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Y:\MFP\CURRENT\PUBLICATION\Datasets\"/>
    </mc:Choice>
  </mc:AlternateContent>
  <xr:revisionPtr revIDLastSave="0" documentId="13_ncr:1_{B1525EAF-52CC-4A64-A251-2CFAF4561EAD}" xr6:coauthVersionLast="47" xr6:coauthVersionMax="47" xr10:uidLastSave="{00000000-0000-0000-0000-000000000000}"/>
  <bookViews>
    <workbookView xWindow="28680" yWindow="-120" windowWidth="29040" windowHeight="15840" tabRatio="770" firstSheet="1" activeTab="1" xr2:uid="{00000000-000D-0000-FFFF-FFFF00000000}"/>
  </bookViews>
  <sheets>
    <sheet name="ReadMe_2" sheetId="55" state="hidden" r:id="rId1"/>
    <sheet name="ReadMe" sheetId="2" r:id="rId2"/>
    <sheet name="Contents" sheetId="56" r:id="rId3"/>
    <sheet name="Methodology Note" sheetId="61" r:id="rId4"/>
    <sheet name="Table A1" sheetId="25" r:id="rId5"/>
    <sheet name="Table A2" sheetId="34" r:id="rId6"/>
    <sheet name="Table A3" sheetId="35" r:id="rId7"/>
    <sheet name="Table A4" sheetId="36" r:id="rId8"/>
    <sheet name="Table A4 (a)" sheetId="57" r:id="rId9"/>
    <sheet name="Table A5" sheetId="45" r:id="rId10"/>
    <sheet name="Table A5 (a)" sheetId="58" r:id="rId11"/>
    <sheet name="Table A6" sheetId="37" r:id="rId12"/>
    <sheet name="Table A6 (a)" sheetId="59" r:id="rId13"/>
    <sheet name="Table A7" sheetId="38" r:id="rId14"/>
    <sheet name="Table A7 (a)" sheetId="60" r:id="rId15"/>
    <sheet name="Table A8" sheetId="40" r:id="rId16"/>
  </sheets>
  <definedNames>
    <definedName name="Base_year">ReadMe!$B$35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D57" i="36" l="1"/>
  <c r="BE57" i="36"/>
  <c r="BF57" i="36"/>
  <c r="BG57" i="36"/>
  <c r="BH57" i="36"/>
  <c r="BI57" i="36"/>
  <c r="BJ57" i="36"/>
  <c r="BK57" i="36"/>
  <c r="BL57" i="36"/>
  <c r="BM57" i="36"/>
  <c r="BN57" i="36"/>
  <c r="BO57" i="36"/>
  <c r="BP57" i="36"/>
  <c r="BQ57" i="36"/>
  <c r="BS57" i="36"/>
  <c r="BT57" i="36"/>
  <c r="BU57" i="36"/>
  <c r="BV57" i="36"/>
  <c r="BX57" i="36"/>
  <c r="BY57" i="36"/>
  <c r="BZ57" i="36"/>
  <c r="CA57" i="36"/>
  <c r="CB57" i="36"/>
  <c r="CC57" i="36"/>
  <c r="BD110" i="36"/>
  <c r="AH57" i="40"/>
  <c r="AP57" i="40"/>
  <c r="AU57" i="40"/>
  <c r="BA57" i="40"/>
  <c r="BB57" i="40"/>
  <c r="AC57" i="40"/>
  <c r="AD57" i="40"/>
  <c r="AE57" i="40"/>
  <c r="AF57" i="40"/>
  <c r="AG57" i="40"/>
  <c r="AI57" i="40"/>
  <c r="AJ57" i="40"/>
  <c r="AK57" i="40"/>
  <c r="AL57" i="40"/>
  <c r="AM57" i="40"/>
  <c r="AN57" i="40"/>
  <c r="AO57" i="40"/>
  <c r="AR57" i="40"/>
  <c r="AS57" i="40"/>
  <c r="AT57" i="40"/>
  <c r="AW57" i="40"/>
  <c r="AX57" i="40"/>
  <c r="AY57" i="40"/>
  <c r="AZ57" i="40"/>
  <c r="X110" i="57" l="1"/>
  <c r="AY110" i="57" s="1"/>
  <c r="W110" i="57"/>
  <c r="AX110" i="57" s="1"/>
  <c r="Y110" i="57"/>
  <c r="AZ110" i="57" s="1"/>
  <c r="R110" i="57"/>
  <c r="AS110" i="57" s="1"/>
  <c r="Z110" i="57"/>
  <c r="BA110" i="57" s="1"/>
  <c r="V110" i="57"/>
  <c r="AW110" i="57" s="1"/>
  <c r="S110" i="57"/>
  <c r="AT110" i="57" s="1"/>
  <c r="Q110" i="57"/>
  <c r="AR110" i="57" s="1"/>
  <c r="O110" i="57"/>
  <c r="AP110" i="57" s="1"/>
  <c r="T110" i="57"/>
  <c r="AU110" i="57" s="1"/>
  <c r="AA110" i="57"/>
  <c r="BB110" i="57" s="1"/>
  <c r="I110" i="58" l="1"/>
  <c r="M110" i="58"/>
  <c r="E110" i="58" l="1"/>
  <c r="D110" i="58"/>
  <c r="Z110" i="58"/>
  <c r="C110" i="58"/>
  <c r="N110" i="58"/>
  <c r="Q110" i="58"/>
  <c r="W110" i="58"/>
  <c r="H110" i="58"/>
  <c r="R110" i="58" l="1"/>
  <c r="Y110" i="58"/>
  <c r="X110" i="58"/>
  <c r="S110" i="58"/>
  <c r="G110" i="58"/>
  <c r="V110" i="58"/>
  <c r="K110" i="58"/>
  <c r="L110" i="58" l="1"/>
  <c r="F110" i="58"/>
  <c r="B110" i="58"/>
  <c r="J110" i="58"/>
  <c r="AA110" i="58"/>
  <c r="O110" i="58" l="1"/>
  <c r="T110" i="58" l="1"/>
  <c r="C110" i="57" l="1"/>
  <c r="AD110" i="57" s="1"/>
  <c r="D110" i="57"/>
  <c r="AE110" i="57" s="1"/>
  <c r="E110" i="57"/>
  <c r="AF110" i="57" s="1"/>
  <c r="F110" i="57"/>
  <c r="AG110" i="57" s="1"/>
  <c r="G110" i="57"/>
  <c r="AH110" i="57" s="1"/>
  <c r="H110" i="57"/>
  <c r="AI110" i="57" s="1"/>
  <c r="I110" i="57"/>
  <c r="AJ110" i="57" s="1"/>
  <c r="J110" i="57"/>
  <c r="AK110" i="57" s="1"/>
  <c r="K110" i="57"/>
  <c r="AL110" i="57" s="1"/>
  <c r="L110" i="57"/>
  <c r="AM110" i="57" s="1"/>
  <c r="M110" i="57"/>
  <c r="AN110" i="57" s="1"/>
  <c r="N110" i="57"/>
  <c r="AO110" i="57" s="1"/>
  <c r="B110" i="57"/>
  <c r="AC110" i="57" s="1"/>
  <c r="BB57" i="60" l="1"/>
  <c r="AJ57" i="60"/>
  <c r="BB57" i="38"/>
  <c r="AR57" i="60"/>
  <c r="AR57" i="38"/>
  <c r="AI57" i="38"/>
  <c r="AZ57" i="60"/>
  <c r="AP57" i="60"/>
  <c r="AH57" i="60"/>
  <c r="AZ57" i="38"/>
  <c r="AP57" i="38"/>
  <c r="AH57" i="38"/>
  <c r="AS57" i="60"/>
  <c r="BA57" i="60"/>
  <c r="AY57" i="60"/>
  <c r="AO57" i="38"/>
  <c r="AF57" i="60"/>
  <c r="AX57" i="38"/>
  <c r="AW57" i="60"/>
  <c r="AM57" i="60"/>
  <c r="AE57" i="60"/>
  <c r="AW57" i="38"/>
  <c r="AM57" i="38"/>
  <c r="AE57" i="38"/>
  <c r="AS57" i="38"/>
  <c r="AI57" i="60"/>
  <c r="BA57" i="38"/>
  <c r="AG57" i="60"/>
  <c r="AG57" i="38"/>
  <c r="AN57" i="60"/>
  <c r="AF57" i="38"/>
  <c r="AU57" i="60"/>
  <c r="AL57" i="60"/>
  <c r="AD57" i="60"/>
  <c r="AU57" i="38"/>
  <c r="AL57" i="38"/>
  <c r="AD57" i="38"/>
  <c r="AJ57" i="38"/>
  <c r="AO57" i="60"/>
  <c r="AY57" i="38"/>
  <c r="AX57" i="60"/>
  <c r="AN57" i="38"/>
  <c r="AT57" i="60"/>
  <c r="AK57" i="60"/>
  <c r="AC57" i="60"/>
  <c r="AT57" i="38"/>
  <c r="AK57" i="38"/>
  <c r="AC57" i="38"/>
  <c r="Z57" i="60" l="1"/>
  <c r="Z57" i="38"/>
  <c r="Z57" i="37"/>
  <c r="CB57" i="57"/>
  <c r="Z57" i="59"/>
  <c r="H57" i="60"/>
  <c r="H57" i="38"/>
  <c r="H57" i="37"/>
  <c r="BJ57" i="57"/>
  <c r="H57" i="59"/>
  <c r="Y57" i="60"/>
  <c r="Y57" i="38"/>
  <c r="Y57" i="37"/>
  <c r="CA57" i="57"/>
  <c r="Y57" i="59"/>
  <c r="O57" i="60"/>
  <c r="O57" i="38"/>
  <c r="O57" i="37"/>
  <c r="O57" i="59"/>
  <c r="BQ57" i="57"/>
  <c r="G57" i="60"/>
  <c r="G57" i="38"/>
  <c r="G57" i="37"/>
  <c r="BI57" i="57"/>
  <c r="G57" i="59"/>
  <c r="W57" i="60"/>
  <c r="W57" i="38"/>
  <c r="W57" i="37"/>
  <c r="W57" i="59"/>
  <c r="BY57" i="57"/>
  <c r="L57" i="60"/>
  <c r="L57" i="38"/>
  <c r="L57" i="37"/>
  <c r="BN57" i="57"/>
  <c r="L57" i="59"/>
  <c r="R57" i="37"/>
  <c r="R57" i="38"/>
  <c r="R57" i="60"/>
  <c r="R57" i="59"/>
  <c r="BT57" i="57"/>
  <c r="X57" i="60"/>
  <c r="X57" i="38"/>
  <c r="X57" i="37"/>
  <c r="BZ57" i="57"/>
  <c r="X57" i="59"/>
  <c r="F57" i="60"/>
  <c r="F57" i="38"/>
  <c r="F57" i="37"/>
  <c r="F57" i="59"/>
  <c r="BH57" i="57"/>
  <c r="E57" i="60"/>
  <c r="E57" i="38"/>
  <c r="E57" i="37"/>
  <c r="E57" i="59"/>
  <c r="BG57" i="57"/>
  <c r="V57" i="60"/>
  <c r="V57" i="38"/>
  <c r="V57" i="37"/>
  <c r="V57" i="59"/>
  <c r="BX57" i="57"/>
  <c r="T57" i="60"/>
  <c r="T57" i="38"/>
  <c r="T57" i="37"/>
  <c r="BV57" i="57"/>
  <c r="T57" i="59"/>
  <c r="C57" i="60"/>
  <c r="C57" i="38"/>
  <c r="C57" i="37"/>
  <c r="BE57" i="57"/>
  <c r="C57" i="59"/>
  <c r="AA57" i="60"/>
  <c r="AA57" i="37"/>
  <c r="AA57" i="38"/>
  <c r="CC57" i="57"/>
  <c r="AA57" i="59"/>
  <c r="I57" i="38"/>
  <c r="I57" i="60"/>
  <c r="I57" i="37"/>
  <c r="I57" i="59"/>
  <c r="BK57" i="57"/>
  <c r="Q57" i="37"/>
  <c r="Q57" i="60"/>
  <c r="Q57" i="38"/>
  <c r="Q57" i="59"/>
  <c r="BS57" i="57"/>
  <c r="N57" i="60"/>
  <c r="N57" i="38"/>
  <c r="N57" i="37"/>
  <c r="BP57" i="57"/>
  <c r="N57" i="59"/>
  <c r="M57" i="60"/>
  <c r="M57" i="38"/>
  <c r="M57" i="37"/>
  <c r="M57" i="59"/>
  <c r="BO57" i="57"/>
  <c r="D57" i="60"/>
  <c r="D57" i="38"/>
  <c r="D57" i="37"/>
  <c r="BF57" i="57"/>
  <c r="D57" i="59"/>
  <c r="K57" i="60"/>
  <c r="K57" i="38"/>
  <c r="K57" i="37"/>
  <c r="K57" i="59"/>
  <c r="BM57" i="57"/>
  <c r="S57" i="38"/>
  <c r="S57" i="60"/>
  <c r="S57" i="37"/>
  <c r="S57" i="59"/>
  <c r="BU57" i="57"/>
  <c r="J57" i="37"/>
  <c r="J57" i="60"/>
  <c r="J57" i="38"/>
  <c r="J57" i="59"/>
  <c r="BL57" i="57"/>
  <c r="B57" i="37"/>
  <c r="B57" i="60"/>
  <c r="B57" i="38"/>
  <c r="B57" i="59"/>
  <c r="BD57" i="57"/>
  <c r="R110" i="34" l="1"/>
  <c r="AS110" i="34" s="1"/>
  <c r="V110" i="34"/>
  <c r="AW110" i="34" s="1"/>
  <c r="X110" i="36"/>
  <c r="AY110" i="36" s="1"/>
  <c r="X110" i="34"/>
  <c r="AY110" i="34" s="1"/>
  <c r="W110" i="25"/>
  <c r="X110" i="25"/>
  <c r="Q110" i="34"/>
  <c r="AR110" i="34" s="1"/>
  <c r="R110" i="25"/>
  <c r="Z110" i="34"/>
  <c r="BA110" i="34" s="1"/>
  <c r="S110" i="34"/>
  <c r="AT110" i="34" s="1"/>
  <c r="V110" i="25"/>
  <c r="W110" i="36"/>
  <c r="AX110" i="36" s="1"/>
  <c r="Y110" i="25"/>
  <c r="Y110" i="36"/>
  <c r="AZ110" i="36" s="1"/>
  <c r="Q110" i="25"/>
  <c r="Z110" i="25"/>
  <c r="R110" i="36"/>
  <c r="AS110" i="36" s="1"/>
  <c r="Z110" i="36"/>
  <c r="BA110" i="36" s="1"/>
  <c r="V110" i="36"/>
  <c r="AW110" i="36" s="1"/>
  <c r="S110" i="36"/>
  <c r="AT110" i="36" s="1"/>
  <c r="Y110" i="34"/>
  <c r="AZ110" i="34" s="1"/>
  <c r="S110" i="25"/>
  <c r="Q110" i="36"/>
  <c r="AR110" i="36" s="1"/>
  <c r="W110" i="34"/>
  <c r="AX110" i="34" s="1"/>
  <c r="N110" i="36"/>
  <c r="AO110" i="36" s="1"/>
  <c r="I110" i="36"/>
  <c r="AJ110" i="36" s="1"/>
  <c r="D110" i="36"/>
  <c r="AE110" i="36" s="1"/>
  <c r="E110" i="36"/>
  <c r="AF110" i="36" s="1"/>
  <c r="J110" i="36"/>
  <c r="AK110" i="36" s="1"/>
  <c r="G110" i="36"/>
  <c r="AH110" i="36" s="1"/>
  <c r="L110" i="36"/>
  <c r="AM110" i="36" s="1"/>
  <c r="C110" i="36"/>
  <c r="AD110" i="36" s="1"/>
  <c r="B110" i="36"/>
  <c r="AC110" i="36" s="1"/>
  <c r="F110" i="36"/>
  <c r="AG110" i="36" s="1"/>
  <c r="M110" i="36"/>
  <c r="AN110" i="36" s="1"/>
  <c r="K110" i="36"/>
  <c r="AL110" i="36" s="1"/>
  <c r="H110" i="36"/>
  <c r="AI110" i="36" s="1"/>
  <c r="F110" i="25"/>
  <c r="C110" i="34"/>
  <c r="AD110" i="34" s="1"/>
  <c r="M110" i="34"/>
  <c r="AN110" i="34" s="1"/>
  <c r="E110" i="25"/>
  <c r="N110" i="25"/>
  <c r="K110" i="34"/>
  <c r="AL110" i="34" s="1"/>
  <c r="C110" i="25"/>
  <c r="M110" i="25"/>
  <c r="I110" i="34"/>
  <c r="AJ110" i="34" s="1"/>
  <c r="I110" i="25"/>
  <c r="K110" i="25"/>
  <c r="H110" i="34"/>
  <c r="AI110" i="34" s="1"/>
  <c r="G110" i="25"/>
  <c r="D110" i="34"/>
  <c r="AE110" i="34" s="1"/>
  <c r="F110" i="34"/>
  <c r="AG110" i="34" s="1"/>
  <c r="B110" i="34"/>
  <c r="AC110" i="34" s="1"/>
  <c r="L110" i="34"/>
  <c r="AM110" i="34" s="1"/>
  <c r="N110" i="34"/>
  <c r="AO110" i="34" s="1"/>
  <c r="J110" i="34"/>
  <c r="AK110" i="34" s="1"/>
  <c r="B110" i="25"/>
  <c r="D110" i="25"/>
  <c r="H110" i="25"/>
  <c r="J110" i="25"/>
  <c r="L110" i="25"/>
  <c r="E110" i="34"/>
  <c r="AF110" i="34" s="1"/>
  <c r="G110" i="34"/>
  <c r="AH110" i="34" s="1"/>
  <c r="O110" i="25"/>
  <c r="O110" i="34"/>
  <c r="AP110" i="34" s="1"/>
  <c r="O110" i="36"/>
  <c r="AP110" i="36" s="1"/>
  <c r="T110" i="36"/>
  <c r="AU110" i="36" s="1"/>
  <c r="T110" i="25"/>
  <c r="T110" i="34"/>
  <c r="AU110" i="34" s="1"/>
  <c r="AA110" i="34"/>
  <c r="BB110" i="34" s="1"/>
  <c r="AA110" i="36"/>
  <c r="BB110" i="36" s="1"/>
  <c r="AA110" i="25"/>
  <c r="M110" i="35" l="1"/>
  <c r="AN110" i="35" s="1"/>
  <c r="I110" i="35"/>
  <c r="AJ110" i="35" s="1"/>
  <c r="I110" i="45"/>
  <c r="M110" i="45"/>
  <c r="E110" i="35" l="1"/>
  <c r="AF110" i="35" s="1"/>
  <c r="C110" i="35"/>
  <c r="AD110" i="35" s="1"/>
  <c r="W110" i="35"/>
  <c r="AX110" i="35" s="1"/>
  <c r="H110" i="35"/>
  <c r="AI110" i="35" s="1"/>
  <c r="N110" i="35"/>
  <c r="AO110" i="35" s="1"/>
  <c r="D110" i="35"/>
  <c r="AE110" i="35" s="1"/>
  <c r="Q110" i="35"/>
  <c r="AR110" i="35" s="1"/>
  <c r="Z110" i="35"/>
  <c r="BA110" i="35" s="1"/>
  <c r="W110" i="45"/>
  <c r="N110" i="45"/>
  <c r="Z110" i="45"/>
  <c r="E110" i="45"/>
  <c r="Q110" i="45"/>
  <c r="C110" i="45"/>
  <c r="D110" i="45"/>
  <c r="H110" i="45"/>
  <c r="X110" i="35" l="1"/>
  <c r="AY110" i="35" s="1"/>
  <c r="V110" i="35"/>
  <c r="AW110" i="35" s="1"/>
  <c r="S110" i="35"/>
  <c r="AT110" i="35" s="1"/>
  <c r="K110" i="35"/>
  <c r="AL110" i="35" s="1"/>
  <c r="Y110" i="35"/>
  <c r="AZ110" i="35" s="1"/>
  <c r="R110" i="35"/>
  <c r="AS110" i="35" s="1"/>
  <c r="G110" i="35"/>
  <c r="AH110" i="35" s="1"/>
  <c r="K110" i="45"/>
  <c r="G110" i="45"/>
  <c r="X110" i="45"/>
  <c r="R110" i="45"/>
  <c r="V110" i="45"/>
  <c r="S110" i="45"/>
  <c r="Y110" i="45"/>
  <c r="B110" i="35" l="1"/>
  <c r="AC110" i="35" s="1"/>
  <c r="F110" i="35"/>
  <c r="AG110" i="35" s="1"/>
  <c r="L110" i="35"/>
  <c r="AM110" i="35" s="1"/>
  <c r="J110" i="35"/>
  <c r="AK110" i="35" s="1"/>
  <c r="F110" i="45"/>
  <c r="B110" i="45"/>
  <c r="L110" i="45"/>
  <c r="J110" i="45"/>
  <c r="AA110" i="35" l="1"/>
  <c r="BB110" i="35" s="1"/>
  <c r="AA110" i="45"/>
  <c r="O110" i="35" l="1"/>
  <c r="AP110" i="35" s="1"/>
  <c r="O110" i="45"/>
  <c r="T110" i="35" l="1"/>
  <c r="AU110" i="35" s="1"/>
  <c r="T110" i="45"/>
  <c r="AP8" i="40" l="1"/>
  <c r="A5" i="60" l="1"/>
  <c r="A5" i="59"/>
  <c r="A5" i="58"/>
  <c r="A5" i="57" l="1"/>
  <c r="A5" i="38" l="1"/>
  <c r="A5" i="37"/>
  <c r="A5" i="45"/>
  <c r="A5" i="36"/>
  <c r="A5" i="35"/>
  <c r="A5" i="34"/>
  <c r="A5" i="25"/>
  <c r="A24" i="56" l="1"/>
  <c r="A23" i="56"/>
  <c r="A22" i="56"/>
  <c r="A2" i="56" l="1"/>
  <c r="A1" i="56"/>
  <c r="AU7" i="40" l="1"/>
  <c r="BB7" i="40"/>
  <c r="AP7" i="40" l="1"/>
  <c r="BB35" i="40" l="1"/>
  <c r="AP35" i="40"/>
  <c r="AP34" i="40" l="1"/>
  <c r="BB34" i="40"/>
  <c r="AU35" i="40"/>
  <c r="BB33" i="40" l="1"/>
  <c r="AU34" i="40"/>
  <c r="AU36" i="40" l="1"/>
  <c r="BB32" i="40"/>
  <c r="AP33" i="40"/>
  <c r="AP36" i="40"/>
  <c r="AU32" i="40"/>
  <c r="AU33" i="40"/>
  <c r="BB36" i="40" l="1"/>
  <c r="AP32" i="40"/>
  <c r="AU37" i="40" l="1"/>
  <c r="AP37" i="40"/>
  <c r="BB37" i="40" l="1"/>
  <c r="BB38" i="40" l="1"/>
  <c r="AU38" i="40" l="1"/>
  <c r="AP38" i="40"/>
  <c r="BB39" i="40" l="1"/>
  <c r="AP39" i="40" l="1"/>
  <c r="AU39" i="40" l="1"/>
  <c r="BB40" i="40" l="1"/>
  <c r="AP40" i="40" l="1"/>
  <c r="AU40" i="40"/>
  <c r="AU41" i="40" l="1"/>
  <c r="BB41" i="40" l="1"/>
  <c r="AP41" i="40"/>
  <c r="BB42" i="40" l="1"/>
  <c r="AP42" i="40"/>
  <c r="AU42" i="40" l="1"/>
  <c r="BB43" i="40" l="1"/>
  <c r="AP43" i="40"/>
  <c r="AU43" i="40" l="1"/>
  <c r="BB44" i="40" l="1"/>
  <c r="AP44" i="40"/>
  <c r="AU44" i="40"/>
  <c r="AU45" i="40" l="1"/>
  <c r="AP45" i="40" l="1"/>
  <c r="BB45" i="40"/>
  <c r="AU46" i="40" l="1"/>
  <c r="BB46" i="40" l="1"/>
  <c r="AP46" i="40" l="1"/>
  <c r="BB47" i="40" l="1"/>
  <c r="AP47" i="40"/>
  <c r="AU47" i="40" l="1"/>
  <c r="BB48" i="40" l="1"/>
  <c r="AP48" i="40"/>
  <c r="AU48" i="40" l="1"/>
  <c r="AU49" i="40" l="1"/>
  <c r="BB49" i="40" l="1"/>
  <c r="AP49" i="40" l="1"/>
  <c r="AU50" i="40" l="1"/>
  <c r="AP50" i="40"/>
  <c r="BB50" i="40"/>
  <c r="BB51" i="40" l="1"/>
  <c r="AP51" i="40" l="1"/>
  <c r="AU51" i="40"/>
  <c r="AU52" i="40" l="1"/>
  <c r="AP52" i="40" l="1"/>
  <c r="BB52" i="40" l="1"/>
  <c r="AP53" i="40" l="1"/>
  <c r="BB53" i="40"/>
  <c r="AU53" i="40"/>
  <c r="BB54" i="40" l="1"/>
  <c r="AP54" i="40" l="1"/>
  <c r="AU54" i="40"/>
  <c r="BB55" i="40" l="1"/>
  <c r="AU56" i="40" l="1"/>
  <c r="AP56" i="40"/>
  <c r="BB56" i="40"/>
  <c r="AP55" i="40"/>
  <c r="AU55" i="40"/>
  <c r="AU31" i="40" l="1"/>
  <c r="AP31" i="40" l="1"/>
  <c r="BB31" i="40"/>
  <c r="BB30" i="40" l="1"/>
  <c r="AP30" i="40"/>
  <c r="AP29" i="40" l="1"/>
  <c r="BB29" i="40"/>
  <c r="AU30" i="40"/>
  <c r="BB28" i="40" l="1"/>
  <c r="AU28" i="40"/>
  <c r="AP28" i="40"/>
  <c r="AU29" i="40"/>
  <c r="AP27" i="40" l="1"/>
  <c r="AU26" i="40"/>
  <c r="BB26" i="40"/>
  <c r="AP26" i="40"/>
  <c r="AU27" i="40"/>
  <c r="BB27" i="40"/>
  <c r="AU25" i="40"/>
  <c r="AP25" i="40" l="1"/>
  <c r="BB25" i="40"/>
  <c r="AP24" i="40"/>
  <c r="BB24" i="40" l="1"/>
  <c r="AP23" i="40"/>
  <c r="AU24" i="40" l="1"/>
  <c r="AU23" i="40"/>
  <c r="BB22" i="40" l="1"/>
  <c r="BB23" i="40"/>
  <c r="AU21" i="40" l="1"/>
  <c r="AU22" i="40"/>
  <c r="AP22" i="40"/>
  <c r="AP20" i="40" l="1"/>
  <c r="BB20" i="40"/>
  <c r="AU19" i="40"/>
  <c r="AU20" i="40"/>
  <c r="AP21" i="40"/>
  <c r="BB21" i="40"/>
  <c r="AP19" i="40" l="1"/>
  <c r="AU18" i="40"/>
  <c r="AP18" i="40" l="1"/>
  <c r="BB18" i="40"/>
  <c r="BB19" i="40"/>
  <c r="BB17" i="40" l="1"/>
  <c r="AU17" i="40"/>
  <c r="BB16" i="40"/>
  <c r="AP17" i="40" l="1"/>
  <c r="AP16" i="40"/>
  <c r="AP15" i="40" l="1"/>
  <c r="AU15" i="40"/>
  <c r="AU16" i="40"/>
  <c r="AU14" i="40" l="1"/>
  <c r="BB14" i="40"/>
  <c r="BB15" i="40"/>
  <c r="AP14" i="40" l="1"/>
  <c r="AP13" i="40"/>
  <c r="AU11" i="40" l="1"/>
  <c r="BB12" i="40"/>
  <c r="BB13" i="40"/>
  <c r="BB11" i="40"/>
  <c r="AP12" i="40"/>
  <c r="AU13" i="40"/>
  <c r="AP11" i="40" l="1"/>
  <c r="AU12" i="40"/>
  <c r="AP10" i="40" l="1"/>
  <c r="BB10" i="40"/>
  <c r="AU9" i="40" l="1"/>
  <c r="AU10" i="40"/>
  <c r="BB9" i="40"/>
  <c r="AP9" i="40"/>
  <c r="BB8" i="40" l="1"/>
  <c r="AU8" i="40" l="1"/>
  <c r="AT56" i="40" l="1"/>
  <c r="AC56" i="40"/>
  <c r="AK56" i="40"/>
  <c r="AW56" i="40"/>
  <c r="AD56" i="40"/>
  <c r="AL56" i="40"/>
  <c r="AX56" i="40"/>
  <c r="AM56" i="40"/>
  <c r="AY56" i="40"/>
  <c r="AF56" i="40"/>
  <c r="AZ56" i="40"/>
  <c r="AS56" i="40"/>
  <c r="AG56" i="40"/>
  <c r="BA56" i="40"/>
  <c r="AH56" i="40"/>
  <c r="AR56" i="40"/>
  <c r="AL56" i="60" l="1"/>
  <c r="AL110" i="60" s="1"/>
  <c r="BM110" i="60" s="1"/>
  <c r="AD56" i="60"/>
  <c r="AD110" i="60" s="1"/>
  <c r="BE110" i="60" s="1"/>
  <c r="AI56" i="38"/>
  <c r="AI110" i="38" s="1"/>
  <c r="BJ110" i="38" s="1"/>
  <c r="AN56" i="60"/>
  <c r="AN110" i="60" s="1"/>
  <c r="BO110" i="60" s="1"/>
  <c r="B56" i="60"/>
  <c r="B110" i="60" s="1"/>
  <c r="BD56" i="36"/>
  <c r="B56" i="38"/>
  <c r="B110" i="38" s="1"/>
  <c r="BD56" i="57"/>
  <c r="BD110" i="57" s="1"/>
  <c r="B56" i="59"/>
  <c r="B110" i="59" s="1"/>
  <c r="AS56" i="60"/>
  <c r="AS110" i="60" s="1"/>
  <c r="BT110" i="60" s="1"/>
  <c r="AR56" i="60"/>
  <c r="AR110" i="60" s="1"/>
  <c r="BS110" i="60" s="1"/>
  <c r="AO56" i="60"/>
  <c r="AO110" i="60" s="1"/>
  <c r="BP110" i="60" s="1"/>
  <c r="BB56" i="38"/>
  <c r="BB110" i="38" s="1"/>
  <c r="CC110" i="38" s="1"/>
  <c r="W56" i="38"/>
  <c r="W110" i="38" s="1"/>
  <c r="BY56" i="36"/>
  <c r="BY110" i="36" s="1"/>
  <c r="W56" i="60"/>
  <c r="W110" i="60" s="1"/>
  <c r="BY56" i="57"/>
  <c r="BY110" i="57" s="1"/>
  <c r="W56" i="59"/>
  <c r="W110" i="59" s="1"/>
  <c r="N56" i="60"/>
  <c r="N110" i="60" s="1"/>
  <c r="N56" i="38"/>
  <c r="N110" i="38" s="1"/>
  <c r="BP56" i="36"/>
  <c r="BP110" i="36" s="1"/>
  <c r="BP56" i="57"/>
  <c r="BP110" i="57" s="1"/>
  <c r="N56" i="59"/>
  <c r="N110" i="59" s="1"/>
  <c r="AT56" i="60"/>
  <c r="AT110" i="60" s="1"/>
  <c r="BU110" i="60" s="1"/>
  <c r="AA56" i="60"/>
  <c r="AA110" i="60" s="1"/>
  <c r="AA56" i="38"/>
  <c r="AA110" i="38" s="1"/>
  <c r="CC56" i="36"/>
  <c r="CC110" i="36" s="1"/>
  <c r="CC56" i="57"/>
  <c r="CC110" i="57" s="1"/>
  <c r="AA56" i="59"/>
  <c r="AA110" i="59" s="1"/>
  <c r="AI56" i="60"/>
  <c r="AI110" i="60" s="1"/>
  <c r="BJ110" i="60" s="1"/>
  <c r="AH56" i="60"/>
  <c r="AH110" i="60" s="1"/>
  <c r="BI110" i="60" s="1"/>
  <c r="O56" i="38"/>
  <c r="O110" i="38" s="1"/>
  <c r="BQ56" i="36"/>
  <c r="BQ110" i="36" s="1"/>
  <c r="O56" i="60"/>
  <c r="O110" i="60" s="1"/>
  <c r="BQ56" i="57"/>
  <c r="BQ110" i="57" s="1"/>
  <c r="O56" i="59"/>
  <c r="O110" i="59" s="1"/>
  <c r="AU56" i="60"/>
  <c r="AU110" i="60" s="1"/>
  <c r="BV110" i="60" s="1"/>
  <c r="AG56" i="60"/>
  <c r="AG110" i="60" s="1"/>
  <c r="BH110" i="60" s="1"/>
  <c r="AM56" i="60"/>
  <c r="AM110" i="60" s="1"/>
  <c r="BN110" i="60" s="1"/>
  <c r="BM56" i="36"/>
  <c r="BM110" i="36" s="1"/>
  <c r="K56" i="38"/>
  <c r="K110" i="38" s="1"/>
  <c r="K56" i="60"/>
  <c r="K110" i="60" s="1"/>
  <c r="BM56" i="57"/>
  <c r="BM110" i="57" s="1"/>
  <c r="K56" i="59"/>
  <c r="K110" i="59" s="1"/>
  <c r="AJ56" i="60"/>
  <c r="AJ110" i="60" s="1"/>
  <c r="BK110" i="60" s="1"/>
  <c r="BA56" i="38"/>
  <c r="BA110" i="38" s="1"/>
  <c r="CB110" i="38" s="1"/>
  <c r="AL56" i="38"/>
  <c r="AL110" i="38" s="1"/>
  <c r="BM110" i="38" s="1"/>
  <c r="AD56" i="38"/>
  <c r="AD110" i="38" s="1"/>
  <c r="BE110" i="38" s="1"/>
  <c r="AY56" i="38"/>
  <c r="AY110" i="38" s="1"/>
  <c r="BZ110" i="38" s="1"/>
  <c r="CA56" i="36"/>
  <c r="CA110" i="36" s="1"/>
  <c r="Y56" i="60"/>
  <c r="Y110" i="60" s="1"/>
  <c r="Y56" i="38"/>
  <c r="Y110" i="38" s="1"/>
  <c r="CA56" i="57"/>
  <c r="CA110" i="57" s="1"/>
  <c r="Y56" i="59"/>
  <c r="Y110" i="59" s="1"/>
  <c r="AT56" i="38"/>
  <c r="AT110" i="38" s="1"/>
  <c r="BU110" i="38" s="1"/>
  <c r="X56" i="60"/>
  <c r="X110" i="60" s="1"/>
  <c r="X56" i="38"/>
  <c r="X110" i="38" s="1"/>
  <c r="BZ56" i="36"/>
  <c r="BZ110" i="36" s="1"/>
  <c r="BZ56" i="57"/>
  <c r="BZ110" i="57" s="1"/>
  <c r="X56" i="59"/>
  <c r="X110" i="59" s="1"/>
  <c r="AP56" i="38"/>
  <c r="AP110" i="38" s="1"/>
  <c r="BQ110" i="38" s="1"/>
  <c r="C56" i="38"/>
  <c r="C110" i="38" s="1"/>
  <c r="C56" i="60"/>
  <c r="C110" i="60" s="1"/>
  <c r="BE56" i="36"/>
  <c r="BE110" i="36" s="1"/>
  <c r="BE56" i="57"/>
  <c r="BE110" i="57" s="1"/>
  <c r="C56" i="59"/>
  <c r="C110" i="59" s="1"/>
  <c r="AY56" i="60"/>
  <c r="AY110" i="60" s="1"/>
  <c r="BZ110" i="60" s="1"/>
  <c r="AO56" i="38"/>
  <c r="AO110" i="38" s="1"/>
  <c r="BP110" i="38" s="1"/>
  <c r="AZ56" i="60"/>
  <c r="AZ110" i="60" s="1"/>
  <c r="CA110" i="60" s="1"/>
  <c r="AZ56" i="38"/>
  <c r="AZ110" i="38" s="1"/>
  <c r="CA110" i="38" s="1"/>
  <c r="AF56" i="60"/>
  <c r="AF110" i="60" s="1"/>
  <c r="BG110" i="60" s="1"/>
  <c r="AM56" i="38"/>
  <c r="AM110" i="38" s="1"/>
  <c r="BN110" i="38" s="1"/>
  <c r="AJ56" i="38"/>
  <c r="AJ110" i="38" s="1"/>
  <c r="BK110" i="38" s="1"/>
  <c r="L56" i="60"/>
  <c r="L110" i="60" s="1"/>
  <c r="L56" i="38"/>
  <c r="L110" i="38" s="1"/>
  <c r="BN56" i="36"/>
  <c r="BN110" i="36" s="1"/>
  <c r="BN56" i="57"/>
  <c r="BN110" i="57" s="1"/>
  <c r="L56" i="59"/>
  <c r="L110" i="59" s="1"/>
  <c r="AW56" i="60"/>
  <c r="AW110" i="60" s="1"/>
  <c r="BX110" i="60" s="1"/>
  <c r="AK56" i="38"/>
  <c r="AK110" i="38" s="1"/>
  <c r="BL110" i="38" s="1"/>
  <c r="AR56" i="38"/>
  <c r="AR110" i="38" s="1"/>
  <c r="BS110" i="38" s="1"/>
  <c r="M56" i="60"/>
  <c r="M110" i="60" s="1"/>
  <c r="BO56" i="36"/>
  <c r="BO110" i="36" s="1"/>
  <c r="M56" i="38"/>
  <c r="M110" i="38" s="1"/>
  <c r="BO56" i="57"/>
  <c r="BO110" i="57" s="1"/>
  <c r="M56" i="59"/>
  <c r="M110" i="59" s="1"/>
  <c r="AG56" i="38"/>
  <c r="AG110" i="38" s="1"/>
  <c r="BH110" i="38" s="1"/>
  <c r="AP56" i="60"/>
  <c r="AP110" i="60" s="1"/>
  <c r="BQ110" i="60" s="1"/>
  <c r="BH56" i="36"/>
  <c r="BH110" i="36" s="1"/>
  <c r="F56" i="60"/>
  <c r="F110" i="60" s="1"/>
  <c r="F56" i="38"/>
  <c r="F110" i="38" s="1"/>
  <c r="BH56" i="57"/>
  <c r="BH110" i="57" s="1"/>
  <c r="F56" i="59"/>
  <c r="F110" i="59" s="1"/>
  <c r="AN56" i="38"/>
  <c r="AN110" i="38" s="1"/>
  <c r="BO110" i="38" s="1"/>
  <c r="CB56" i="36"/>
  <c r="CB110" i="36" s="1"/>
  <c r="Z56" i="38"/>
  <c r="Z110" i="38" s="1"/>
  <c r="Z56" i="60"/>
  <c r="Z110" i="60" s="1"/>
  <c r="CB56" i="57"/>
  <c r="CB110" i="57" s="1"/>
  <c r="Z56" i="59"/>
  <c r="Z110" i="59" s="1"/>
  <c r="AE56" i="38"/>
  <c r="AE110" i="38" s="1"/>
  <c r="BF110" i="38" s="1"/>
  <c r="D56" i="38"/>
  <c r="D110" i="38" s="1"/>
  <c r="D56" i="60"/>
  <c r="D110" i="60" s="1"/>
  <c r="BF56" i="36"/>
  <c r="BF110" i="36" s="1"/>
  <c r="BF56" i="57"/>
  <c r="BF110" i="57" s="1"/>
  <c r="D56" i="59"/>
  <c r="D110" i="59" s="1"/>
  <c r="AK56" i="60"/>
  <c r="AK110" i="60" s="1"/>
  <c r="BL110" i="60" s="1"/>
  <c r="AE56" i="60"/>
  <c r="AE110" i="60" s="1"/>
  <c r="BF110" i="60" s="1"/>
  <c r="AH56" i="38"/>
  <c r="AH110" i="38" s="1"/>
  <c r="BI110" i="38" s="1"/>
  <c r="S56" i="38"/>
  <c r="S110" i="38" s="1"/>
  <c r="BU56" i="36"/>
  <c r="BU110" i="36" s="1"/>
  <c r="S56" i="60"/>
  <c r="S110" i="60" s="1"/>
  <c r="BU56" i="57"/>
  <c r="BU110" i="57" s="1"/>
  <c r="S56" i="59"/>
  <c r="S110" i="59" s="1"/>
  <c r="AF56" i="38"/>
  <c r="AF110" i="38" s="1"/>
  <c r="BG110" i="38" s="1"/>
  <c r="R56" i="38"/>
  <c r="R110" i="38" s="1"/>
  <c r="BT56" i="36"/>
  <c r="BT110" i="36" s="1"/>
  <c r="R56" i="60"/>
  <c r="R110" i="60" s="1"/>
  <c r="BT56" i="57"/>
  <c r="BT110" i="57" s="1"/>
  <c r="R56" i="59"/>
  <c r="R110" i="59" s="1"/>
  <c r="Q56" i="38"/>
  <c r="Q110" i="38" s="1"/>
  <c r="Q56" i="60"/>
  <c r="Q110" i="60" s="1"/>
  <c r="BS56" i="36"/>
  <c r="BS110" i="36" s="1"/>
  <c r="BS56" i="57"/>
  <c r="BS110" i="57" s="1"/>
  <c r="Q56" i="59"/>
  <c r="Q110" i="59" s="1"/>
  <c r="AX56" i="60"/>
  <c r="AX110" i="60" s="1"/>
  <c r="BY110" i="60" s="1"/>
  <c r="AC56" i="38"/>
  <c r="AC110" i="38" s="1"/>
  <c r="BD110" i="38" s="1"/>
  <c r="AC56" i="60"/>
  <c r="AC110" i="60" s="1"/>
  <c r="BD110" i="60" s="1"/>
  <c r="E56" i="60"/>
  <c r="E110" i="60" s="1"/>
  <c r="E56" i="38"/>
  <c r="E110" i="38" s="1"/>
  <c r="BG56" i="36"/>
  <c r="BG110" i="36" s="1"/>
  <c r="BG56" i="57"/>
  <c r="BG110" i="57" s="1"/>
  <c r="E56" i="59"/>
  <c r="E110" i="59" s="1"/>
  <c r="V56" i="38"/>
  <c r="V110" i="38" s="1"/>
  <c r="BX56" i="36"/>
  <c r="BX110" i="36" s="1"/>
  <c r="V56" i="60"/>
  <c r="V110" i="60" s="1"/>
  <c r="BX56" i="57"/>
  <c r="BX110" i="57" s="1"/>
  <c r="V56" i="59"/>
  <c r="V110" i="59" s="1"/>
  <c r="I56" i="60"/>
  <c r="I110" i="60" s="1"/>
  <c r="I56" i="38"/>
  <c r="I110" i="38" s="1"/>
  <c r="BK56" i="36"/>
  <c r="BK110" i="36" s="1"/>
  <c r="BK56" i="57"/>
  <c r="BK110" i="57" s="1"/>
  <c r="I56" i="59"/>
  <c r="I110" i="59" s="1"/>
  <c r="H56" i="60"/>
  <c r="H110" i="60" s="1"/>
  <c r="H56" i="38"/>
  <c r="H110" i="38" s="1"/>
  <c r="BJ56" i="36"/>
  <c r="BJ110" i="36" s="1"/>
  <c r="BJ56" i="57"/>
  <c r="BJ110" i="57" s="1"/>
  <c r="H56" i="59"/>
  <c r="H110" i="59" s="1"/>
  <c r="AU56" i="38"/>
  <c r="AU110" i="38" s="1"/>
  <c r="BV110" i="38" s="1"/>
  <c r="G56" i="60"/>
  <c r="G110" i="60" s="1"/>
  <c r="G56" i="38"/>
  <c r="G110" i="38" s="1"/>
  <c r="BI56" i="36"/>
  <c r="BI110" i="36" s="1"/>
  <c r="BI56" i="57"/>
  <c r="BI110" i="57" s="1"/>
  <c r="G56" i="59"/>
  <c r="G110" i="59" s="1"/>
  <c r="T56" i="60"/>
  <c r="T110" i="60" s="1"/>
  <c r="BV56" i="36"/>
  <c r="BV110" i="36" s="1"/>
  <c r="T56" i="38"/>
  <c r="T110" i="38" s="1"/>
  <c r="BV56" i="57"/>
  <c r="BV110" i="57" s="1"/>
  <c r="T56" i="59"/>
  <c r="T110" i="59" s="1"/>
  <c r="AS56" i="38"/>
  <c r="AS110" i="38" s="1"/>
  <c r="BT110" i="38" s="1"/>
  <c r="BB56" i="60"/>
  <c r="BB110" i="60" s="1"/>
  <c r="CC110" i="60" s="1"/>
  <c r="AX56" i="38"/>
  <c r="AX110" i="38" s="1"/>
  <c r="BY110" i="38" s="1"/>
  <c r="J56" i="38"/>
  <c r="J110" i="38" s="1"/>
  <c r="J56" i="60"/>
  <c r="J110" i="60" s="1"/>
  <c r="BL56" i="36"/>
  <c r="BL110" i="36" s="1"/>
  <c r="BL56" i="57"/>
  <c r="BL110" i="57" s="1"/>
  <c r="J56" i="59"/>
  <c r="J110" i="59" s="1"/>
  <c r="AW56" i="38"/>
  <c r="AW110" i="38" s="1"/>
  <c r="BX110" i="38" s="1"/>
  <c r="BA56" i="60"/>
  <c r="BA110" i="60" s="1"/>
  <c r="CB110" i="60" s="1"/>
  <c r="AN56" i="40" l="1"/>
  <c r="AJ56" i="40"/>
  <c r="AI56" i="40"/>
  <c r="AE56" i="40"/>
  <c r="AO56" i="40"/>
  <c r="V60" i="36" l="1"/>
  <c r="R60" i="36"/>
  <c r="Q60" i="36"/>
  <c r="W60" i="36"/>
  <c r="V60" i="57"/>
  <c r="R60" i="57"/>
  <c r="Q60" i="57"/>
  <c r="W60" i="57"/>
  <c r="X60" i="36"/>
  <c r="Y60" i="36"/>
  <c r="S60" i="36"/>
  <c r="Z60" i="36"/>
  <c r="X60" i="57"/>
  <c r="Y60" i="57"/>
  <c r="S60" i="57"/>
  <c r="Z60" i="57"/>
  <c r="V61" i="36" l="1"/>
  <c r="W61" i="36"/>
  <c r="V61" i="57"/>
  <c r="W61" i="57"/>
  <c r="Z61" i="36"/>
  <c r="Q61" i="36"/>
  <c r="Z61" i="57"/>
  <c r="Q61" i="57"/>
  <c r="R61" i="36"/>
  <c r="S61" i="36"/>
  <c r="R61" i="57"/>
  <c r="S61" i="57"/>
  <c r="X61" i="36"/>
  <c r="Y61" i="57"/>
  <c r="X61" i="57"/>
  <c r="Y61" i="36"/>
  <c r="V62" i="36" l="1"/>
  <c r="R62" i="36"/>
  <c r="Q62" i="36"/>
  <c r="Z62" i="36"/>
  <c r="V62" i="57"/>
  <c r="R62" i="57"/>
  <c r="Q62" i="57"/>
  <c r="Z62" i="57"/>
  <c r="S62" i="36"/>
  <c r="Y62" i="36"/>
  <c r="W62" i="36"/>
  <c r="X62" i="36"/>
  <c r="S62" i="57"/>
  <c r="Y62" i="57"/>
  <c r="W62" i="57"/>
  <c r="X62" i="57"/>
  <c r="W63" i="36" l="1"/>
  <c r="Z63" i="57"/>
  <c r="W63" i="57"/>
  <c r="R63" i="36"/>
  <c r="R63" i="57"/>
  <c r="V63" i="57"/>
  <c r="Q63" i="36"/>
  <c r="S63" i="36"/>
  <c r="V63" i="36"/>
  <c r="Q63" i="57"/>
  <c r="S63" i="57"/>
  <c r="Y63" i="36"/>
  <c r="X63" i="36"/>
  <c r="Y63" i="57"/>
  <c r="Z63" i="36"/>
  <c r="X63" i="57"/>
  <c r="V64" i="36" l="1"/>
  <c r="R64" i="57"/>
  <c r="X64" i="36"/>
  <c r="V64" i="57"/>
  <c r="Y64" i="36"/>
  <c r="X64" i="57"/>
  <c r="W64" i="36"/>
  <c r="Y64" i="57"/>
  <c r="W64" i="57"/>
  <c r="Q64" i="36"/>
  <c r="S64" i="36"/>
  <c r="Q64" i="57"/>
  <c r="S64" i="57"/>
  <c r="Z64" i="36"/>
  <c r="R64" i="36"/>
  <c r="Z64" i="57"/>
  <c r="X65" i="57" l="1"/>
  <c r="W65" i="36"/>
  <c r="W65" i="57"/>
  <c r="Y65" i="36"/>
  <c r="R65" i="36"/>
  <c r="V65" i="36"/>
  <c r="Y65" i="57"/>
  <c r="R65" i="57"/>
  <c r="V65" i="57"/>
  <c r="S65" i="36"/>
  <c r="Q65" i="36"/>
  <c r="Z65" i="36"/>
  <c r="X65" i="36"/>
  <c r="S65" i="57"/>
  <c r="Q65" i="57"/>
  <c r="Z65" i="57"/>
  <c r="Q66" i="57" l="1"/>
  <c r="X66" i="36"/>
  <c r="R66" i="36"/>
  <c r="X66" i="57"/>
  <c r="R66" i="57"/>
  <c r="Y66" i="36"/>
  <c r="Z66" i="36"/>
  <c r="Y66" i="57"/>
  <c r="Z66" i="57"/>
  <c r="W66" i="36"/>
  <c r="S66" i="36"/>
  <c r="W66" i="57"/>
  <c r="V66" i="36"/>
  <c r="S66" i="57"/>
  <c r="Q66" i="36"/>
  <c r="V66" i="57"/>
  <c r="Z67" i="57" l="1"/>
  <c r="X67" i="57"/>
  <c r="Y67" i="36"/>
  <c r="S67" i="36"/>
  <c r="Y67" i="57"/>
  <c r="W67" i="36"/>
  <c r="S67" i="57"/>
  <c r="Q67" i="36"/>
  <c r="R67" i="36"/>
  <c r="W67" i="57"/>
  <c r="Q67" i="57"/>
  <c r="R67" i="57"/>
  <c r="V67" i="36"/>
  <c r="Z67" i="36"/>
  <c r="X67" i="36"/>
  <c r="V67" i="57"/>
  <c r="Z68" i="36" l="1"/>
  <c r="X68" i="36"/>
  <c r="Y68" i="36"/>
  <c r="Z68" i="57"/>
  <c r="V68" i="36"/>
  <c r="X68" i="57"/>
  <c r="Y68" i="57"/>
  <c r="V68" i="57"/>
  <c r="S68" i="36"/>
  <c r="S68" i="57"/>
  <c r="Q68" i="36"/>
  <c r="Q68" i="57"/>
  <c r="R68" i="36"/>
  <c r="W68" i="36"/>
  <c r="R68" i="57"/>
  <c r="W68" i="57"/>
  <c r="X69" i="57" l="1"/>
  <c r="W69" i="36"/>
  <c r="W69" i="57"/>
  <c r="V69" i="36"/>
  <c r="V69" i="57"/>
  <c r="Z69" i="36"/>
  <c r="S69" i="36"/>
  <c r="Y69" i="36"/>
  <c r="Z69" i="57"/>
  <c r="Q69" i="36"/>
  <c r="S69" i="57"/>
  <c r="Y69" i="57"/>
  <c r="R69" i="36"/>
  <c r="X69" i="36"/>
  <c r="Q69" i="57"/>
  <c r="R69" i="57"/>
  <c r="Q70" i="57" l="1"/>
  <c r="V70" i="36"/>
  <c r="V70" i="57"/>
  <c r="X70" i="36"/>
  <c r="W70" i="36"/>
  <c r="X70" i="57"/>
  <c r="W70" i="57"/>
  <c r="R70" i="36"/>
  <c r="Z70" i="36"/>
  <c r="R70" i="57"/>
  <c r="Z70" i="57"/>
  <c r="S70" i="36"/>
  <c r="Y70" i="36"/>
  <c r="Q70" i="36"/>
  <c r="S70" i="57"/>
  <c r="Y70" i="57"/>
  <c r="R71" i="57" l="1"/>
  <c r="W71" i="57"/>
  <c r="Q71" i="57"/>
  <c r="Q71" i="36"/>
  <c r="S71" i="57"/>
  <c r="W71" i="36"/>
  <c r="V71" i="36"/>
  <c r="Y71" i="36"/>
  <c r="Z71" i="36"/>
  <c r="X71" i="57"/>
  <c r="R71" i="36"/>
  <c r="X71" i="36"/>
  <c r="S71" i="36"/>
  <c r="V71" i="57"/>
  <c r="Y71" i="57"/>
  <c r="Z71" i="57"/>
  <c r="W72" i="57" l="1"/>
  <c r="V72" i="36"/>
  <c r="Y72" i="57"/>
  <c r="Y72" i="36"/>
  <c r="R72" i="36"/>
  <c r="X72" i="36"/>
  <c r="Q72" i="36"/>
  <c r="S72" i="36"/>
  <c r="R72" i="57"/>
  <c r="Z72" i="36"/>
  <c r="X72" i="57"/>
  <c r="Q72" i="57"/>
  <c r="V72" i="57"/>
  <c r="S72" i="57"/>
  <c r="Z72" i="57"/>
  <c r="W72" i="36"/>
  <c r="Y73" i="57" l="1"/>
  <c r="Q73" i="57"/>
  <c r="Z73" i="36"/>
  <c r="S73" i="36"/>
  <c r="W73" i="36"/>
  <c r="Z73" i="57"/>
  <c r="R73" i="57"/>
  <c r="X73" i="36"/>
  <c r="S73" i="57"/>
  <c r="W73" i="57"/>
  <c r="R73" i="36"/>
  <c r="X73" i="57"/>
  <c r="V73" i="36"/>
  <c r="Y73" i="36"/>
  <c r="Q73" i="36"/>
  <c r="V73" i="57"/>
  <c r="R74" i="36" l="1"/>
  <c r="V74" i="36"/>
  <c r="R74" i="57"/>
  <c r="S74" i="36"/>
  <c r="S74" i="57"/>
  <c r="W74" i="36"/>
  <c r="W74" i="57"/>
  <c r="X74" i="36"/>
  <c r="X74" i="57"/>
  <c r="Y74" i="36"/>
  <c r="Q74" i="36"/>
  <c r="Y74" i="57"/>
  <c r="Z74" i="36"/>
  <c r="Q74" i="57"/>
  <c r="V74" i="57"/>
  <c r="Z74" i="57"/>
  <c r="X75" i="57" l="1"/>
  <c r="Y75" i="36"/>
  <c r="W75" i="36"/>
  <c r="S75" i="36"/>
  <c r="Z75" i="57"/>
  <c r="Y75" i="57"/>
  <c r="W75" i="57"/>
  <c r="Q75" i="36"/>
  <c r="S75" i="57"/>
  <c r="V75" i="36"/>
  <c r="Q75" i="57"/>
  <c r="V75" i="57"/>
  <c r="R75" i="36"/>
  <c r="X75" i="36"/>
  <c r="Z75" i="36"/>
  <c r="R75" i="57"/>
  <c r="S76" i="36" l="1"/>
  <c r="Z76" i="57"/>
  <c r="V76" i="57"/>
  <c r="R76" i="36"/>
  <c r="S76" i="57"/>
  <c r="Q76" i="36"/>
  <c r="R76" i="57"/>
  <c r="Q76" i="57"/>
  <c r="X76" i="36"/>
  <c r="X76" i="57"/>
  <c r="Y76" i="36"/>
  <c r="Y76" i="57"/>
  <c r="W76" i="36"/>
  <c r="Z76" i="36"/>
  <c r="V76" i="36"/>
  <c r="W76" i="57"/>
  <c r="W77" i="57" l="1"/>
  <c r="V77" i="36"/>
  <c r="Q77" i="36"/>
  <c r="V77" i="57"/>
  <c r="X77" i="36"/>
  <c r="Q77" i="57"/>
  <c r="X77" i="57"/>
  <c r="Z77" i="36"/>
  <c r="Z77" i="57"/>
  <c r="S77" i="36"/>
  <c r="Y77" i="57"/>
  <c r="R77" i="36"/>
  <c r="W77" i="36"/>
  <c r="S77" i="57"/>
  <c r="Y77" i="36"/>
  <c r="R77" i="57"/>
  <c r="Z78" i="57" l="1"/>
  <c r="S78" i="36"/>
  <c r="Y78" i="36"/>
  <c r="W78" i="36"/>
  <c r="S78" i="57"/>
  <c r="Y78" i="57"/>
  <c r="V78" i="36"/>
  <c r="W78" i="57"/>
  <c r="X78" i="36"/>
  <c r="V78" i="57"/>
  <c r="X78" i="57"/>
  <c r="Q78" i="36"/>
  <c r="Q78" i="57"/>
  <c r="R78" i="36"/>
  <c r="Z78" i="36"/>
  <c r="R78" i="57"/>
  <c r="V79" i="36" l="1"/>
  <c r="V79" i="57"/>
  <c r="X79" i="36"/>
  <c r="Q79" i="36"/>
  <c r="X79" i="57"/>
  <c r="Q79" i="57"/>
  <c r="Z79" i="36"/>
  <c r="W79" i="36"/>
  <c r="Z79" i="57"/>
  <c r="Y79" i="36"/>
  <c r="W79" i="57"/>
  <c r="R79" i="36"/>
  <c r="Y79" i="57"/>
  <c r="S79" i="36"/>
  <c r="R79" i="57"/>
  <c r="S79" i="57"/>
  <c r="S80" i="57" l="1"/>
  <c r="Z80" i="36"/>
  <c r="X80" i="36"/>
  <c r="Y80" i="36"/>
  <c r="Z80" i="57"/>
  <c r="X80" i="57"/>
  <c r="Q80" i="36"/>
  <c r="Y80" i="57"/>
  <c r="Q80" i="57"/>
  <c r="W80" i="36"/>
  <c r="R80" i="57"/>
  <c r="W80" i="57"/>
  <c r="R80" i="36"/>
  <c r="V80" i="36"/>
  <c r="S80" i="36"/>
  <c r="V80" i="57"/>
  <c r="R81" i="36" l="1"/>
  <c r="R81" i="57"/>
  <c r="Z81" i="36"/>
  <c r="X81" i="36"/>
  <c r="W81" i="36"/>
  <c r="Z81" i="57"/>
  <c r="X81" i="57"/>
  <c r="Y81" i="57"/>
  <c r="Q81" i="36"/>
  <c r="W81" i="57"/>
  <c r="V81" i="36"/>
  <c r="S81" i="36"/>
  <c r="Y81" i="36"/>
  <c r="Q81" i="57"/>
  <c r="V81" i="57"/>
  <c r="S81" i="57"/>
  <c r="W82" i="57" l="1"/>
  <c r="V82" i="36"/>
  <c r="Y82" i="36"/>
  <c r="X82" i="36"/>
  <c r="V82" i="57"/>
  <c r="Y82" i="57"/>
  <c r="R82" i="36"/>
  <c r="X82" i="57"/>
  <c r="Q82" i="36"/>
  <c r="R82" i="57"/>
  <c r="Q82" i="57"/>
  <c r="Z82" i="36"/>
  <c r="Z82" i="57"/>
  <c r="S82" i="36"/>
  <c r="W82" i="36"/>
  <c r="S82" i="57"/>
  <c r="R83" i="36" l="1"/>
  <c r="Y83" i="36"/>
  <c r="R83" i="57"/>
  <c r="Y83" i="57"/>
  <c r="Q83" i="36"/>
  <c r="W83" i="36"/>
  <c r="Z83" i="36"/>
  <c r="Q83" i="57"/>
  <c r="W83" i="57"/>
  <c r="Z83" i="57"/>
  <c r="X83" i="36"/>
  <c r="S83" i="36"/>
  <c r="X83" i="57"/>
  <c r="V83" i="57"/>
  <c r="S83" i="57"/>
  <c r="V83" i="36"/>
  <c r="R84" i="36" l="1"/>
  <c r="Y84" i="36"/>
  <c r="R84" i="57"/>
  <c r="S84" i="36"/>
  <c r="X84" i="36"/>
  <c r="S84" i="57"/>
  <c r="X84" i="57"/>
  <c r="Q84" i="36"/>
  <c r="Q84" i="57"/>
  <c r="V84" i="36"/>
  <c r="W84" i="36"/>
  <c r="V84" i="57"/>
  <c r="W84" i="57"/>
  <c r="Z84" i="36"/>
  <c r="Y84" i="57"/>
  <c r="Z84" i="57"/>
  <c r="X85" i="57" l="1"/>
  <c r="V85" i="36"/>
  <c r="Z85" i="36"/>
  <c r="V85" i="57"/>
  <c r="Z85" i="57"/>
  <c r="Q85" i="36"/>
  <c r="W85" i="36"/>
  <c r="Y85" i="36"/>
  <c r="Q85" i="57"/>
  <c r="W85" i="57"/>
  <c r="R85" i="36"/>
  <c r="S85" i="36"/>
  <c r="Y85" i="57"/>
  <c r="X85" i="36"/>
  <c r="R85" i="57"/>
  <c r="S85" i="57"/>
  <c r="Y86" i="36" l="1"/>
  <c r="V86" i="57"/>
  <c r="S86" i="57"/>
  <c r="Y86" i="57"/>
  <c r="Z86" i="36"/>
  <c r="Z86" i="57"/>
  <c r="R86" i="36"/>
  <c r="Q86" i="36"/>
  <c r="X86" i="36"/>
  <c r="W86" i="36"/>
  <c r="R86" i="57"/>
  <c r="Q86" i="57"/>
  <c r="V86" i="36"/>
  <c r="X86" i="57"/>
  <c r="S86" i="36"/>
  <c r="W86" i="57"/>
  <c r="Q87" i="36" l="1"/>
  <c r="X87" i="36"/>
  <c r="V87" i="36"/>
  <c r="Q87" i="57"/>
  <c r="X87" i="57"/>
  <c r="Z87" i="36"/>
  <c r="R87" i="36"/>
  <c r="Z87" i="57"/>
  <c r="R87" i="57"/>
  <c r="S87" i="36"/>
  <c r="Y87" i="36"/>
  <c r="W87" i="36"/>
  <c r="S87" i="57"/>
  <c r="V87" i="57"/>
  <c r="Y87" i="57"/>
  <c r="W87" i="57"/>
  <c r="S88" i="36" l="1"/>
  <c r="S88" i="57"/>
  <c r="R88" i="36"/>
  <c r="V88" i="36"/>
  <c r="V88" i="57"/>
  <c r="R88" i="57"/>
  <c r="Z88" i="57"/>
  <c r="X88" i="36"/>
  <c r="X88" i="57"/>
  <c r="Y88" i="36"/>
  <c r="Q88" i="36"/>
  <c r="W88" i="36"/>
  <c r="Z88" i="36"/>
  <c r="Y88" i="57"/>
  <c r="Q88" i="57"/>
  <c r="W88" i="57"/>
  <c r="X89" i="36" l="1"/>
  <c r="X89" i="57"/>
  <c r="S89" i="57"/>
  <c r="W89" i="36"/>
  <c r="Y89" i="57"/>
  <c r="W89" i="57"/>
  <c r="Y89" i="36"/>
  <c r="R89" i="36"/>
  <c r="V89" i="36"/>
  <c r="Z89" i="36"/>
  <c r="R89" i="57"/>
  <c r="V89" i="57"/>
  <c r="Q89" i="36"/>
  <c r="Z89" i="57"/>
  <c r="S89" i="36"/>
  <c r="Q89" i="57"/>
  <c r="Q90" i="57" l="1"/>
  <c r="S90" i="36"/>
  <c r="S90" i="57"/>
  <c r="Q90" i="36"/>
  <c r="W90" i="36"/>
  <c r="Z90" i="36"/>
  <c r="Y90" i="36"/>
  <c r="W90" i="57"/>
  <c r="Z90" i="57"/>
  <c r="V90" i="36"/>
  <c r="X90" i="36"/>
  <c r="Y90" i="57"/>
  <c r="R90" i="36"/>
  <c r="V90" i="57"/>
  <c r="X90" i="57"/>
  <c r="R90" i="57"/>
  <c r="Z91" i="57" l="1"/>
  <c r="R91" i="36"/>
  <c r="R91" i="57"/>
  <c r="Q91" i="36"/>
  <c r="Y91" i="36"/>
  <c r="Q91" i="57"/>
  <c r="Y91" i="57"/>
  <c r="V91" i="36"/>
  <c r="S91" i="36"/>
  <c r="X91" i="36"/>
  <c r="V91" i="57"/>
  <c r="S91" i="57"/>
  <c r="X91" i="57"/>
  <c r="W91" i="36"/>
  <c r="Z91" i="36"/>
  <c r="W91" i="57"/>
  <c r="V92" i="57" l="1"/>
  <c r="X92" i="57"/>
  <c r="S92" i="57"/>
  <c r="Q92" i="36"/>
  <c r="R92" i="36"/>
  <c r="Q92" i="57"/>
  <c r="R92" i="57"/>
  <c r="Z92" i="36"/>
  <c r="Y92" i="36"/>
  <c r="Z92" i="57"/>
  <c r="Y92" i="57"/>
  <c r="W92" i="36"/>
  <c r="V92" i="36"/>
  <c r="X92" i="36"/>
  <c r="S92" i="36"/>
  <c r="W92" i="57"/>
  <c r="Z93" i="36" l="1"/>
  <c r="W93" i="36"/>
  <c r="Z93" i="57"/>
  <c r="W93" i="57"/>
  <c r="Q93" i="36"/>
  <c r="Y93" i="36"/>
  <c r="R93" i="36"/>
  <c r="Q93" i="57"/>
  <c r="V93" i="36"/>
  <c r="Y93" i="57"/>
  <c r="R93" i="57"/>
  <c r="X93" i="36"/>
  <c r="V93" i="57"/>
  <c r="X93" i="57"/>
  <c r="S93" i="36"/>
  <c r="S93" i="57"/>
  <c r="Q94" i="57" l="1"/>
  <c r="Y94" i="57"/>
  <c r="Y94" i="36"/>
  <c r="X94" i="36"/>
  <c r="Z94" i="36"/>
  <c r="W94" i="36"/>
  <c r="X94" i="57"/>
  <c r="Z94" i="57"/>
  <c r="W94" i="57"/>
  <c r="V94" i="36"/>
  <c r="V94" i="57"/>
  <c r="S94" i="36"/>
  <c r="R94" i="36"/>
  <c r="Q94" i="36"/>
  <c r="S94" i="57"/>
  <c r="R94" i="57"/>
  <c r="Q95" i="36" l="1"/>
  <c r="X95" i="57"/>
  <c r="S95" i="36"/>
  <c r="V95" i="36"/>
  <c r="S95" i="57"/>
  <c r="W95" i="36"/>
  <c r="V95" i="57"/>
  <c r="Q95" i="57"/>
  <c r="Y95" i="36"/>
  <c r="W95" i="57"/>
  <c r="Y95" i="57"/>
  <c r="R95" i="36"/>
  <c r="Z95" i="36"/>
  <c r="R95" i="57"/>
  <c r="Z95" i="57"/>
  <c r="X95" i="36"/>
  <c r="R96" i="36" l="1"/>
  <c r="W96" i="36"/>
  <c r="R96" i="57"/>
  <c r="W96" i="57"/>
  <c r="X96" i="36"/>
  <c r="Y96" i="36"/>
  <c r="X96" i="57"/>
  <c r="Y96" i="57"/>
  <c r="S96" i="36"/>
  <c r="V96" i="36"/>
  <c r="S96" i="57"/>
  <c r="V96" i="57"/>
  <c r="Z96" i="36"/>
  <c r="Q96" i="36"/>
  <c r="Z96" i="57"/>
  <c r="Q96" i="57"/>
  <c r="V97" i="57" l="1"/>
  <c r="R97" i="36"/>
  <c r="Z97" i="57"/>
  <c r="R97" i="57"/>
  <c r="Y97" i="36"/>
  <c r="Y97" i="57"/>
  <c r="X97" i="36"/>
  <c r="S97" i="36"/>
  <c r="Q97" i="36"/>
  <c r="W97" i="36"/>
  <c r="V97" i="36"/>
  <c r="X97" i="57"/>
  <c r="S97" i="57"/>
  <c r="Q97" i="57"/>
  <c r="Z97" i="36"/>
  <c r="W97" i="57"/>
  <c r="Y98" i="57" l="1"/>
  <c r="V98" i="36"/>
  <c r="Y98" i="36"/>
  <c r="S98" i="36"/>
  <c r="Q98" i="36"/>
  <c r="Z98" i="36"/>
  <c r="S98" i="57"/>
  <c r="Q98" i="57"/>
  <c r="Z98" i="57"/>
  <c r="X98" i="36"/>
  <c r="R98" i="36"/>
  <c r="X98" i="57"/>
  <c r="W98" i="36"/>
  <c r="R98" i="57"/>
  <c r="V98" i="57"/>
  <c r="W98" i="57"/>
  <c r="X99" i="36" l="1"/>
  <c r="R99" i="57"/>
  <c r="Q99" i="57"/>
  <c r="V99" i="36"/>
  <c r="Y99" i="36"/>
  <c r="Q99" i="36"/>
  <c r="Z99" i="36"/>
  <c r="V99" i="57"/>
  <c r="Y99" i="57"/>
  <c r="S99" i="36"/>
  <c r="Z99" i="57"/>
  <c r="S99" i="57"/>
  <c r="X99" i="57"/>
  <c r="W99" i="36"/>
  <c r="R99" i="36"/>
  <c r="W99" i="57"/>
  <c r="S100" i="57" l="1"/>
  <c r="Q100" i="57"/>
  <c r="X100" i="36"/>
  <c r="X100" i="57"/>
  <c r="V100" i="36"/>
  <c r="R100" i="36"/>
  <c r="V100" i="57"/>
  <c r="Y100" i="36"/>
  <c r="Z100" i="36"/>
  <c r="R100" i="57"/>
  <c r="Y100" i="57"/>
  <c r="W100" i="36"/>
  <c r="Z100" i="57"/>
  <c r="S100" i="36"/>
  <c r="Q100" i="36"/>
  <c r="W100" i="57"/>
  <c r="R101" i="36" l="1"/>
  <c r="X101" i="36"/>
  <c r="R101" i="57"/>
  <c r="S101" i="36"/>
  <c r="Y101" i="36"/>
  <c r="X101" i="57"/>
  <c r="V101" i="57"/>
  <c r="S101" i="57"/>
  <c r="Y101" i="57"/>
  <c r="V101" i="36"/>
  <c r="Z101" i="36"/>
  <c r="W101" i="36"/>
  <c r="Q101" i="36"/>
  <c r="Z101" i="57"/>
  <c r="W101" i="57"/>
  <c r="Q101" i="57"/>
  <c r="Y102" i="36" l="1"/>
  <c r="S102" i="57"/>
  <c r="Y102" i="57"/>
  <c r="Z102" i="36"/>
  <c r="Z102" i="57"/>
  <c r="Q102" i="36"/>
  <c r="R102" i="36"/>
  <c r="Q102" i="57"/>
  <c r="R102" i="57"/>
  <c r="X102" i="36"/>
  <c r="X102" i="57"/>
  <c r="W102" i="36"/>
  <c r="V102" i="36"/>
  <c r="W102" i="57"/>
  <c r="S102" i="36"/>
  <c r="V102" i="57"/>
  <c r="X103" i="36" l="1"/>
  <c r="W103" i="36"/>
  <c r="V103" i="57"/>
  <c r="W103" i="57"/>
  <c r="Z103" i="36"/>
  <c r="Z103" i="57"/>
  <c r="S103" i="36"/>
  <c r="Q103" i="36"/>
  <c r="R103" i="36"/>
  <c r="S103" i="57"/>
  <c r="Q103" i="57"/>
  <c r="R103" i="57"/>
  <c r="X103" i="57"/>
  <c r="Y103" i="36"/>
  <c r="V103" i="36"/>
  <c r="Y103" i="57"/>
  <c r="R104" i="36" l="1"/>
  <c r="Q104" i="36"/>
  <c r="R104" i="57"/>
  <c r="S104" i="57"/>
  <c r="V104" i="57"/>
  <c r="Z104" i="36"/>
  <c r="X104" i="36"/>
  <c r="Z104" i="57"/>
  <c r="X104" i="57"/>
  <c r="W104" i="36"/>
  <c r="Q104" i="57"/>
  <c r="W104" i="57"/>
  <c r="Y104" i="36"/>
  <c r="V104" i="36"/>
  <c r="S104" i="36"/>
  <c r="Y104" i="57"/>
  <c r="Z105" i="36" l="1"/>
  <c r="V105" i="36"/>
  <c r="Q105" i="36"/>
  <c r="Z105" i="57"/>
  <c r="V105" i="57"/>
  <c r="S105" i="36"/>
  <c r="Q105" i="57"/>
  <c r="R105" i="36"/>
  <c r="X105" i="57"/>
  <c r="S105" i="57"/>
  <c r="W105" i="36"/>
  <c r="X105" i="36"/>
  <c r="W105" i="57"/>
  <c r="Y105" i="36"/>
  <c r="R105" i="57"/>
  <c r="Y105" i="57"/>
  <c r="V106" i="36" l="1"/>
  <c r="X106" i="36"/>
  <c r="R106" i="36"/>
  <c r="X106" i="57"/>
  <c r="Z106" i="36"/>
  <c r="R106" i="57"/>
  <c r="Y106" i="36"/>
  <c r="S106" i="36"/>
  <c r="Z106" i="57"/>
  <c r="W106" i="36"/>
  <c r="Y106" i="57"/>
  <c r="S106" i="57"/>
  <c r="W106" i="57"/>
  <c r="Q106" i="36"/>
  <c r="V106" i="57"/>
  <c r="Q106" i="57"/>
  <c r="AS55" i="40"/>
  <c r="AW55" i="40"/>
  <c r="AY55" i="40"/>
  <c r="BA55" i="40"/>
  <c r="AR55" i="40"/>
  <c r="AT55" i="40"/>
  <c r="AX55" i="40"/>
  <c r="AZ55" i="40"/>
  <c r="AM55" i="40"/>
  <c r="AK55" i="40"/>
  <c r="AH55" i="40"/>
  <c r="AL55" i="40"/>
  <c r="AF55" i="40"/>
  <c r="AC55" i="40"/>
  <c r="AG55" i="40"/>
  <c r="AD55" i="40"/>
  <c r="T55" i="60" l="1"/>
  <c r="T55" i="38"/>
  <c r="T109" i="25"/>
  <c r="O55" i="60"/>
  <c r="O55" i="38"/>
  <c r="O109" i="25"/>
  <c r="F55" i="60"/>
  <c r="F55" i="38"/>
  <c r="F109" i="25"/>
  <c r="C109" i="34"/>
  <c r="AD109" i="34" s="1"/>
  <c r="L109" i="34"/>
  <c r="AM109" i="34" s="1"/>
  <c r="BI55" i="57"/>
  <c r="BI55" i="36"/>
  <c r="BT55" i="36"/>
  <c r="Y55" i="38"/>
  <c r="Y55" i="60"/>
  <c r="Y109" i="25"/>
  <c r="Q107" i="36"/>
  <c r="V107" i="57"/>
  <c r="Y107" i="36"/>
  <c r="L55" i="60"/>
  <c r="L55" i="38"/>
  <c r="L109" i="25"/>
  <c r="J109" i="34"/>
  <c r="AK109" i="34" s="1"/>
  <c r="I55" i="60"/>
  <c r="I55" i="38"/>
  <c r="I109" i="25"/>
  <c r="CB55" i="57"/>
  <c r="CB55" i="36"/>
  <c r="W109" i="34"/>
  <c r="AX109" i="34" s="1"/>
  <c r="R55" i="60"/>
  <c r="R55" i="38"/>
  <c r="R109" i="25"/>
  <c r="BU55" i="57"/>
  <c r="Q107" i="57"/>
  <c r="Y107" i="57"/>
  <c r="BV55" i="57"/>
  <c r="BV55" i="36"/>
  <c r="K55" i="60"/>
  <c r="K55" i="38"/>
  <c r="K109" i="25"/>
  <c r="M55" i="60"/>
  <c r="M55" i="38"/>
  <c r="M109" i="25"/>
  <c r="B109" i="34"/>
  <c r="AC109" i="34" s="1"/>
  <c r="BD55" i="57"/>
  <c r="BD55" i="36"/>
  <c r="BP55" i="57"/>
  <c r="BP55" i="36"/>
  <c r="Z55" i="60"/>
  <c r="Z55" i="38"/>
  <c r="Z109" i="25"/>
  <c r="X109" i="34"/>
  <c r="AY109" i="34" s="1"/>
  <c r="S55" i="38"/>
  <c r="BU55" i="36"/>
  <c r="S55" i="60"/>
  <c r="S109" i="25"/>
  <c r="Z107" i="57"/>
  <c r="R107" i="36"/>
  <c r="CC55" i="36"/>
  <c r="T109" i="34"/>
  <c r="AU109" i="34" s="1"/>
  <c r="H109" i="34"/>
  <c r="AI109" i="34" s="1"/>
  <c r="F109" i="34"/>
  <c r="AG109" i="34" s="1"/>
  <c r="N55" i="60"/>
  <c r="N55" i="38"/>
  <c r="N109" i="25"/>
  <c r="BX55" i="57"/>
  <c r="Q109" i="34"/>
  <c r="AR109" i="34" s="1"/>
  <c r="Z107" i="36"/>
  <c r="R107" i="57"/>
  <c r="X107" i="36"/>
  <c r="BQ55" i="57"/>
  <c r="BQ55" i="36"/>
  <c r="D109" i="34"/>
  <c r="AE109" i="34" s="1"/>
  <c r="E55" i="60"/>
  <c r="E55" i="38"/>
  <c r="E109" i="25"/>
  <c r="E109" i="34"/>
  <c r="AF109" i="34" s="1"/>
  <c r="G109" i="34"/>
  <c r="AH109" i="34" s="1"/>
  <c r="BG55" i="57"/>
  <c r="BG55" i="36"/>
  <c r="BO55" i="57"/>
  <c r="BO55" i="36"/>
  <c r="Y109" i="34"/>
  <c r="AZ109" i="34" s="1"/>
  <c r="V55" i="60"/>
  <c r="V55" i="38"/>
  <c r="V109" i="25"/>
  <c r="R109" i="34"/>
  <c r="AS109" i="34" s="1"/>
  <c r="X107" i="57"/>
  <c r="AA109" i="34"/>
  <c r="BB109" i="34" s="1"/>
  <c r="N109" i="34"/>
  <c r="AO109" i="34" s="1"/>
  <c r="G55" i="38"/>
  <c r="G55" i="60"/>
  <c r="G109" i="25"/>
  <c r="B55" i="60"/>
  <c r="B55" i="38"/>
  <c r="B109" i="25"/>
  <c r="D55" i="60"/>
  <c r="D55" i="38"/>
  <c r="D109" i="25"/>
  <c r="Z109" i="34"/>
  <c r="BA109" i="34" s="1"/>
  <c r="W55" i="60"/>
  <c r="BY55" i="36"/>
  <c r="W55" i="38"/>
  <c r="W109" i="25"/>
  <c r="AA55" i="60"/>
  <c r="CC55" i="57"/>
  <c r="AA55" i="38"/>
  <c r="AA109" i="25"/>
  <c r="BE55" i="57"/>
  <c r="C55" i="38"/>
  <c r="BE55" i="36"/>
  <c r="C55" i="60"/>
  <c r="C109" i="25"/>
  <c r="M109" i="34"/>
  <c r="AN109" i="34" s="1"/>
  <c r="K109" i="34"/>
  <c r="AL109" i="34" s="1"/>
  <c r="BJ55" i="36"/>
  <c r="BZ55" i="57"/>
  <c r="BZ55" i="36"/>
  <c r="S109" i="34"/>
  <c r="AT109" i="34" s="1"/>
  <c r="BS55" i="57"/>
  <c r="W107" i="36"/>
  <c r="S107" i="36"/>
  <c r="O109" i="34"/>
  <c r="AP109" i="34" s="1"/>
  <c r="I109" i="34"/>
  <c r="AJ109" i="34" s="1"/>
  <c r="J55" i="38"/>
  <c r="J55" i="60"/>
  <c r="BL55" i="57"/>
  <c r="BL55" i="36"/>
  <c r="J109" i="25"/>
  <c r="H108" i="25"/>
  <c r="H55" i="38"/>
  <c r="H55" i="60"/>
  <c r="H109" i="25"/>
  <c r="BM55" i="36"/>
  <c r="BF55" i="57"/>
  <c r="X55" i="60"/>
  <c r="X55" i="38"/>
  <c r="X109" i="25"/>
  <c r="CA55" i="57"/>
  <c r="V109" i="34"/>
  <c r="AW109" i="34" s="1"/>
  <c r="Q55" i="60"/>
  <c r="Q55" i="38"/>
  <c r="BS55" i="36"/>
  <c r="Q109" i="25"/>
  <c r="W107" i="57"/>
  <c r="V107" i="36"/>
  <c r="S107" i="57"/>
  <c r="BQ109" i="57" l="1"/>
  <c r="BO109" i="57"/>
  <c r="BV109" i="36"/>
  <c r="BO109" i="36"/>
  <c r="BF109" i="57"/>
  <c r="BV109" i="57"/>
  <c r="CA109" i="57"/>
  <c r="BM109" i="36"/>
  <c r="BQ109" i="36"/>
  <c r="Q109" i="60"/>
  <c r="AL55" i="60"/>
  <c r="K109" i="57"/>
  <c r="AL109" i="57" s="1"/>
  <c r="J109" i="38"/>
  <c r="AI55" i="38"/>
  <c r="H109" i="36"/>
  <c r="AI109" i="36" s="1"/>
  <c r="W109" i="60"/>
  <c r="AX55" i="38"/>
  <c r="W108" i="36"/>
  <c r="AX108" i="36" s="1"/>
  <c r="W109" i="36"/>
  <c r="AX109" i="36" s="1"/>
  <c r="V109" i="38"/>
  <c r="BG109" i="57"/>
  <c r="S109" i="60"/>
  <c r="AC55" i="38"/>
  <c r="B109" i="36"/>
  <c r="AC109" i="36" s="1"/>
  <c r="AT55" i="60"/>
  <c r="S108" i="57"/>
  <c r="AT108" i="57" s="1"/>
  <c r="S109" i="57"/>
  <c r="AT109" i="57" s="1"/>
  <c r="R109" i="60"/>
  <c r="L109" i="60"/>
  <c r="AS55" i="38"/>
  <c r="R108" i="36"/>
  <c r="AS108" i="36" s="1"/>
  <c r="R109" i="36"/>
  <c r="AS109" i="36" s="1"/>
  <c r="AI55" i="60"/>
  <c r="H109" i="57"/>
  <c r="AI109" i="57" s="1"/>
  <c r="AX55" i="60"/>
  <c r="W108" i="57"/>
  <c r="AX108" i="57" s="1"/>
  <c r="W109" i="57"/>
  <c r="AX109" i="57" s="1"/>
  <c r="V109" i="60"/>
  <c r="BG109" i="36"/>
  <c r="BU109" i="57"/>
  <c r="AC55" i="60"/>
  <c r="B109" i="57"/>
  <c r="AC109" i="57" s="1"/>
  <c r="AS55" i="60"/>
  <c r="R108" i="57"/>
  <c r="AS108" i="57" s="1"/>
  <c r="R109" i="57"/>
  <c r="AS109" i="57" s="1"/>
  <c r="Q108" i="36"/>
  <c r="AR108" i="36" s="1"/>
  <c r="AR55" i="38"/>
  <c r="Q109" i="36"/>
  <c r="AR109" i="36" s="1"/>
  <c r="C109" i="60"/>
  <c r="CC109" i="36"/>
  <c r="E109" i="38"/>
  <c r="V108" i="36"/>
  <c r="AW108" i="36" s="1"/>
  <c r="AW55" i="38"/>
  <c r="V109" i="36"/>
  <c r="AW109" i="36" s="1"/>
  <c r="N109" i="38"/>
  <c r="BU109" i="36"/>
  <c r="Z109" i="38"/>
  <c r="AG55" i="38"/>
  <c r="F109" i="36"/>
  <c r="AG109" i="36" s="1"/>
  <c r="BM55" i="57"/>
  <c r="AH55" i="38"/>
  <c r="G109" i="36"/>
  <c r="AH109" i="36" s="1"/>
  <c r="BZ109" i="36"/>
  <c r="Y108" i="36"/>
  <c r="AZ108" i="36" s="1"/>
  <c r="AZ55" i="38"/>
  <c r="Y109" i="36"/>
  <c r="AZ109" i="36" s="1"/>
  <c r="BZ109" i="57"/>
  <c r="Q108" i="57"/>
  <c r="AR108" i="57" s="1"/>
  <c r="AR55" i="60"/>
  <c r="Q109" i="57"/>
  <c r="AR109" i="57" s="1"/>
  <c r="BE109" i="36"/>
  <c r="AA109" i="38"/>
  <c r="AJ55" i="38"/>
  <c r="I109" i="36"/>
  <c r="AJ109" i="36" s="1"/>
  <c r="D109" i="38"/>
  <c r="BD109" i="36"/>
  <c r="G109" i="60"/>
  <c r="E109" i="60"/>
  <c r="AW55" i="60"/>
  <c r="V108" i="57"/>
  <c r="AW108" i="57" s="1"/>
  <c r="V109" i="57"/>
  <c r="AW109" i="57" s="1"/>
  <c r="N109" i="60"/>
  <c r="S109" i="38"/>
  <c r="CB109" i="57"/>
  <c r="AG55" i="60"/>
  <c r="F109" i="57"/>
  <c r="AG109" i="57" s="1"/>
  <c r="K109" i="38"/>
  <c r="BA55" i="38"/>
  <c r="Z108" i="36"/>
  <c r="BA108" i="36" s="1"/>
  <c r="Z109" i="36"/>
  <c r="BA109" i="36" s="1"/>
  <c r="BK55" i="36"/>
  <c r="AH55" i="60"/>
  <c r="G109" i="57"/>
  <c r="AH109" i="57" s="1"/>
  <c r="X109" i="60"/>
  <c r="C109" i="38"/>
  <c r="CC109" i="57"/>
  <c r="AJ55" i="60"/>
  <c r="I109" i="57"/>
  <c r="AJ109" i="57" s="1"/>
  <c r="D109" i="60"/>
  <c r="BD109" i="57"/>
  <c r="BI109" i="57"/>
  <c r="AN55" i="38"/>
  <c r="M109" i="36"/>
  <c r="AN109" i="36" s="1"/>
  <c r="AK55" i="38"/>
  <c r="J109" i="36"/>
  <c r="AK109" i="36" s="1"/>
  <c r="BP109" i="36"/>
  <c r="BB55" i="38"/>
  <c r="AA109" i="36"/>
  <c r="BB109" i="36" s="1"/>
  <c r="Z109" i="60"/>
  <c r="M109" i="38"/>
  <c r="K109" i="60"/>
  <c r="BA55" i="60"/>
  <c r="Z108" i="57"/>
  <c r="BA108" i="57" s="1"/>
  <c r="Z109" i="57"/>
  <c r="BA109" i="57" s="1"/>
  <c r="I109" i="38"/>
  <c r="BH55" i="36"/>
  <c r="Y108" i="57"/>
  <c r="AZ108" i="57" s="1"/>
  <c r="AZ55" i="60"/>
  <c r="Y109" i="57"/>
  <c r="AZ109" i="57" s="1"/>
  <c r="BJ109" i="36"/>
  <c r="BS109" i="57"/>
  <c r="AE55" i="38"/>
  <c r="D109" i="36"/>
  <c r="AE109" i="36" s="1"/>
  <c r="BJ55" i="57"/>
  <c r="BL109" i="36"/>
  <c r="BE109" i="57"/>
  <c r="AA109" i="60"/>
  <c r="W109" i="38"/>
  <c r="AM55" i="38"/>
  <c r="L109" i="36"/>
  <c r="AM109" i="36" s="1"/>
  <c r="BF55" i="36"/>
  <c r="B109" i="38"/>
  <c r="G109" i="38"/>
  <c r="AN55" i="60"/>
  <c r="M109" i="57"/>
  <c r="AN109" i="57" s="1"/>
  <c r="AK55" i="60"/>
  <c r="J109" i="57"/>
  <c r="AK109" i="57" s="1"/>
  <c r="BP109" i="57"/>
  <c r="BB55" i="60"/>
  <c r="AA109" i="57"/>
  <c r="BB109" i="57" s="1"/>
  <c r="CB109" i="36"/>
  <c r="M109" i="60"/>
  <c r="BT55" i="57"/>
  <c r="AD55" i="38"/>
  <c r="C109" i="36"/>
  <c r="AD109" i="36" s="1"/>
  <c r="I109" i="60"/>
  <c r="BN55" i="36"/>
  <c r="CA55" i="36"/>
  <c r="BH55" i="57"/>
  <c r="T109" i="38"/>
  <c r="X109" i="38"/>
  <c r="BS109" i="36"/>
  <c r="H109" i="60"/>
  <c r="AY55" i="38"/>
  <c r="X108" i="36"/>
  <c r="AY108" i="36" s="1"/>
  <c r="X109" i="36"/>
  <c r="AY109" i="36" s="1"/>
  <c r="BY109" i="36"/>
  <c r="AM55" i="60"/>
  <c r="L109" i="57"/>
  <c r="AM109" i="57" s="1"/>
  <c r="B109" i="60"/>
  <c r="BI109" i="36"/>
  <c r="BX109" i="57"/>
  <c r="AF55" i="38"/>
  <c r="E109" i="36"/>
  <c r="AF109" i="36" s="1"/>
  <c r="AP55" i="38"/>
  <c r="O109" i="36"/>
  <c r="AP109" i="36" s="1"/>
  <c r="AO55" i="38"/>
  <c r="N109" i="36"/>
  <c r="AO109" i="36" s="1"/>
  <c r="AU55" i="38"/>
  <c r="T109" i="36"/>
  <c r="AU109" i="36" s="1"/>
  <c r="BT109" i="36"/>
  <c r="AD55" i="60"/>
  <c r="C109" i="57"/>
  <c r="AD109" i="57" s="1"/>
  <c r="BK55" i="57"/>
  <c r="L109" i="38"/>
  <c r="Y109" i="60"/>
  <c r="F109" i="38"/>
  <c r="O109" i="38"/>
  <c r="AE55" i="60"/>
  <c r="D109" i="57"/>
  <c r="AE109" i="57" s="1"/>
  <c r="BL109" i="57"/>
  <c r="Q109" i="38"/>
  <c r="AL55" i="38"/>
  <c r="K109" i="36"/>
  <c r="AL109" i="36" s="1"/>
  <c r="H109" i="38"/>
  <c r="J109" i="60"/>
  <c r="AY55" i="60"/>
  <c r="X108" i="57"/>
  <c r="AY108" i="57" s="1"/>
  <c r="X109" i="57"/>
  <c r="AY109" i="57" s="1"/>
  <c r="BY55" i="57"/>
  <c r="BX55" i="36"/>
  <c r="AF55" i="60"/>
  <c r="E109" i="57"/>
  <c r="AF109" i="57" s="1"/>
  <c r="AP55" i="60"/>
  <c r="O109" i="57"/>
  <c r="AP109" i="57" s="1"/>
  <c r="AO55" i="60"/>
  <c r="N109" i="57"/>
  <c r="AO109" i="57" s="1"/>
  <c r="AU55" i="60"/>
  <c r="T109" i="57"/>
  <c r="AU109" i="57" s="1"/>
  <c r="S108" i="36"/>
  <c r="AT108" i="36" s="1"/>
  <c r="AT55" i="38"/>
  <c r="S109" i="36"/>
  <c r="AT109" i="36" s="1"/>
  <c r="R109" i="38"/>
  <c r="BN55" i="57"/>
  <c r="Y109" i="38"/>
  <c r="F109" i="60"/>
  <c r="O109" i="60"/>
  <c r="T109" i="60"/>
  <c r="BX109" i="36" l="1"/>
  <c r="BN109" i="36"/>
  <c r="BA109" i="60"/>
  <c r="CB109" i="60" s="1"/>
  <c r="AW109" i="60"/>
  <c r="BX109" i="60" s="1"/>
  <c r="AI109" i="60"/>
  <c r="BJ109" i="60" s="1"/>
  <c r="AX109" i="38"/>
  <c r="BY109" i="38" s="1"/>
  <c r="AO109" i="60"/>
  <c r="BP109" i="60" s="1"/>
  <c r="BY109" i="57"/>
  <c r="AZ109" i="60"/>
  <c r="CA109" i="60" s="1"/>
  <c r="BB109" i="38"/>
  <c r="CC109" i="38" s="1"/>
  <c r="AN109" i="38"/>
  <c r="BO109" i="38" s="1"/>
  <c r="BA109" i="38"/>
  <c r="CB109" i="38" s="1"/>
  <c r="AE109" i="60"/>
  <c r="BF109" i="60" s="1"/>
  <c r="AP109" i="38"/>
  <c r="BQ109" i="38" s="1"/>
  <c r="AE109" i="38"/>
  <c r="BF109" i="38" s="1"/>
  <c r="AR109" i="60"/>
  <c r="BS109" i="60" s="1"/>
  <c r="AG109" i="38"/>
  <c r="BH109" i="38" s="1"/>
  <c r="AW109" i="38"/>
  <c r="BX109" i="38" s="1"/>
  <c r="AL109" i="60"/>
  <c r="BM109" i="60" s="1"/>
  <c r="AY109" i="38"/>
  <c r="BZ109" i="38" s="1"/>
  <c r="AK109" i="60"/>
  <c r="BL109" i="60" s="1"/>
  <c r="BF109" i="36"/>
  <c r="BH109" i="36"/>
  <c r="AJ109" i="60"/>
  <c r="BK109" i="60" s="1"/>
  <c r="AR109" i="38"/>
  <c r="BS109" i="38" s="1"/>
  <c r="AC109" i="60"/>
  <c r="BD109" i="60" s="1"/>
  <c r="AT109" i="60"/>
  <c r="BU109" i="60" s="1"/>
  <c r="AP109" i="60"/>
  <c r="BQ109" i="60" s="1"/>
  <c r="AY109" i="60"/>
  <c r="BZ109" i="60" s="1"/>
  <c r="AJ109" i="38"/>
  <c r="BK109" i="38" s="1"/>
  <c r="AS109" i="38"/>
  <c r="BT109" i="38" s="1"/>
  <c r="AT109" i="38"/>
  <c r="BU109" i="38" s="1"/>
  <c r="AL109" i="38"/>
  <c r="BM109" i="38" s="1"/>
  <c r="BK109" i="57"/>
  <c r="AU109" i="38"/>
  <c r="BV109" i="38" s="1"/>
  <c r="AF109" i="38"/>
  <c r="BG109" i="38" s="1"/>
  <c r="BH109" i="57"/>
  <c r="AD109" i="38"/>
  <c r="BE109" i="38" s="1"/>
  <c r="AH109" i="60"/>
  <c r="BI109" i="60" s="1"/>
  <c r="AH109" i="38"/>
  <c r="BI109" i="38" s="1"/>
  <c r="AX109" i="60"/>
  <c r="BY109" i="60" s="1"/>
  <c r="AI109" i="38"/>
  <c r="BJ109" i="38" s="1"/>
  <c r="BN109" i="57"/>
  <c r="AD109" i="60"/>
  <c r="BE109" i="60" s="1"/>
  <c r="AO109" i="38"/>
  <c r="BP109" i="38" s="1"/>
  <c r="AM109" i="60"/>
  <c r="BN109" i="60" s="1"/>
  <c r="CA109" i="36"/>
  <c r="BT109" i="57"/>
  <c r="BB109" i="60"/>
  <c r="CC109" i="60" s="1"/>
  <c r="AN109" i="60"/>
  <c r="BO109" i="60" s="1"/>
  <c r="AM109" i="38"/>
  <c r="BN109" i="38" s="1"/>
  <c r="AK109" i="38"/>
  <c r="BL109" i="38" s="1"/>
  <c r="BK109" i="36"/>
  <c r="AG109" i="60"/>
  <c r="BH109" i="60" s="1"/>
  <c r="AC109" i="38"/>
  <c r="BD109" i="38" s="1"/>
  <c r="AU109" i="60"/>
  <c r="BV109" i="60" s="1"/>
  <c r="AF109" i="60"/>
  <c r="BG109" i="60" s="1"/>
  <c r="BJ109" i="57"/>
  <c r="AZ109" i="38"/>
  <c r="CA109" i="38" s="1"/>
  <c r="BM109" i="57"/>
  <c r="AS109" i="60"/>
  <c r="BT109" i="60" s="1"/>
  <c r="M60" i="36" l="1"/>
  <c r="I60" i="36"/>
  <c r="I60" i="57"/>
  <c r="M60" i="57"/>
  <c r="D60" i="36"/>
  <c r="D60" i="57"/>
  <c r="N60" i="36"/>
  <c r="H60" i="36"/>
  <c r="N60" i="57"/>
  <c r="H60" i="57"/>
  <c r="H61" i="36" l="1"/>
  <c r="I61" i="36"/>
  <c r="M61" i="36"/>
  <c r="N61" i="36"/>
  <c r="H61" i="57"/>
  <c r="I61" i="57"/>
  <c r="M61" i="57"/>
  <c r="N61" i="57"/>
  <c r="D61" i="36"/>
  <c r="D61" i="57"/>
  <c r="H62" i="57" l="1"/>
  <c r="M62" i="57"/>
  <c r="D62" i="36"/>
  <c r="D62" i="57"/>
  <c r="I62" i="36"/>
  <c r="N62" i="36"/>
  <c r="I62" i="57"/>
  <c r="N62" i="57"/>
  <c r="H62" i="36"/>
  <c r="M62" i="36"/>
  <c r="I63" i="36" l="1"/>
  <c r="D63" i="57"/>
  <c r="N63" i="36"/>
  <c r="H63" i="36"/>
  <c r="N63" i="57"/>
  <c r="I63" i="57"/>
  <c r="H63" i="57"/>
  <c r="M63" i="36"/>
  <c r="D63" i="36"/>
  <c r="M63" i="57"/>
  <c r="I64" i="57" l="1"/>
  <c r="M64" i="36"/>
  <c r="D64" i="57"/>
  <c r="M64" i="57"/>
  <c r="D64" i="36"/>
  <c r="I64" i="36"/>
  <c r="N64" i="36"/>
  <c r="N64" i="57"/>
  <c r="H64" i="36"/>
  <c r="H64" i="57"/>
  <c r="M65" i="36" l="1"/>
  <c r="I65" i="36"/>
  <c r="M65" i="57"/>
  <c r="I65" i="57"/>
  <c r="N65" i="36"/>
  <c r="H65" i="36"/>
  <c r="N65" i="57"/>
  <c r="H65" i="57"/>
  <c r="D65" i="57"/>
  <c r="D65" i="36"/>
  <c r="I66" i="36" l="1"/>
  <c r="I66" i="57"/>
  <c r="D66" i="36"/>
  <c r="H66" i="36"/>
  <c r="D66" i="57"/>
  <c r="H66" i="57"/>
  <c r="N66" i="36"/>
  <c r="M66" i="36"/>
  <c r="N66" i="57"/>
  <c r="M66" i="57"/>
  <c r="M67" i="36" l="1"/>
  <c r="M67" i="57"/>
  <c r="D67" i="36"/>
  <c r="D67" i="57"/>
  <c r="N67" i="36"/>
  <c r="I67" i="57"/>
  <c r="N67" i="57"/>
  <c r="I67" i="36"/>
  <c r="H67" i="36"/>
  <c r="H67" i="57"/>
  <c r="H68" i="57" l="1"/>
  <c r="N68" i="36"/>
  <c r="D68" i="36"/>
  <c r="N68" i="57"/>
  <c r="D68" i="57"/>
  <c r="M68" i="36"/>
  <c r="I68" i="57"/>
  <c r="M68" i="57"/>
  <c r="H68" i="36"/>
  <c r="I68" i="36"/>
  <c r="I69" i="57" l="1"/>
  <c r="H69" i="36"/>
  <c r="N69" i="36"/>
  <c r="D69" i="57"/>
  <c r="H69" i="57"/>
  <c r="N69" i="57"/>
  <c r="D69" i="36"/>
  <c r="M69" i="36"/>
  <c r="I69" i="36"/>
  <c r="M69" i="57"/>
  <c r="N70" i="36" l="1"/>
  <c r="M70" i="36"/>
  <c r="N70" i="57"/>
  <c r="M70" i="57"/>
  <c r="H70" i="36"/>
  <c r="H70" i="57"/>
  <c r="D70" i="36"/>
  <c r="I70" i="36"/>
  <c r="D70" i="57"/>
  <c r="I70" i="57"/>
  <c r="D71" i="36" l="1"/>
  <c r="I71" i="36"/>
  <c r="D71" i="57"/>
  <c r="I71" i="57"/>
  <c r="H71" i="36"/>
  <c r="N71" i="36"/>
  <c r="H71" i="57"/>
  <c r="N71" i="57"/>
  <c r="M71" i="36"/>
  <c r="M71" i="57"/>
  <c r="H72" i="36" l="1"/>
  <c r="N72" i="36"/>
  <c r="I72" i="57"/>
  <c r="H72" i="57"/>
  <c r="N72" i="57"/>
  <c r="I72" i="36"/>
  <c r="D72" i="57"/>
  <c r="D72" i="36"/>
  <c r="M72" i="36"/>
  <c r="M72" i="57"/>
  <c r="M73" i="57" l="1"/>
  <c r="N73" i="36"/>
  <c r="H73" i="57"/>
  <c r="D73" i="36"/>
  <c r="N73" i="57"/>
  <c r="D73" i="57"/>
  <c r="I73" i="36"/>
  <c r="M73" i="36"/>
  <c r="H73" i="36"/>
  <c r="I73" i="57"/>
  <c r="I74" i="36" l="1"/>
  <c r="I74" i="57"/>
  <c r="N74" i="36"/>
  <c r="M74" i="36"/>
  <c r="N74" i="57"/>
  <c r="M74" i="57"/>
  <c r="D74" i="36"/>
  <c r="D74" i="57"/>
  <c r="H74" i="36"/>
  <c r="H74" i="57"/>
  <c r="I75" i="36" l="1"/>
  <c r="I75" i="57"/>
  <c r="N75" i="36"/>
  <c r="H75" i="36"/>
  <c r="N75" i="57"/>
  <c r="H75" i="57"/>
  <c r="D75" i="36"/>
  <c r="D75" i="57"/>
  <c r="M75" i="36"/>
  <c r="M75" i="57"/>
  <c r="H76" i="57" l="1"/>
  <c r="N76" i="36"/>
  <c r="N76" i="57"/>
  <c r="D76" i="36"/>
  <c r="D76" i="57"/>
  <c r="M76" i="36"/>
  <c r="I76" i="36"/>
  <c r="M76" i="57"/>
  <c r="H76" i="36"/>
  <c r="I76" i="57"/>
  <c r="D77" i="57" l="1"/>
  <c r="M77" i="36"/>
  <c r="H77" i="36"/>
  <c r="I77" i="36"/>
  <c r="M77" i="57"/>
  <c r="H77" i="57"/>
  <c r="I77" i="57"/>
  <c r="N77" i="36"/>
  <c r="D77" i="36"/>
  <c r="N77" i="57"/>
  <c r="M78" i="57" l="1"/>
  <c r="H78" i="36"/>
  <c r="N78" i="36"/>
  <c r="H78" i="57"/>
  <c r="N78" i="57"/>
  <c r="D78" i="36"/>
  <c r="D78" i="57"/>
  <c r="I78" i="36"/>
  <c r="M78" i="36"/>
  <c r="I78" i="57"/>
  <c r="H79" i="36" l="1"/>
  <c r="B81" i="57"/>
  <c r="D79" i="36"/>
  <c r="H79" i="57"/>
  <c r="D79" i="57"/>
  <c r="M79" i="36"/>
  <c r="B80" i="57"/>
  <c r="B80" i="36"/>
  <c r="M79" i="57"/>
  <c r="K81" i="36"/>
  <c r="K81" i="57"/>
  <c r="K80" i="36"/>
  <c r="N79" i="36"/>
  <c r="I79" i="36"/>
  <c r="K80" i="57"/>
  <c r="N79" i="57"/>
  <c r="B81" i="36"/>
  <c r="I79" i="57"/>
  <c r="G81" i="57" l="1"/>
  <c r="N80" i="36"/>
  <c r="D80" i="36"/>
  <c r="H80" i="36"/>
  <c r="N80" i="57"/>
  <c r="D80" i="57"/>
  <c r="I80" i="36"/>
  <c r="H80" i="57"/>
  <c r="C82" i="36"/>
  <c r="M80" i="36"/>
  <c r="I80" i="57"/>
  <c r="C82" i="57"/>
  <c r="M80" i="57"/>
  <c r="G79" i="36"/>
  <c r="G80" i="36"/>
  <c r="L82" i="57"/>
  <c r="L82" i="36"/>
  <c r="G79" i="57"/>
  <c r="G80" i="57"/>
  <c r="C81" i="36"/>
  <c r="G81" i="36"/>
  <c r="J82" i="57"/>
  <c r="J82" i="36"/>
  <c r="B82" i="36" l="1"/>
  <c r="B82" i="57"/>
  <c r="G82" i="57"/>
  <c r="H81" i="36"/>
  <c r="G82" i="36"/>
  <c r="H81" i="57"/>
  <c r="I81" i="36"/>
  <c r="M81" i="36"/>
  <c r="N81" i="36"/>
  <c r="I81" i="57"/>
  <c r="J81" i="36"/>
  <c r="M81" i="57"/>
  <c r="N81" i="57"/>
  <c r="D81" i="36"/>
  <c r="K82" i="36"/>
  <c r="J81" i="57"/>
  <c r="D81" i="57"/>
  <c r="C81" i="57"/>
  <c r="K82" i="57"/>
  <c r="F81" i="57" l="1"/>
  <c r="F83" i="57"/>
  <c r="N82" i="36"/>
  <c r="M82" i="36"/>
  <c r="H82" i="36"/>
  <c r="N82" i="57"/>
  <c r="E83" i="57"/>
  <c r="M82" i="57"/>
  <c r="E83" i="36"/>
  <c r="H82" i="57"/>
  <c r="K77" i="57"/>
  <c r="D82" i="36"/>
  <c r="C83" i="36"/>
  <c r="J83" i="36"/>
  <c r="E82" i="36"/>
  <c r="G83" i="36"/>
  <c r="F81" i="36"/>
  <c r="F82" i="36"/>
  <c r="D82" i="57"/>
  <c r="C83" i="57"/>
  <c r="J83" i="57"/>
  <c r="B78" i="36"/>
  <c r="E81" i="57"/>
  <c r="E82" i="57"/>
  <c r="G83" i="57"/>
  <c r="F82" i="57"/>
  <c r="B83" i="36"/>
  <c r="B79" i="36"/>
  <c r="I82" i="36"/>
  <c r="G77" i="36"/>
  <c r="G78" i="36"/>
  <c r="B83" i="57"/>
  <c r="B78" i="57"/>
  <c r="B79" i="57"/>
  <c r="I82" i="57"/>
  <c r="G77" i="57"/>
  <c r="G78" i="57"/>
  <c r="L83" i="36"/>
  <c r="K83" i="36"/>
  <c r="K78" i="36"/>
  <c r="K79" i="36"/>
  <c r="F83" i="36"/>
  <c r="L83" i="57"/>
  <c r="K83" i="57"/>
  <c r="K78" i="57"/>
  <c r="K79" i="57"/>
  <c r="C79" i="57" l="1"/>
  <c r="C80" i="57"/>
  <c r="L81" i="57"/>
  <c r="M83" i="36"/>
  <c r="F84" i="57"/>
  <c r="H83" i="36"/>
  <c r="K84" i="36"/>
  <c r="M83" i="57"/>
  <c r="E84" i="36"/>
  <c r="H83" i="57"/>
  <c r="K84" i="57"/>
  <c r="C84" i="36"/>
  <c r="I83" i="36"/>
  <c r="E84" i="57"/>
  <c r="E80" i="36"/>
  <c r="B77" i="57"/>
  <c r="B77" i="36"/>
  <c r="N83" i="36"/>
  <c r="C84" i="57"/>
  <c r="I83" i="57"/>
  <c r="J84" i="36"/>
  <c r="D83" i="36"/>
  <c r="N83" i="57"/>
  <c r="G84" i="36"/>
  <c r="J84" i="57"/>
  <c r="D83" i="57"/>
  <c r="B84" i="36"/>
  <c r="G84" i="57"/>
  <c r="L84" i="36"/>
  <c r="K77" i="36"/>
  <c r="B84" i="57"/>
  <c r="L84" i="57"/>
  <c r="F80" i="36"/>
  <c r="L80" i="36"/>
  <c r="C79" i="36"/>
  <c r="C80" i="36"/>
  <c r="L81" i="36"/>
  <c r="E80" i="57"/>
  <c r="E81" i="36"/>
  <c r="F84" i="36"/>
  <c r="F80" i="57"/>
  <c r="L79" i="57" l="1"/>
  <c r="M84" i="36"/>
  <c r="E79" i="36"/>
  <c r="G85" i="57"/>
  <c r="J86" i="57"/>
  <c r="E85" i="36"/>
  <c r="E86" i="36"/>
  <c r="M84" i="57"/>
  <c r="E79" i="57"/>
  <c r="K85" i="36"/>
  <c r="E85" i="57"/>
  <c r="E86" i="57"/>
  <c r="G86" i="36"/>
  <c r="N84" i="36"/>
  <c r="I84" i="36"/>
  <c r="K85" i="57"/>
  <c r="H84" i="36"/>
  <c r="G86" i="57"/>
  <c r="N84" i="57"/>
  <c r="I84" i="57"/>
  <c r="K76" i="36"/>
  <c r="L86" i="57"/>
  <c r="G75" i="36"/>
  <c r="G76" i="36"/>
  <c r="H84" i="57"/>
  <c r="L85" i="36"/>
  <c r="K76" i="57"/>
  <c r="B76" i="36"/>
  <c r="F85" i="36"/>
  <c r="L86" i="36"/>
  <c r="G75" i="57"/>
  <c r="G76" i="57"/>
  <c r="K75" i="57"/>
  <c r="K75" i="36"/>
  <c r="D84" i="36"/>
  <c r="L85" i="57"/>
  <c r="B76" i="57"/>
  <c r="F85" i="57"/>
  <c r="J80" i="36"/>
  <c r="C85" i="36"/>
  <c r="J79" i="36"/>
  <c r="D84" i="57"/>
  <c r="J85" i="36"/>
  <c r="K86" i="36"/>
  <c r="B86" i="36"/>
  <c r="B85" i="36"/>
  <c r="C86" i="36"/>
  <c r="J80" i="57"/>
  <c r="C85" i="57"/>
  <c r="F86" i="36"/>
  <c r="L79" i="36"/>
  <c r="J85" i="57"/>
  <c r="K86" i="57"/>
  <c r="B86" i="57"/>
  <c r="B85" i="57"/>
  <c r="C86" i="57"/>
  <c r="G85" i="36"/>
  <c r="J86" i="36"/>
  <c r="L80" i="57"/>
  <c r="F86" i="57"/>
  <c r="J78" i="57" l="1"/>
  <c r="M85" i="36"/>
  <c r="M85" i="57"/>
  <c r="K74" i="57"/>
  <c r="K74" i="36"/>
  <c r="J79" i="57"/>
  <c r="D85" i="57"/>
  <c r="C77" i="57"/>
  <c r="C77" i="36"/>
  <c r="D85" i="36"/>
  <c r="C78" i="36"/>
  <c r="H85" i="36"/>
  <c r="I85" i="36"/>
  <c r="E78" i="57"/>
  <c r="C78" i="57"/>
  <c r="H85" i="57"/>
  <c r="F78" i="36"/>
  <c r="F79" i="36"/>
  <c r="I85" i="57"/>
  <c r="E78" i="36"/>
  <c r="N85" i="36"/>
  <c r="J78" i="36"/>
  <c r="F78" i="57"/>
  <c r="F79" i="57"/>
  <c r="N85" i="57"/>
  <c r="B87" i="57" l="1"/>
  <c r="G73" i="57"/>
  <c r="G74" i="57"/>
  <c r="I86" i="57"/>
  <c r="H86" i="36"/>
  <c r="E87" i="36"/>
  <c r="D86" i="36"/>
  <c r="K87" i="36"/>
  <c r="H86" i="57"/>
  <c r="E87" i="57"/>
  <c r="D86" i="57"/>
  <c r="K87" i="57"/>
  <c r="N86" i="36"/>
  <c r="C76" i="36"/>
  <c r="L78" i="36"/>
  <c r="C87" i="36"/>
  <c r="G87" i="36"/>
  <c r="N86" i="57"/>
  <c r="L78" i="57"/>
  <c r="C87" i="57"/>
  <c r="G87" i="57"/>
  <c r="F87" i="36"/>
  <c r="M86" i="36"/>
  <c r="J87" i="36"/>
  <c r="L87" i="36"/>
  <c r="F87" i="57"/>
  <c r="M86" i="57"/>
  <c r="J87" i="57"/>
  <c r="L87" i="57"/>
  <c r="B74" i="36"/>
  <c r="B75" i="36"/>
  <c r="B87" i="36"/>
  <c r="G73" i="36"/>
  <c r="G74" i="36"/>
  <c r="I86" i="36"/>
  <c r="B74" i="57"/>
  <c r="B75" i="57"/>
  <c r="H87" i="57" l="1"/>
  <c r="K88" i="57"/>
  <c r="E77" i="57"/>
  <c r="L88" i="57"/>
  <c r="M87" i="57"/>
  <c r="C88" i="57"/>
  <c r="N87" i="36"/>
  <c r="E88" i="36"/>
  <c r="N87" i="57"/>
  <c r="B73" i="36"/>
  <c r="E88" i="57"/>
  <c r="F76" i="36"/>
  <c r="G88" i="36"/>
  <c r="F88" i="36"/>
  <c r="B88" i="36"/>
  <c r="B73" i="57"/>
  <c r="I87" i="36"/>
  <c r="C76" i="57"/>
  <c r="G88" i="57"/>
  <c r="F88" i="57"/>
  <c r="L77" i="36"/>
  <c r="B88" i="57"/>
  <c r="I87" i="57"/>
  <c r="J76" i="36"/>
  <c r="J77" i="36"/>
  <c r="D87" i="36"/>
  <c r="F77" i="36"/>
  <c r="J88" i="36"/>
  <c r="J76" i="57"/>
  <c r="J77" i="57"/>
  <c r="D87" i="57"/>
  <c r="L77" i="57"/>
  <c r="F76" i="57"/>
  <c r="F77" i="57"/>
  <c r="J88" i="57"/>
  <c r="H87" i="36"/>
  <c r="K88" i="36"/>
  <c r="E76" i="36"/>
  <c r="E77" i="36"/>
  <c r="L88" i="36"/>
  <c r="M87" i="36"/>
  <c r="C88" i="36"/>
  <c r="E75" i="57" l="1"/>
  <c r="J89" i="36"/>
  <c r="C74" i="36"/>
  <c r="L89" i="36"/>
  <c r="C89" i="57"/>
  <c r="J89" i="57"/>
  <c r="C74" i="57"/>
  <c r="L89" i="57"/>
  <c r="E75" i="36"/>
  <c r="D88" i="36"/>
  <c r="N88" i="36"/>
  <c r="G89" i="36"/>
  <c r="F75" i="36"/>
  <c r="M88" i="36"/>
  <c r="C75" i="57"/>
  <c r="D88" i="57"/>
  <c r="N88" i="57"/>
  <c r="G89" i="57"/>
  <c r="F75" i="57"/>
  <c r="M88" i="57"/>
  <c r="I88" i="36"/>
  <c r="E76" i="57"/>
  <c r="L75" i="36"/>
  <c r="F89" i="36"/>
  <c r="H88" i="36"/>
  <c r="I88" i="57"/>
  <c r="L75" i="57"/>
  <c r="F89" i="57"/>
  <c r="H88" i="57"/>
  <c r="B89" i="36"/>
  <c r="E89" i="36"/>
  <c r="K89" i="36"/>
  <c r="G71" i="36"/>
  <c r="G72" i="36"/>
  <c r="K72" i="36"/>
  <c r="K73" i="36"/>
  <c r="C75" i="36"/>
  <c r="L76" i="36"/>
  <c r="B89" i="57"/>
  <c r="E89" i="57"/>
  <c r="K89" i="57"/>
  <c r="G71" i="57"/>
  <c r="G72" i="57"/>
  <c r="K72" i="57"/>
  <c r="K73" i="57"/>
  <c r="L76" i="57"/>
  <c r="C89" i="36"/>
  <c r="N89" i="36" l="1"/>
  <c r="B90" i="36"/>
  <c r="M89" i="36"/>
  <c r="H89" i="36"/>
  <c r="E74" i="57"/>
  <c r="E74" i="36"/>
  <c r="N89" i="57"/>
  <c r="B90" i="57"/>
  <c r="M89" i="57"/>
  <c r="H89" i="57"/>
  <c r="J73" i="36"/>
  <c r="J90" i="36"/>
  <c r="C90" i="36"/>
  <c r="D89" i="57"/>
  <c r="J90" i="57"/>
  <c r="C90" i="57"/>
  <c r="D89" i="36"/>
  <c r="E90" i="36"/>
  <c r="K90" i="36"/>
  <c r="G90" i="36"/>
  <c r="J74" i="36"/>
  <c r="J75" i="36"/>
  <c r="E90" i="57"/>
  <c r="K90" i="57"/>
  <c r="G90" i="57"/>
  <c r="J74" i="57"/>
  <c r="J75" i="57"/>
  <c r="F90" i="36"/>
  <c r="L90" i="36"/>
  <c r="B71" i="36"/>
  <c r="B72" i="36"/>
  <c r="I89" i="36"/>
  <c r="F90" i="57"/>
  <c r="L90" i="57"/>
  <c r="B71" i="57"/>
  <c r="B72" i="57"/>
  <c r="I89" i="57"/>
  <c r="C91" i="36" l="1"/>
  <c r="L91" i="36"/>
  <c r="K71" i="57"/>
  <c r="E73" i="36"/>
  <c r="C91" i="57"/>
  <c r="L91" i="57"/>
  <c r="N90" i="36"/>
  <c r="G91" i="57"/>
  <c r="E73" i="57"/>
  <c r="L72" i="57"/>
  <c r="L72" i="36"/>
  <c r="E72" i="57"/>
  <c r="C72" i="57"/>
  <c r="C72" i="36"/>
  <c r="F91" i="36"/>
  <c r="E91" i="36"/>
  <c r="G69" i="36"/>
  <c r="G70" i="36"/>
  <c r="N90" i="57"/>
  <c r="G91" i="36"/>
  <c r="M90" i="36"/>
  <c r="F91" i="57"/>
  <c r="E91" i="57"/>
  <c r="G69" i="57"/>
  <c r="G70" i="57"/>
  <c r="I90" i="36"/>
  <c r="M90" i="57"/>
  <c r="K70" i="57"/>
  <c r="H90" i="36"/>
  <c r="D90" i="36"/>
  <c r="I90" i="57"/>
  <c r="F74" i="36"/>
  <c r="H90" i="57"/>
  <c r="D90" i="57"/>
  <c r="J91" i="36"/>
  <c r="F74" i="57"/>
  <c r="F73" i="57"/>
  <c r="L73" i="36"/>
  <c r="L74" i="36"/>
  <c r="B91" i="36"/>
  <c r="K91" i="36"/>
  <c r="J91" i="57"/>
  <c r="C73" i="36"/>
  <c r="L73" i="57"/>
  <c r="L74" i="57"/>
  <c r="B91" i="57"/>
  <c r="K91" i="57"/>
  <c r="K70" i="36"/>
  <c r="K71" i="36"/>
  <c r="C73" i="57"/>
  <c r="J73" i="57"/>
  <c r="J92" i="36" l="1"/>
  <c r="E92" i="36"/>
  <c r="D91" i="57"/>
  <c r="C71" i="36"/>
  <c r="J92" i="57"/>
  <c r="E92" i="57"/>
  <c r="C92" i="36"/>
  <c r="D91" i="36"/>
  <c r="I91" i="36"/>
  <c r="L92" i="36"/>
  <c r="H91" i="36"/>
  <c r="C92" i="57"/>
  <c r="F92" i="36"/>
  <c r="I91" i="57"/>
  <c r="L92" i="57"/>
  <c r="H91" i="57"/>
  <c r="B92" i="36"/>
  <c r="F92" i="57"/>
  <c r="F72" i="36"/>
  <c r="K69" i="36"/>
  <c r="B92" i="57"/>
  <c r="B69" i="36"/>
  <c r="B70" i="36"/>
  <c r="F72" i="57"/>
  <c r="K69" i="57"/>
  <c r="N91" i="36"/>
  <c r="E71" i="36"/>
  <c r="E72" i="36"/>
  <c r="B69" i="57"/>
  <c r="B70" i="57"/>
  <c r="G92" i="57"/>
  <c r="F73" i="36"/>
  <c r="M91" i="36"/>
  <c r="N91" i="57"/>
  <c r="E71" i="57"/>
  <c r="K92" i="36"/>
  <c r="G92" i="36"/>
  <c r="M91" i="57"/>
  <c r="K92" i="57"/>
  <c r="H92" i="57" l="1"/>
  <c r="J71" i="57"/>
  <c r="J72" i="57"/>
  <c r="E93" i="57"/>
  <c r="B93" i="57"/>
  <c r="G93" i="36"/>
  <c r="J93" i="36"/>
  <c r="C93" i="36"/>
  <c r="G93" i="57"/>
  <c r="F93" i="36"/>
  <c r="J93" i="57"/>
  <c r="C93" i="57"/>
  <c r="N92" i="36"/>
  <c r="F93" i="57"/>
  <c r="G68" i="57"/>
  <c r="M92" i="36"/>
  <c r="K93" i="36"/>
  <c r="C71" i="57"/>
  <c r="N92" i="57"/>
  <c r="C70" i="57"/>
  <c r="C70" i="36"/>
  <c r="L93" i="36"/>
  <c r="G68" i="36"/>
  <c r="M92" i="57"/>
  <c r="K93" i="57"/>
  <c r="D92" i="36"/>
  <c r="L93" i="57"/>
  <c r="J70" i="36"/>
  <c r="G67" i="57"/>
  <c r="D92" i="57"/>
  <c r="I92" i="36"/>
  <c r="J70" i="57"/>
  <c r="H92" i="36"/>
  <c r="I92" i="57"/>
  <c r="J71" i="36"/>
  <c r="J72" i="36"/>
  <c r="E93" i="36"/>
  <c r="B93" i="36"/>
  <c r="F70" i="57" l="1"/>
  <c r="F70" i="36"/>
  <c r="B94" i="57"/>
  <c r="H93" i="57"/>
  <c r="F71" i="36"/>
  <c r="M93" i="36"/>
  <c r="K67" i="36"/>
  <c r="K68" i="36"/>
  <c r="L94" i="36"/>
  <c r="F71" i="57"/>
  <c r="M93" i="57"/>
  <c r="K67" i="57"/>
  <c r="K68" i="57"/>
  <c r="L94" i="57"/>
  <c r="F94" i="36"/>
  <c r="J94" i="36"/>
  <c r="L69" i="36"/>
  <c r="K94" i="36"/>
  <c r="F94" i="57"/>
  <c r="J94" i="57"/>
  <c r="J69" i="36"/>
  <c r="J69" i="57"/>
  <c r="K94" i="57"/>
  <c r="E94" i="36"/>
  <c r="N93" i="36"/>
  <c r="D93" i="36"/>
  <c r="L70" i="36"/>
  <c r="L71" i="36"/>
  <c r="I93" i="36"/>
  <c r="E94" i="57"/>
  <c r="N93" i="57"/>
  <c r="D93" i="57"/>
  <c r="C69" i="36"/>
  <c r="L70" i="57"/>
  <c r="L71" i="57"/>
  <c r="I93" i="57"/>
  <c r="B67" i="36"/>
  <c r="B68" i="36"/>
  <c r="G94" i="57"/>
  <c r="C94" i="36"/>
  <c r="G66" i="57"/>
  <c r="B94" i="36"/>
  <c r="G67" i="36"/>
  <c r="H93" i="36"/>
  <c r="B67" i="57"/>
  <c r="B68" i="57"/>
  <c r="G94" i="36"/>
  <c r="C94" i="57"/>
  <c r="E95" i="57" l="1"/>
  <c r="C68" i="57"/>
  <c r="F95" i="36"/>
  <c r="G95" i="57"/>
  <c r="N94" i="36"/>
  <c r="F69" i="57"/>
  <c r="B95" i="36"/>
  <c r="F95" i="57"/>
  <c r="I94" i="36"/>
  <c r="L95" i="36"/>
  <c r="N94" i="57"/>
  <c r="C95" i="36"/>
  <c r="B95" i="57"/>
  <c r="K95" i="36"/>
  <c r="I94" i="57"/>
  <c r="L95" i="57"/>
  <c r="C95" i="57"/>
  <c r="K95" i="57"/>
  <c r="D94" i="36"/>
  <c r="G65" i="57"/>
  <c r="E69" i="36"/>
  <c r="E70" i="36"/>
  <c r="D94" i="57"/>
  <c r="H94" i="36"/>
  <c r="E69" i="57"/>
  <c r="E70" i="57"/>
  <c r="G66" i="36"/>
  <c r="H94" i="57"/>
  <c r="C69" i="57"/>
  <c r="M94" i="36"/>
  <c r="J95" i="36"/>
  <c r="C67" i="57"/>
  <c r="C67" i="36"/>
  <c r="E95" i="36"/>
  <c r="C68" i="36"/>
  <c r="M94" i="57"/>
  <c r="G95" i="36"/>
  <c r="L69" i="57"/>
  <c r="J95" i="57"/>
  <c r="F69" i="36"/>
  <c r="K65" i="57" l="1"/>
  <c r="K66" i="57"/>
  <c r="N95" i="36"/>
  <c r="G96" i="57"/>
  <c r="H95" i="36"/>
  <c r="C66" i="57"/>
  <c r="C66" i="36"/>
  <c r="C96" i="36"/>
  <c r="L97" i="36"/>
  <c r="N95" i="57"/>
  <c r="E68" i="36"/>
  <c r="B65" i="36"/>
  <c r="B66" i="36"/>
  <c r="H95" i="57"/>
  <c r="C96" i="57"/>
  <c r="L97" i="57"/>
  <c r="B65" i="57"/>
  <c r="B66" i="57"/>
  <c r="D95" i="36"/>
  <c r="K96" i="36"/>
  <c r="J97" i="36"/>
  <c r="E97" i="36"/>
  <c r="L96" i="36"/>
  <c r="G97" i="36"/>
  <c r="D95" i="57"/>
  <c r="K96" i="57"/>
  <c r="J97" i="57"/>
  <c r="E97" i="57"/>
  <c r="J96" i="36"/>
  <c r="F97" i="36"/>
  <c r="L96" i="57"/>
  <c r="G97" i="57"/>
  <c r="F96" i="36"/>
  <c r="M95" i="36"/>
  <c r="B97" i="36"/>
  <c r="J96" i="57"/>
  <c r="F97" i="57"/>
  <c r="I95" i="36"/>
  <c r="F96" i="57"/>
  <c r="C97" i="36"/>
  <c r="M95" i="57"/>
  <c r="B97" i="57"/>
  <c r="E68" i="57"/>
  <c r="B96" i="36"/>
  <c r="I95" i="57"/>
  <c r="K97" i="36"/>
  <c r="E96" i="36"/>
  <c r="G64" i="57"/>
  <c r="C97" i="57"/>
  <c r="K65" i="36"/>
  <c r="K66" i="36"/>
  <c r="G65" i="36"/>
  <c r="B96" i="57"/>
  <c r="G96" i="36"/>
  <c r="K97" i="57"/>
  <c r="E96" i="57"/>
  <c r="L68" i="57" l="1"/>
  <c r="L67" i="57"/>
  <c r="M96" i="36"/>
  <c r="D96" i="36"/>
  <c r="M96" i="57"/>
  <c r="J68" i="36"/>
  <c r="D96" i="57"/>
  <c r="G63" i="36"/>
  <c r="N96" i="36"/>
  <c r="J68" i="57"/>
  <c r="C65" i="36"/>
  <c r="G63" i="57"/>
  <c r="N96" i="57"/>
  <c r="I96" i="36"/>
  <c r="C65" i="57"/>
  <c r="G62" i="57"/>
  <c r="G62" i="36"/>
  <c r="H96" i="36"/>
  <c r="I96" i="57"/>
  <c r="G64" i="36"/>
  <c r="F68" i="36"/>
  <c r="H96" i="57"/>
  <c r="F68" i="57"/>
  <c r="L67" i="36"/>
  <c r="L68" i="36"/>
  <c r="K64" i="36" l="1"/>
  <c r="C98" i="57"/>
  <c r="N97" i="57"/>
  <c r="F98" i="36"/>
  <c r="K98" i="57"/>
  <c r="K63" i="57"/>
  <c r="K63" i="36"/>
  <c r="K64" i="57"/>
  <c r="F98" i="57"/>
  <c r="B63" i="36"/>
  <c r="B64" i="36"/>
  <c r="L98" i="36"/>
  <c r="F66" i="57"/>
  <c r="E98" i="36"/>
  <c r="B63" i="57"/>
  <c r="B64" i="57"/>
  <c r="L98" i="57"/>
  <c r="G61" i="57"/>
  <c r="G61" i="36"/>
  <c r="F66" i="36"/>
  <c r="F67" i="36"/>
  <c r="E66" i="36"/>
  <c r="E67" i="36"/>
  <c r="E98" i="57"/>
  <c r="I97" i="36"/>
  <c r="B98" i="36"/>
  <c r="E66" i="57"/>
  <c r="E67" i="57"/>
  <c r="H97" i="36"/>
  <c r="I97" i="57"/>
  <c r="B98" i="57"/>
  <c r="F67" i="57"/>
  <c r="G98" i="36"/>
  <c r="J67" i="57"/>
  <c r="H97" i="57"/>
  <c r="L66" i="36"/>
  <c r="F65" i="36"/>
  <c r="J98" i="36"/>
  <c r="D97" i="36"/>
  <c r="G98" i="57"/>
  <c r="M97" i="36"/>
  <c r="J67" i="36"/>
  <c r="L66" i="57"/>
  <c r="F65" i="57"/>
  <c r="J98" i="57"/>
  <c r="D97" i="57"/>
  <c r="C98" i="36"/>
  <c r="N97" i="36"/>
  <c r="M97" i="57"/>
  <c r="K98" i="36"/>
  <c r="H98" i="57" l="1"/>
  <c r="O99" i="36"/>
  <c r="AP99" i="36" s="1"/>
  <c r="J99" i="57"/>
  <c r="N98" i="36"/>
  <c r="B99" i="36"/>
  <c r="T99" i="36"/>
  <c r="AU99" i="36" s="1"/>
  <c r="K62" i="36"/>
  <c r="C99" i="36"/>
  <c r="AA99" i="36"/>
  <c r="BB99" i="36" s="1"/>
  <c r="O99" i="57"/>
  <c r="AP99" i="57" s="1"/>
  <c r="J65" i="36"/>
  <c r="N98" i="57"/>
  <c r="B99" i="57"/>
  <c r="C99" i="57"/>
  <c r="AA99" i="57"/>
  <c r="BB99" i="57" s="1"/>
  <c r="J65" i="57"/>
  <c r="E99" i="36"/>
  <c r="E65" i="36"/>
  <c r="K99" i="36"/>
  <c r="F99" i="36"/>
  <c r="E99" i="57"/>
  <c r="E65" i="57"/>
  <c r="K99" i="57"/>
  <c r="F99" i="57"/>
  <c r="I98" i="36"/>
  <c r="J66" i="57"/>
  <c r="M98" i="36"/>
  <c r="L99" i="36"/>
  <c r="D98" i="36"/>
  <c r="I98" i="57"/>
  <c r="M98" i="57"/>
  <c r="L99" i="57"/>
  <c r="D98" i="57"/>
  <c r="G99" i="36"/>
  <c r="J66" i="36"/>
  <c r="H98" i="36"/>
  <c r="J99" i="36"/>
  <c r="G99" i="57"/>
  <c r="K62" i="57"/>
  <c r="C64" i="57" l="1"/>
  <c r="C100" i="36"/>
  <c r="K100" i="36"/>
  <c r="G100" i="36"/>
  <c r="F100" i="36"/>
  <c r="M99" i="36"/>
  <c r="T100" i="36"/>
  <c r="AU100" i="36" s="1"/>
  <c r="C100" i="57"/>
  <c r="K100" i="57"/>
  <c r="G100" i="57"/>
  <c r="F100" i="57"/>
  <c r="M99" i="57"/>
  <c r="T100" i="57"/>
  <c r="AU100" i="57" s="1"/>
  <c r="H99" i="36"/>
  <c r="N99" i="36"/>
  <c r="O100" i="36"/>
  <c r="AP100" i="36" s="1"/>
  <c r="E100" i="36"/>
  <c r="L100" i="36"/>
  <c r="H99" i="57"/>
  <c r="N99" i="57"/>
  <c r="O100" i="57"/>
  <c r="AP100" i="57" s="1"/>
  <c r="E100" i="57"/>
  <c r="L100" i="57"/>
  <c r="B100" i="36"/>
  <c r="D99" i="36"/>
  <c r="I99" i="36"/>
  <c r="B61" i="36"/>
  <c r="B62" i="36"/>
  <c r="B100" i="57"/>
  <c r="D99" i="57"/>
  <c r="I99" i="57"/>
  <c r="AA100" i="36"/>
  <c r="BB100" i="36" s="1"/>
  <c r="B61" i="57"/>
  <c r="B62" i="57"/>
  <c r="L64" i="36"/>
  <c r="L65" i="36"/>
  <c r="J100" i="36"/>
  <c r="K61" i="36"/>
  <c r="AA100" i="57"/>
  <c r="BB100" i="57" s="1"/>
  <c r="C63" i="36"/>
  <c r="C64" i="36"/>
  <c r="L64" i="57"/>
  <c r="L65" i="57"/>
  <c r="J100" i="57"/>
  <c r="K61" i="57"/>
  <c r="T99" i="57"/>
  <c r="AU99" i="57" s="1"/>
  <c r="F63" i="57" l="1"/>
  <c r="F64" i="57"/>
  <c r="G101" i="57"/>
  <c r="L63" i="36"/>
  <c r="I100" i="36"/>
  <c r="C101" i="36"/>
  <c r="L101" i="36"/>
  <c r="J101" i="36"/>
  <c r="L63" i="57"/>
  <c r="I100" i="57"/>
  <c r="C101" i="57"/>
  <c r="L101" i="57"/>
  <c r="J101" i="57"/>
  <c r="F101" i="36"/>
  <c r="C62" i="36"/>
  <c r="E101" i="36"/>
  <c r="T101" i="36"/>
  <c r="AU101" i="36" s="1"/>
  <c r="G60" i="36"/>
  <c r="M100" i="36"/>
  <c r="F101" i="57"/>
  <c r="C62" i="57"/>
  <c r="E101" i="57"/>
  <c r="T101" i="57"/>
  <c r="AU101" i="57" s="1"/>
  <c r="G60" i="57"/>
  <c r="M100" i="57"/>
  <c r="H100" i="36"/>
  <c r="C63" i="57"/>
  <c r="J63" i="36"/>
  <c r="J64" i="36"/>
  <c r="K101" i="36"/>
  <c r="AA101" i="36"/>
  <c r="BB101" i="36" s="1"/>
  <c r="B101" i="36"/>
  <c r="H100" i="57"/>
  <c r="J63" i="57"/>
  <c r="J64" i="57"/>
  <c r="J62" i="57"/>
  <c r="E62" i="36"/>
  <c r="K101" i="57"/>
  <c r="AA101" i="57"/>
  <c r="BB101" i="57" s="1"/>
  <c r="B101" i="57"/>
  <c r="N100" i="36"/>
  <c r="O101" i="36"/>
  <c r="AP101" i="36" s="1"/>
  <c r="E63" i="36"/>
  <c r="E64" i="36"/>
  <c r="D100" i="36"/>
  <c r="F63" i="36"/>
  <c r="F64" i="36"/>
  <c r="G101" i="36"/>
  <c r="N100" i="57"/>
  <c r="O101" i="57"/>
  <c r="AP101" i="57" s="1"/>
  <c r="E63" i="57"/>
  <c r="E64" i="57"/>
  <c r="D100" i="57"/>
  <c r="F102" i="36" l="1"/>
  <c r="AA102" i="36"/>
  <c r="BB102" i="36" s="1"/>
  <c r="I101" i="57"/>
  <c r="E102" i="57"/>
  <c r="C102" i="36"/>
  <c r="E61" i="36"/>
  <c r="F102" i="57"/>
  <c r="AA102" i="57"/>
  <c r="BB102" i="57" s="1"/>
  <c r="B102" i="36"/>
  <c r="D101" i="36"/>
  <c r="C102" i="57"/>
  <c r="J62" i="36"/>
  <c r="K102" i="36"/>
  <c r="B102" i="57"/>
  <c r="C61" i="36"/>
  <c r="D101" i="57"/>
  <c r="K60" i="36"/>
  <c r="K102" i="57"/>
  <c r="G102" i="36"/>
  <c r="K60" i="57"/>
  <c r="L102" i="36"/>
  <c r="G102" i="57"/>
  <c r="N101" i="36"/>
  <c r="L102" i="57"/>
  <c r="H101" i="36"/>
  <c r="C61" i="57"/>
  <c r="B60" i="36"/>
  <c r="N101" i="57"/>
  <c r="M101" i="36"/>
  <c r="E62" i="57"/>
  <c r="H101" i="57"/>
  <c r="B60" i="57"/>
  <c r="T102" i="36"/>
  <c r="AU102" i="36" s="1"/>
  <c r="J102" i="36"/>
  <c r="O102" i="36"/>
  <c r="AP102" i="36" s="1"/>
  <c r="M101" i="57"/>
  <c r="I101" i="36"/>
  <c r="E102" i="36"/>
  <c r="T102" i="57"/>
  <c r="AU102" i="57" s="1"/>
  <c r="J102" i="57"/>
  <c r="O102" i="57"/>
  <c r="AP102" i="57" s="1"/>
  <c r="D102" i="57" l="1"/>
  <c r="AA98" i="36"/>
  <c r="BB98" i="36" s="1"/>
  <c r="E103" i="36"/>
  <c r="L103" i="36"/>
  <c r="O98" i="36"/>
  <c r="AP98" i="36" s="1"/>
  <c r="K103" i="36"/>
  <c r="AA98" i="57"/>
  <c r="BB98" i="57" s="1"/>
  <c r="E103" i="57"/>
  <c r="L103" i="57"/>
  <c r="O98" i="57"/>
  <c r="AP98" i="57" s="1"/>
  <c r="K103" i="57"/>
  <c r="I102" i="36"/>
  <c r="J61" i="57"/>
  <c r="C103" i="36"/>
  <c r="B103" i="36"/>
  <c r="H102" i="36"/>
  <c r="T103" i="36"/>
  <c r="AU103" i="36" s="1"/>
  <c r="I102" i="57"/>
  <c r="C103" i="57"/>
  <c r="B103" i="57"/>
  <c r="H102" i="57"/>
  <c r="T103" i="57"/>
  <c r="AU103" i="57" s="1"/>
  <c r="N102" i="36"/>
  <c r="L61" i="36"/>
  <c r="L62" i="36"/>
  <c r="O103" i="36"/>
  <c r="AP103" i="36" s="1"/>
  <c r="E61" i="57"/>
  <c r="F103" i="36"/>
  <c r="M102" i="36"/>
  <c r="N102" i="57"/>
  <c r="L61" i="57"/>
  <c r="L62" i="57"/>
  <c r="O103" i="57"/>
  <c r="AP103" i="57" s="1"/>
  <c r="F103" i="57"/>
  <c r="M102" i="57"/>
  <c r="F61" i="36"/>
  <c r="F62" i="36"/>
  <c r="J103" i="36"/>
  <c r="AA103" i="36"/>
  <c r="BB103" i="36" s="1"/>
  <c r="G103" i="36"/>
  <c r="D102" i="36"/>
  <c r="F61" i="57"/>
  <c r="F62" i="57"/>
  <c r="J103" i="57"/>
  <c r="J61" i="36"/>
  <c r="AA103" i="57"/>
  <c r="BB103" i="57" s="1"/>
  <c r="G103" i="57"/>
  <c r="F104" i="57" l="1"/>
  <c r="K104" i="57"/>
  <c r="AA104" i="57"/>
  <c r="BB104" i="57" s="1"/>
  <c r="C60" i="57"/>
  <c r="L104" i="57"/>
  <c r="C104" i="36"/>
  <c r="M103" i="36"/>
  <c r="T104" i="36"/>
  <c r="AU104" i="36" s="1"/>
  <c r="E104" i="36"/>
  <c r="L104" i="36"/>
  <c r="C104" i="57"/>
  <c r="M103" i="57"/>
  <c r="T104" i="57"/>
  <c r="AU104" i="57" s="1"/>
  <c r="E104" i="57"/>
  <c r="B104" i="36"/>
  <c r="N103" i="36"/>
  <c r="I103" i="36"/>
  <c r="D103" i="36"/>
  <c r="B104" i="57"/>
  <c r="N103" i="57"/>
  <c r="I103" i="57"/>
  <c r="D103" i="57"/>
  <c r="J104" i="36"/>
  <c r="G104" i="36"/>
  <c r="T98" i="36"/>
  <c r="AU98" i="36" s="1"/>
  <c r="H103" i="36"/>
  <c r="O104" i="36"/>
  <c r="AP104" i="36" s="1"/>
  <c r="J104" i="57"/>
  <c r="G104" i="57"/>
  <c r="T98" i="57"/>
  <c r="AU98" i="57" s="1"/>
  <c r="H103" i="57"/>
  <c r="O104" i="57"/>
  <c r="AP104" i="57" s="1"/>
  <c r="F104" i="36"/>
  <c r="K104" i="36"/>
  <c r="AA104" i="36"/>
  <c r="BB104" i="36" s="1"/>
  <c r="C60" i="36"/>
  <c r="L105" i="36" l="1"/>
  <c r="F105" i="36"/>
  <c r="E60" i="57"/>
  <c r="J60" i="36"/>
  <c r="L105" i="57"/>
  <c r="F105" i="57"/>
  <c r="K106" i="36"/>
  <c r="M104" i="36"/>
  <c r="J60" i="57"/>
  <c r="H104" i="36"/>
  <c r="L60" i="36"/>
  <c r="I104" i="36"/>
  <c r="K106" i="57"/>
  <c r="M104" i="57"/>
  <c r="N104" i="36"/>
  <c r="H104" i="57"/>
  <c r="L60" i="57"/>
  <c r="I104" i="57"/>
  <c r="E106" i="36"/>
  <c r="F60" i="36"/>
  <c r="B106" i="36"/>
  <c r="AA105" i="36"/>
  <c r="BB105" i="36" s="1"/>
  <c r="N104" i="57"/>
  <c r="K105" i="36"/>
  <c r="L106" i="36"/>
  <c r="D104" i="36"/>
  <c r="F106" i="36"/>
  <c r="E106" i="57"/>
  <c r="F60" i="57"/>
  <c r="B106" i="57"/>
  <c r="AA105" i="57"/>
  <c r="BB105" i="57" s="1"/>
  <c r="E105" i="36"/>
  <c r="O105" i="36"/>
  <c r="AP105" i="36" s="1"/>
  <c r="K105" i="57"/>
  <c r="L106" i="57"/>
  <c r="D104" i="57"/>
  <c r="F106" i="57"/>
  <c r="J105" i="36"/>
  <c r="G106" i="36"/>
  <c r="E105" i="57"/>
  <c r="O105" i="57"/>
  <c r="AP105" i="57" s="1"/>
  <c r="C106" i="36"/>
  <c r="B105" i="36"/>
  <c r="J106" i="36"/>
  <c r="G105" i="36"/>
  <c r="J105" i="57"/>
  <c r="G106" i="57"/>
  <c r="C105" i="36"/>
  <c r="T105" i="36"/>
  <c r="AU105" i="36" s="1"/>
  <c r="C106" i="57"/>
  <c r="B105" i="57"/>
  <c r="J106" i="57"/>
  <c r="G105" i="57"/>
  <c r="E60" i="36"/>
  <c r="C105" i="57"/>
  <c r="T105" i="57"/>
  <c r="AU105" i="57" s="1"/>
  <c r="M105" i="57" l="1"/>
  <c r="N105" i="36"/>
  <c r="K107" i="36"/>
  <c r="K108" i="36"/>
  <c r="AL108" i="36" s="1"/>
  <c r="C107" i="57"/>
  <c r="C108" i="57"/>
  <c r="AD108" i="57" s="1"/>
  <c r="C107" i="36"/>
  <c r="C108" i="36"/>
  <c r="AD108" i="36" s="1"/>
  <c r="D105" i="36"/>
  <c r="T106" i="36"/>
  <c r="AU106" i="36" s="1"/>
  <c r="N105" i="57"/>
  <c r="O107" i="36"/>
  <c r="AP107" i="36" s="1"/>
  <c r="O108" i="36"/>
  <c r="AP108" i="36" s="1"/>
  <c r="K107" i="57"/>
  <c r="K108" i="57"/>
  <c r="AL108" i="57" s="1"/>
  <c r="L107" i="57"/>
  <c r="L108" i="57"/>
  <c r="AM108" i="57" s="1"/>
  <c r="D105" i="57"/>
  <c r="T106" i="57"/>
  <c r="AU106" i="57" s="1"/>
  <c r="T107" i="36"/>
  <c r="AU107" i="36" s="1"/>
  <c r="T108" i="36"/>
  <c r="AU108" i="36" s="1"/>
  <c r="O107" i="57"/>
  <c r="AP107" i="57" s="1"/>
  <c r="O108" i="57"/>
  <c r="AP108" i="57" s="1"/>
  <c r="J107" i="36"/>
  <c r="J108" i="36"/>
  <c r="AK108" i="36" s="1"/>
  <c r="L107" i="36"/>
  <c r="L108" i="36"/>
  <c r="AM108" i="36" s="1"/>
  <c r="O106" i="36"/>
  <c r="AP106" i="36" s="1"/>
  <c r="T107" i="57"/>
  <c r="AU107" i="57" s="1"/>
  <c r="T108" i="57"/>
  <c r="AU108" i="57" s="1"/>
  <c r="B107" i="36"/>
  <c r="B108" i="36"/>
  <c r="AC108" i="36" s="1"/>
  <c r="J107" i="57"/>
  <c r="J108" i="57"/>
  <c r="AK108" i="57" s="1"/>
  <c r="E107" i="36"/>
  <c r="E108" i="36"/>
  <c r="AF108" i="36" s="1"/>
  <c r="I105" i="36"/>
  <c r="M105" i="36"/>
  <c r="O106" i="57"/>
  <c r="AP106" i="57" s="1"/>
  <c r="B107" i="57"/>
  <c r="B108" i="57"/>
  <c r="AC108" i="57" s="1"/>
  <c r="H105" i="57"/>
  <c r="E107" i="57"/>
  <c r="E108" i="57"/>
  <c r="AF108" i="57" s="1"/>
  <c r="I105" i="57"/>
  <c r="AA107" i="36"/>
  <c r="BB107" i="36" s="1"/>
  <c r="AA108" i="36"/>
  <c r="BB108" i="36" s="1"/>
  <c r="H105" i="36"/>
  <c r="F107" i="36"/>
  <c r="F108" i="36"/>
  <c r="AG108" i="36" s="1"/>
  <c r="G107" i="36"/>
  <c r="G108" i="36"/>
  <c r="AH108" i="36" s="1"/>
  <c r="AA106" i="57"/>
  <c r="BB106" i="57" s="1"/>
  <c r="AA107" i="57"/>
  <c r="BB107" i="57" s="1"/>
  <c r="AA108" i="57"/>
  <c r="BB108" i="57" s="1"/>
  <c r="AA106" i="36"/>
  <c r="BB106" i="36" s="1"/>
  <c r="F107" i="57"/>
  <c r="F108" i="57"/>
  <c r="AG108" i="57" s="1"/>
  <c r="G107" i="57"/>
  <c r="G108" i="57"/>
  <c r="AH108" i="57" s="1"/>
  <c r="M106" i="57" l="1"/>
  <c r="AA97" i="36"/>
  <c r="BB97" i="36" s="1"/>
  <c r="I106" i="36"/>
  <c r="AA97" i="57"/>
  <c r="BB97" i="57" s="1"/>
  <c r="I106" i="57"/>
  <c r="H106" i="36"/>
  <c r="D106" i="36"/>
  <c r="N106" i="36"/>
  <c r="H106" i="57"/>
  <c r="D106" i="57"/>
  <c r="N106" i="57"/>
  <c r="O97" i="57"/>
  <c r="AP97" i="57" s="1"/>
  <c r="M106" i="36"/>
  <c r="O97" i="36"/>
  <c r="AP97" i="36" s="1"/>
  <c r="I107" i="36" l="1"/>
  <c r="I108" i="36"/>
  <c r="D107" i="36"/>
  <c r="D108" i="36"/>
  <c r="H107" i="57"/>
  <c r="BJ54" i="57"/>
  <c r="H108" i="57"/>
  <c r="I107" i="57"/>
  <c r="I108" i="57"/>
  <c r="T97" i="36"/>
  <c r="AU97" i="36" s="1"/>
  <c r="D107" i="57"/>
  <c r="D108" i="57"/>
  <c r="H107" i="36"/>
  <c r="BJ54" i="36"/>
  <c r="H108" i="36"/>
  <c r="M107" i="36"/>
  <c r="M108" i="36"/>
  <c r="T97" i="57"/>
  <c r="AU97" i="57" s="1"/>
  <c r="N107" i="36"/>
  <c r="N108" i="36"/>
  <c r="M107" i="57"/>
  <c r="M108" i="57"/>
  <c r="N107" i="57"/>
  <c r="N108" i="57"/>
  <c r="BJ108" i="57" l="1"/>
  <c r="BJ108" i="36"/>
  <c r="O96" i="57" l="1"/>
  <c r="AP96" i="57" s="1"/>
  <c r="O96" i="36"/>
  <c r="AP96" i="36" s="1"/>
  <c r="AA96" i="36"/>
  <c r="BB96" i="36" s="1"/>
  <c r="AA96" i="57"/>
  <c r="BB96" i="57" s="1"/>
  <c r="T96" i="36" l="1"/>
  <c r="AU96" i="36" s="1"/>
  <c r="T96" i="57"/>
  <c r="AU96" i="57" s="1"/>
  <c r="O95" i="36" l="1"/>
  <c r="AP95" i="36" s="1"/>
  <c r="O95" i="57"/>
  <c r="AP95" i="57" s="1"/>
  <c r="AA95" i="36"/>
  <c r="BB95" i="36" s="1"/>
  <c r="AA95" i="57"/>
  <c r="BB95" i="57" s="1"/>
  <c r="T95" i="36" l="1"/>
  <c r="AU95" i="36" s="1"/>
  <c r="T95" i="57"/>
  <c r="AU95" i="57" s="1"/>
  <c r="O94" i="36" l="1"/>
  <c r="AP94" i="36" s="1"/>
  <c r="O94" i="57"/>
  <c r="AP94" i="57" s="1"/>
  <c r="AA94" i="36"/>
  <c r="BB94" i="36" s="1"/>
  <c r="AA94" i="57"/>
  <c r="BB94" i="57" s="1"/>
  <c r="T94" i="36" l="1"/>
  <c r="AU94" i="36" s="1"/>
  <c r="T94" i="57"/>
  <c r="AU94" i="57" s="1"/>
  <c r="AA93" i="36" l="1"/>
  <c r="BB93" i="36" s="1"/>
  <c r="AA93" i="57"/>
  <c r="BB93" i="57" s="1"/>
  <c r="O93" i="36"/>
  <c r="AP93" i="36" s="1"/>
  <c r="O93" i="57"/>
  <c r="AP93" i="57" s="1"/>
  <c r="T93" i="36" l="1"/>
  <c r="AU93" i="36" s="1"/>
  <c r="T93" i="57"/>
  <c r="AU93" i="57" s="1"/>
  <c r="O92" i="57" l="1"/>
  <c r="AP92" i="57" s="1"/>
  <c r="O92" i="36"/>
  <c r="AP92" i="36" s="1"/>
  <c r="AA92" i="36"/>
  <c r="BB92" i="36" s="1"/>
  <c r="AA92" i="57"/>
  <c r="BB92" i="57" s="1"/>
  <c r="T92" i="36" l="1"/>
  <c r="AU92" i="36" s="1"/>
  <c r="T92" i="57"/>
  <c r="AU92" i="57" s="1"/>
  <c r="O91" i="36" l="1"/>
  <c r="AP91" i="36" s="1"/>
  <c r="O91" i="57"/>
  <c r="AP91" i="57" s="1"/>
  <c r="AA91" i="36"/>
  <c r="BB91" i="36" s="1"/>
  <c r="AA91" i="57"/>
  <c r="BB91" i="57" s="1"/>
  <c r="T91" i="36" l="1"/>
  <c r="AU91" i="36" s="1"/>
  <c r="T91" i="57"/>
  <c r="AU91" i="57" s="1"/>
  <c r="O90" i="36" l="1"/>
  <c r="AP90" i="36" s="1"/>
  <c r="O90" i="57"/>
  <c r="AP90" i="57" s="1"/>
  <c r="AA90" i="36"/>
  <c r="BB90" i="36" s="1"/>
  <c r="AA90" i="57"/>
  <c r="BB90" i="57" s="1"/>
  <c r="T90" i="36" l="1"/>
  <c r="AU90" i="36" s="1"/>
  <c r="T90" i="57"/>
  <c r="AU90" i="57" s="1"/>
  <c r="AA89" i="36" l="1"/>
  <c r="BB89" i="36" s="1"/>
  <c r="AA89" i="57"/>
  <c r="BB89" i="57" s="1"/>
  <c r="O89" i="57"/>
  <c r="AP89" i="57" s="1"/>
  <c r="O89" i="36"/>
  <c r="AP89" i="36" s="1"/>
  <c r="T89" i="36" l="1"/>
  <c r="AU89" i="36" s="1"/>
  <c r="T89" i="57"/>
  <c r="AU89" i="57" s="1"/>
  <c r="O88" i="57" l="1"/>
  <c r="AP88" i="57" s="1"/>
  <c r="O88" i="36"/>
  <c r="AP88" i="36" s="1"/>
  <c r="AA88" i="36"/>
  <c r="BB88" i="36" s="1"/>
  <c r="AA88" i="57"/>
  <c r="BB88" i="57" s="1"/>
  <c r="T88" i="36" l="1"/>
  <c r="AU88" i="36" s="1"/>
  <c r="T88" i="57"/>
  <c r="AU88" i="57" s="1"/>
  <c r="AA87" i="36" l="1"/>
  <c r="BB87" i="36" s="1"/>
  <c r="AA87" i="57"/>
  <c r="BB87" i="57" s="1"/>
  <c r="O87" i="36"/>
  <c r="AP87" i="36" s="1"/>
  <c r="O87" i="57"/>
  <c r="AP87" i="57" s="1"/>
  <c r="T87" i="36" l="1"/>
  <c r="AU87" i="36" s="1"/>
  <c r="T87" i="57"/>
  <c r="AU87" i="57" s="1"/>
  <c r="O86" i="36" l="1"/>
  <c r="AP86" i="36" s="1"/>
  <c r="O86" i="57"/>
  <c r="AP86" i="57" s="1"/>
  <c r="AA86" i="36"/>
  <c r="BB86" i="36" s="1"/>
  <c r="AA86" i="57"/>
  <c r="BB86" i="57" s="1"/>
  <c r="T86" i="57" l="1"/>
  <c r="AU86" i="57" s="1"/>
  <c r="T86" i="36"/>
  <c r="AU86" i="36" s="1"/>
  <c r="O85" i="36" l="1"/>
  <c r="AP85" i="36" s="1"/>
  <c r="O85" i="57"/>
  <c r="AP85" i="57" s="1"/>
  <c r="AA85" i="36"/>
  <c r="BB85" i="36" s="1"/>
  <c r="AA85" i="57"/>
  <c r="BB85" i="57" s="1"/>
  <c r="T85" i="36" l="1"/>
  <c r="AU85" i="36" s="1"/>
  <c r="T85" i="57"/>
  <c r="AU85" i="57" s="1"/>
  <c r="AA84" i="36" l="1"/>
  <c r="BB84" i="36" s="1"/>
  <c r="AA83" i="57"/>
  <c r="BB83" i="57" s="1"/>
  <c r="AA84" i="57"/>
  <c r="BB84" i="57" s="1"/>
  <c r="O83" i="57"/>
  <c r="AP83" i="57" s="1"/>
  <c r="O83" i="36"/>
  <c r="AP83" i="36" s="1"/>
  <c r="O84" i="36"/>
  <c r="AP84" i="36" s="1"/>
  <c r="O84" i="57"/>
  <c r="AP84" i="57" s="1"/>
  <c r="AA83" i="36" l="1"/>
  <c r="BB83" i="36" s="1"/>
  <c r="T83" i="36"/>
  <c r="AU83" i="36" s="1"/>
  <c r="T84" i="36"/>
  <c r="AU84" i="36" s="1"/>
  <c r="O82" i="36"/>
  <c r="AP82" i="36" s="1"/>
  <c r="T84" i="57"/>
  <c r="AU84" i="57" s="1"/>
  <c r="T83" i="57" l="1"/>
  <c r="AU83" i="57" s="1"/>
  <c r="AA82" i="57"/>
  <c r="BB82" i="57" s="1"/>
  <c r="O81" i="36"/>
  <c r="AP81" i="36" s="1"/>
  <c r="O81" i="57"/>
  <c r="AP81" i="57" s="1"/>
  <c r="O82" i="57"/>
  <c r="AP82" i="57" s="1"/>
  <c r="AA82" i="36"/>
  <c r="BB82" i="36" s="1"/>
  <c r="O80" i="36" l="1"/>
  <c r="AP80" i="36" s="1"/>
  <c r="O80" i="57"/>
  <c r="AP80" i="57" s="1"/>
  <c r="AA80" i="36"/>
  <c r="BB80" i="36" s="1"/>
  <c r="AA81" i="57"/>
  <c r="BB81" i="57" s="1"/>
  <c r="T82" i="36"/>
  <c r="AU82" i="36" s="1"/>
  <c r="T81" i="57"/>
  <c r="AU81" i="57" s="1"/>
  <c r="T81" i="36"/>
  <c r="AU81" i="36" s="1"/>
  <c r="T82" i="57"/>
  <c r="AU82" i="57" s="1"/>
  <c r="AA81" i="36"/>
  <c r="BB81" i="36" s="1"/>
  <c r="AA79" i="57" l="1"/>
  <c r="BB79" i="57" s="1"/>
  <c r="AA79" i="36"/>
  <c r="BB79" i="36" s="1"/>
  <c r="O79" i="57"/>
  <c r="AP79" i="57" s="1"/>
  <c r="T80" i="57"/>
  <c r="AU80" i="57" s="1"/>
  <c r="T80" i="36"/>
  <c r="AU80" i="36" s="1"/>
  <c r="AA80" i="57"/>
  <c r="BB80" i="57" s="1"/>
  <c r="T79" i="36" l="1"/>
  <c r="AU79" i="36" s="1"/>
  <c r="O78" i="36"/>
  <c r="AP78" i="36" s="1"/>
  <c r="AA78" i="36"/>
  <c r="BB78" i="36" s="1"/>
  <c r="O79" i="36"/>
  <c r="AP79" i="36" s="1"/>
  <c r="T79" i="57"/>
  <c r="AU79" i="57" s="1"/>
  <c r="AA77" i="57" l="1"/>
  <c r="BB77" i="57" s="1"/>
  <c r="AA77" i="36"/>
  <c r="BB77" i="36" s="1"/>
  <c r="T78" i="36"/>
  <c r="AU78" i="36" s="1"/>
  <c r="AA78" i="57"/>
  <c r="BB78" i="57" s="1"/>
  <c r="O78" i="57"/>
  <c r="AP78" i="57" s="1"/>
  <c r="T77" i="57" l="1"/>
  <c r="AU77" i="57" s="1"/>
  <c r="AA76" i="57"/>
  <c r="BB76" i="57" s="1"/>
  <c r="AA76" i="36"/>
  <c r="BB76" i="36" s="1"/>
  <c r="T78" i="57"/>
  <c r="AU78" i="57" s="1"/>
  <c r="O77" i="57"/>
  <c r="AP77" i="57" s="1"/>
  <c r="O76" i="57"/>
  <c r="AP76" i="57" s="1"/>
  <c r="O76" i="36"/>
  <c r="AP76" i="36" s="1"/>
  <c r="O77" i="36"/>
  <c r="AP77" i="36" s="1"/>
  <c r="O75" i="57" l="1"/>
  <c r="AP75" i="57" s="1"/>
  <c r="T76" i="36"/>
  <c r="AU76" i="36" s="1"/>
  <c r="AA75" i="57"/>
  <c r="BB75" i="57" s="1"/>
  <c r="T77" i="36"/>
  <c r="AU77" i="36" s="1"/>
  <c r="O75" i="36" l="1"/>
  <c r="AP75" i="36" s="1"/>
  <c r="AA74" i="57"/>
  <c r="BB74" i="57" s="1"/>
  <c r="T76" i="57"/>
  <c r="AU76" i="57" s="1"/>
  <c r="AA75" i="36"/>
  <c r="BB75" i="36" s="1"/>
  <c r="AA73" i="36" l="1"/>
  <c r="BB73" i="36" s="1"/>
  <c r="O74" i="36"/>
  <c r="AP74" i="36" s="1"/>
  <c r="O73" i="57"/>
  <c r="AP73" i="57" s="1"/>
  <c r="T74" i="57"/>
  <c r="AU74" i="57" s="1"/>
  <c r="AA74" i="36"/>
  <c r="BB74" i="36" s="1"/>
  <c r="T75" i="57"/>
  <c r="AU75" i="57" s="1"/>
  <c r="O74" i="57"/>
  <c r="AP74" i="57" s="1"/>
  <c r="T75" i="36"/>
  <c r="AU75" i="36" s="1"/>
  <c r="AA72" i="36" l="1"/>
  <c r="BB72" i="36" s="1"/>
  <c r="O73" i="36"/>
  <c r="AP73" i="36" s="1"/>
  <c r="T73" i="57"/>
  <c r="AU73" i="57" s="1"/>
  <c r="AA73" i="57"/>
  <c r="BB73" i="57" s="1"/>
  <c r="T74" i="36"/>
  <c r="AU74" i="36" s="1"/>
  <c r="T72" i="57" l="1"/>
  <c r="AU72" i="57" s="1"/>
  <c r="AA71" i="36"/>
  <c r="BB71" i="36" s="1"/>
  <c r="AA71" i="57"/>
  <c r="BB71" i="57" s="1"/>
  <c r="AA72" i="57"/>
  <c r="BB72" i="57" s="1"/>
  <c r="T72" i="36"/>
  <c r="AU72" i="36" s="1"/>
  <c r="O72" i="57"/>
  <c r="AP72" i="57" s="1"/>
  <c r="T73" i="36"/>
  <c r="AU73" i="36" s="1"/>
  <c r="O72" i="36"/>
  <c r="AP72" i="36" s="1"/>
  <c r="O70" i="57" l="1"/>
  <c r="AP70" i="57" s="1"/>
  <c r="O70" i="36"/>
  <c r="AP70" i="36" s="1"/>
  <c r="O71" i="57"/>
  <c r="AP71" i="57" s="1"/>
  <c r="T71" i="36"/>
  <c r="AU71" i="36" s="1"/>
  <c r="O71" i="36"/>
  <c r="AP71" i="36" s="1"/>
  <c r="AA69" i="57" l="1"/>
  <c r="BB69" i="57" s="1"/>
  <c r="T70" i="36"/>
  <c r="AU70" i="36" s="1"/>
  <c r="AA70" i="57"/>
  <c r="BB70" i="57" s="1"/>
  <c r="AA70" i="36"/>
  <c r="BB70" i="36" s="1"/>
  <c r="T71" i="57"/>
  <c r="AU71" i="57" s="1"/>
  <c r="O69" i="36"/>
  <c r="AP69" i="36" s="1"/>
  <c r="O69" i="57" l="1"/>
  <c r="AP69" i="57" s="1"/>
  <c r="AA69" i="36"/>
  <c r="BB69" i="36" s="1"/>
  <c r="T70" i="57"/>
  <c r="AU70" i="57" s="1"/>
  <c r="T69" i="36" l="1"/>
  <c r="AU69" i="36" s="1"/>
  <c r="AA68" i="57"/>
  <c r="BB68" i="57" s="1"/>
  <c r="O67" i="57"/>
  <c r="AP67" i="57" s="1"/>
  <c r="AA67" i="57"/>
  <c r="BB67" i="57" s="1"/>
  <c r="T69" i="57"/>
  <c r="AU69" i="57" s="1"/>
  <c r="AA68" i="36"/>
  <c r="BB68" i="36" s="1"/>
  <c r="O68" i="36"/>
  <c r="AP68" i="36" s="1"/>
  <c r="O68" i="57"/>
  <c r="AP68" i="57" s="1"/>
  <c r="AA66" i="36" l="1"/>
  <c r="BB66" i="36" s="1"/>
  <c r="T68" i="57"/>
  <c r="AU68" i="57" s="1"/>
  <c r="AA67" i="36"/>
  <c r="BB67" i="36" s="1"/>
  <c r="T67" i="57"/>
  <c r="AU67" i="57" s="1"/>
  <c r="O67" i="36"/>
  <c r="AP67" i="36" s="1"/>
  <c r="O66" i="57"/>
  <c r="AP66" i="57" s="1"/>
  <c r="T68" i="36"/>
  <c r="AU68" i="36" s="1"/>
  <c r="O65" i="57" l="1"/>
  <c r="AP65" i="57" s="1"/>
  <c r="O65" i="36"/>
  <c r="AP65" i="36" s="1"/>
  <c r="T66" i="57"/>
  <c r="AU66" i="57" s="1"/>
  <c r="T66" i="36"/>
  <c r="AU66" i="36" s="1"/>
  <c r="O66" i="36"/>
  <c r="AP66" i="36" s="1"/>
  <c r="AA65" i="57"/>
  <c r="BB65" i="57" s="1"/>
  <c r="AA66" i="57"/>
  <c r="BB66" i="57" s="1"/>
  <c r="T67" i="36"/>
  <c r="AU67" i="36" s="1"/>
  <c r="AA65" i="36" l="1"/>
  <c r="BB65" i="36" s="1"/>
  <c r="T65" i="57"/>
  <c r="AU65" i="57" s="1"/>
  <c r="T64" i="57" l="1"/>
  <c r="AU64" i="57" s="1"/>
  <c r="O64" i="36"/>
  <c r="AP64" i="36" s="1"/>
  <c r="AA64" i="57"/>
  <c r="BB64" i="57" s="1"/>
  <c r="O64" i="57"/>
  <c r="AP64" i="57" s="1"/>
  <c r="T65" i="36"/>
  <c r="AU65" i="36" s="1"/>
  <c r="AA63" i="36"/>
  <c r="BB63" i="36" s="1"/>
  <c r="AA64" i="36"/>
  <c r="BB64" i="36" s="1"/>
  <c r="O63" i="36" l="1"/>
  <c r="AP63" i="36" s="1"/>
  <c r="AA62" i="57"/>
  <c r="BB62" i="57" s="1"/>
  <c r="T64" i="36"/>
  <c r="AU64" i="36" s="1"/>
  <c r="T63" i="57"/>
  <c r="AU63" i="57" s="1"/>
  <c r="O63" i="57"/>
  <c r="AP63" i="57" s="1"/>
  <c r="AA63" i="57"/>
  <c r="BB63" i="57" s="1"/>
  <c r="O61" i="36" l="1"/>
  <c r="AP61" i="36" s="1"/>
  <c r="AA62" i="36"/>
  <c r="BB62" i="36" s="1"/>
  <c r="O62" i="57"/>
  <c r="AP62" i="57" s="1"/>
  <c r="T63" i="36"/>
  <c r="AU63" i="36" s="1"/>
  <c r="T62" i="36"/>
  <c r="AU62" i="36" s="1"/>
  <c r="O62" i="36"/>
  <c r="AP62" i="36" s="1"/>
  <c r="T62" i="57" l="1"/>
  <c r="AU62" i="57" s="1"/>
  <c r="O60" i="57"/>
  <c r="AP60" i="57" s="1"/>
  <c r="AA60" i="36"/>
  <c r="BB60" i="36" s="1"/>
  <c r="AA61" i="36"/>
  <c r="BB61" i="36" s="1"/>
  <c r="O61" i="57"/>
  <c r="AP61" i="57" s="1"/>
  <c r="AA61" i="57"/>
  <c r="BB61" i="57" s="1"/>
  <c r="T61" i="36" l="1"/>
  <c r="AU61" i="36" s="1"/>
  <c r="O60" i="36"/>
  <c r="AP60" i="36" s="1"/>
  <c r="T60" i="57"/>
  <c r="AU60" i="57" s="1"/>
  <c r="AA60" i="57"/>
  <c r="BB60" i="57" s="1"/>
  <c r="T61" i="57"/>
  <c r="AU61" i="57" s="1"/>
  <c r="T60" i="36" l="1"/>
  <c r="AU60" i="36" s="1"/>
  <c r="BN51" i="57" l="1"/>
  <c r="BN51" i="36"/>
  <c r="BM30" i="36" l="1"/>
  <c r="BM30" i="57"/>
  <c r="K83" i="25"/>
  <c r="C100" i="25"/>
  <c r="BE47" i="36"/>
  <c r="BE47" i="57"/>
  <c r="BL41" i="57"/>
  <c r="J94" i="25"/>
  <c r="BL41" i="36"/>
  <c r="BN41" i="36"/>
  <c r="L94" i="25"/>
  <c r="BN41" i="57"/>
  <c r="BL45" i="57"/>
  <c r="BL45" i="36"/>
  <c r="J98" i="25"/>
  <c r="BI48" i="57"/>
  <c r="G101" i="25"/>
  <c r="BI48" i="36"/>
  <c r="BD27" i="57"/>
  <c r="BD27" i="36"/>
  <c r="BM34" i="57"/>
  <c r="K87" i="25"/>
  <c r="BM34" i="36"/>
  <c r="BG41" i="57"/>
  <c r="E94" i="25"/>
  <c r="BG41" i="36"/>
  <c r="BD42" i="57"/>
  <c r="BD42" i="36"/>
  <c r="B95" i="25"/>
  <c r="BH44" i="57"/>
  <c r="BH44" i="36"/>
  <c r="F97" i="25"/>
  <c r="B99" i="25"/>
  <c r="BD46" i="57"/>
  <c r="BD46" i="36"/>
  <c r="BN50" i="57"/>
  <c r="L103" i="25"/>
  <c r="BN50" i="36"/>
  <c r="BN29" i="57"/>
  <c r="L82" i="25"/>
  <c r="BN29" i="36"/>
  <c r="B86" i="25"/>
  <c r="BD33" i="36"/>
  <c r="BD33" i="57"/>
  <c r="BI34" i="57"/>
  <c r="G87" i="25"/>
  <c r="BI34" i="36"/>
  <c r="BH35" i="57"/>
  <c r="F88" i="25"/>
  <c r="BH35" i="36"/>
  <c r="BM39" i="57"/>
  <c r="K92" i="25"/>
  <c r="BM39" i="36"/>
  <c r="BM31" i="57"/>
  <c r="K84" i="25"/>
  <c r="BM31" i="36"/>
  <c r="BM84" i="36" s="1"/>
  <c r="BI36" i="36"/>
  <c r="BI36" i="57"/>
  <c r="G89" i="25"/>
  <c r="F92" i="25"/>
  <c r="BH39" i="57"/>
  <c r="BH39" i="36"/>
  <c r="BN42" i="57"/>
  <c r="BN42" i="36"/>
  <c r="BN95" i="36" s="1"/>
  <c r="L95" i="25"/>
  <c r="BG46" i="57"/>
  <c r="E99" i="25"/>
  <c r="BG46" i="36"/>
  <c r="J99" i="25"/>
  <c r="BL46" i="36"/>
  <c r="BL99" i="36" s="1"/>
  <c r="BL46" i="57"/>
  <c r="BI50" i="57"/>
  <c r="BI50" i="36"/>
  <c r="G103" i="25"/>
  <c r="BL50" i="57"/>
  <c r="J103" i="25"/>
  <c r="BL50" i="36"/>
  <c r="BE51" i="57"/>
  <c r="C104" i="25"/>
  <c r="BE51" i="36"/>
  <c r="BG31" i="57"/>
  <c r="E84" i="25"/>
  <c r="BG31" i="36"/>
  <c r="F89" i="25"/>
  <c r="BH36" i="57"/>
  <c r="BH36" i="36"/>
  <c r="BN37" i="57"/>
  <c r="BN37" i="36"/>
  <c r="L90" i="25"/>
  <c r="BL27" i="57"/>
  <c r="BL27" i="36"/>
  <c r="BN28" i="57"/>
  <c r="BN28" i="36"/>
  <c r="L81" i="25"/>
  <c r="B88" i="25"/>
  <c r="BD35" i="36"/>
  <c r="BD35" i="57"/>
  <c r="BH49" i="57"/>
  <c r="BH49" i="36"/>
  <c r="F102" i="25"/>
  <c r="BM51" i="57"/>
  <c r="BM51" i="36"/>
  <c r="K104" i="25"/>
  <c r="BD32" i="57"/>
  <c r="BD32" i="36"/>
  <c r="B85" i="25"/>
  <c r="BH37" i="57"/>
  <c r="F90" i="25"/>
  <c r="BH37" i="36"/>
  <c r="BM38" i="57"/>
  <c r="K91" i="25"/>
  <c r="BM38" i="36"/>
  <c r="BL39" i="57"/>
  <c r="J92" i="25"/>
  <c r="BL39" i="36"/>
  <c r="BG40" i="36"/>
  <c r="E93" i="25"/>
  <c r="BG40" i="57"/>
  <c r="BN43" i="57"/>
  <c r="BN96" i="57" s="1"/>
  <c r="BN43" i="36"/>
  <c r="BN96" i="36" s="1"/>
  <c r="L96" i="25"/>
  <c r="BN45" i="57"/>
  <c r="L98" i="25"/>
  <c r="BN45" i="36"/>
  <c r="BH46" i="57"/>
  <c r="BH46" i="36"/>
  <c r="F99" i="25"/>
  <c r="BH51" i="57"/>
  <c r="F104" i="25"/>
  <c r="BH51" i="36"/>
  <c r="BM27" i="57"/>
  <c r="BM27" i="36"/>
  <c r="BG35" i="57"/>
  <c r="E88" i="25"/>
  <c r="BG35" i="36"/>
  <c r="BG44" i="57"/>
  <c r="E97" i="25"/>
  <c r="BG44" i="36"/>
  <c r="BL44" i="57"/>
  <c r="BL44" i="36"/>
  <c r="J97" i="25"/>
  <c r="BE46" i="57"/>
  <c r="BE46" i="36"/>
  <c r="C99" i="25"/>
  <c r="BG48" i="36"/>
  <c r="BG48" i="57"/>
  <c r="E101" i="25"/>
  <c r="BE49" i="57"/>
  <c r="C102" i="25"/>
  <c r="BE49" i="36"/>
  <c r="BE52" i="57"/>
  <c r="BE105" i="57" s="1"/>
  <c r="BE52" i="36"/>
  <c r="BE105" i="36" s="1"/>
  <c r="C105" i="25"/>
  <c r="BL52" i="57"/>
  <c r="BL52" i="36"/>
  <c r="J105" i="25"/>
  <c r="C82" i="25"/>
  <c r="BE29" i="57"/>
  <c r="BE29" i="36"/>
  <c r="BI38" i="57"/>
  <c r="G91" i="25"/>
  <c r="BI38" i="36"/>
  <c r="BN39" i="57"/>
  <c r="L92" i="25"/>
  <c r="BN39" i="36"/>
  <c r="G93" i="25"/>
  <c r="BI40" i="36"/>
  <c r="BI40" i="57"/>
  <c r="BI45" i="57"/>
  <c r="BI45" i="36"/>
  <c r="G98" i="25"/>
  <c r="BM50" i="57"/>
  <c r="BM50" i="36"/>
  <c r="K103" i="25"/>
  <c r="BL29" i="57"/>
  <c r="BL29" i="36"/>
  <c r="J82" i="25"/>
  <c r="BG30" i="57"/>
  <c r="BG30" i="36"/>
  <c r="E83" i="25"/>
  <c r="BD37" i="36"/>
  <c r="BD37" i="57"/>
  <c r="B90" i="25"/>
  <c r="BN38" i="57"/>
  <c r="BN38" i="36"/>
  <c r="L91" i="25"/>
  <c r="BI39" i="57"/>
  <c r="BI39" i="36"/>
  <c r="G92" i="25"/>
  <c r="BO51" i="36"/>
  <c r="BO51" i="57"/>
  <c r="BI33" i="57"/>
  <c r="G86" i="25"/>
  <c r="BI33" i="36"/>
  <c r="BE36" i="57"/>
  <c r="C89" i="25"/>
  <c r="BE36" i="36"/>
  <c r="BN49" i="36"/>
  <c r="L102" i="25"/>
  <c r="BN49" i="57"/>
  <c r="BL51" i="57"/>
  <c r="BL104" i="57" s="1"/>
  <c r="J104" i="25"/>
  <c r="BL51" i="36"/>
  <c r="BN27" i="57"/>
  <c r="BN27" i="36"/>
  <c r="C90" i="25"/>
  <c r="BE37" i="57"/>
  <c r="BE37" i="36"/>
  <c r="BL38" i="57"/>
  <c r="BL38" i="36"/>
  <c r="J91" i="25"/>
  <c r="BL40" i="57"/>
  <c r="BL40" i="36"/>
  <c r="J93" i="25"/>
  <c r="BG49" i="36"/>
  <c r="BG102" i="36" s="1"/>
  <c r="E102" i="25"/>
  <c r="BG49" i="57"/>
  <c r="BG102" i="57" s="1"/>
  <c r="BG50" i="57"/>
  <c r="BG50" i="36"/>
  <c r="E103" i="25"/>
  <c r="BG51" i="57"/>
  <c r="BG51" i="36"/>
  <c r="E104" i="25"/>
  <c r="BG27" i="57"/>
  <c r="BG27" i="36"/>
  <c r="BM33" i="57"/>
  <c r="K86" i="25"/>
  <c r="BM33" i="36"/>
  <c r="BN36" i="57"/>
  <c r="BN36" i="36"/>
  <c r="L89" i="25"/>
  <c r="C97" i="25"/>
  <c r="BE44" i="36"/>
  <c r="BE44" i="57"/>
  <c r="BD52" i="57"/>
  <c r="BD52" i="36"/>
  <c r="B105" i="25"/>
  <c r="BH29" i="57"/>
  <c r="F82" i="25"/>
  <c r="BH29" i="36"/>
  <c r="BE34" i="57"/>
  <c r="BE34" i="36"/>
  <c r="C87" i="25"/>
  <c r="B89" i="25"/>
  <c r="BD36" i="57"/>
  <c r="BD36" i="36"/>
  <c r="BM37" i="57"/>
  <c r="K90" i="25"/>
  <c r="BM37" i="36"/>
  <c r="BE42" i="57"/>
  <c r="BE42" i="36"/>
  <c r="C95" i="25"/>
  <c r="K99" i="25"/>
  <c r="BM46" i="36"/>
  <c r="BM46" i="57"/>
  <c r="BD48" i="57"/>
  <c r="B101" i="25"/>
  <c r="BD48" i="36"/>
  <c r="BD49" i="57"/>
  <c r="BD49" i="36"/>
  <c r="B102" i="25"/>
  <c r="BM52" i="57"/>
  <c r="K105" i="25"/>
  <c r="BM52" i="36"/>
  <c r="BM105" i="36" s="1"/>
  <c r="BH52" i="57"/>
  <c r="BH52" i="36"/>
  <c r="BH105" i="36" s="1"/>
  <c r="F105" i="25"/>
  <c r="BM28" i="36"/>
  <c r="BM81" i="36" s="1"/>
  <c r="BM28" i="57"/>
  <c r="K81" i="25"/>
  <c r="BM29" i="57"/>
  <c r="BM29" i="36"/>
  <c r="K82" i="25"/>
  <c r="BN31" i="57"/>
  <c r="BN31" i="36"/>
  <c r="L84" i="25"/>
  <c r="BL32" i="36"/>
  <c r="J85" i="25"/>
  <c r="BL32" i="57"/>
  <c r="BN35" i="57"/>
  <c r="BN35" i="36"/>
  <c r="L88" i="25"/>
  <c r="BH38" i="57"/>
  <c r="BH91" i="57" s="1"/>
  <c r="BH38" i="36"/>
  <c r="F91" i="25"/>
  <c r="BD40" i="57"/>
  <c r="B93" i="25"/>
  <c r="BD40" i="36"/>
  <c r="BE41" i="57"/>
  <c r="BE41" i="36"/>
  <c r="C94" i="25"/>
  <c r="BD43" i="36"/>
  <c r="BD96" i="36" s="1"/>
  <c r="BD43" i="57"/>
  <c r="BD96" i="57" s="1"/>
  <c r="B96" i="25"/>
  <c r="BG47" i="57"/>
  <c r="BG100" i="57" s="1"/>
  <c r="BG47" i="36"/>
  <c r="BG100" i="36" s="1"/>
  <c r="E100" i="25"/>
  <c r="BE28" i="57"/>
  <c r="C81" i="25"/>
  <c r="BE28" i="36"/>
  <c r="BE31" i="57"/>
  <c r="C84" i="25"/>
  <c r="BE31" i="36"/>
  <c r="K85" i="25"/>
  <c r="BM32" i="57"/>
  <c r="BM85" i="57" s="1"/>
  <c r="BM32" i="36"/>
  <c r="BG42" i="57"/>
  <c r="E95" i="25"/>
  <c r="BG42" i="36"/>
  <c r="BG95" i="36" s="1"/>
  <c r="BG45" i="57"/>
  <c r="E98" i="25"/>
  <c r="BG45" i="36"/>
  <c r="BG98" i="36" s="1"/>
  <c r="F100" i="25"/>
  <c r="BH47" i="36"/>
  <c r="BH100" i="36" s="1"/>
  <c r="BH47" i="57"/>
  <c r="BL49" i="57"/>
  <c r="J102" i="25"/>
  <c r="BL49" i="36"/>
  <c r="BG28" i="57"/>
  <c r="BG28" i="36"/>
  <c r="BG81" i="36" s="1"/>
  <c r="E81" i="25"/>
  <c r="BE35" i="36"/>
  <c r="BE88" i="36" s="1"/>
  <c r="BE35" i="57"/>
  <c r="BE88" i="57" s="1"/>
  <c r="C88" i="25"/>
  <c r="BH41" i="57"/>
  <c r="BH41" i="36"/>
  <c r="F94" i="25"/>
  <c r="BN46" i="57"/>
  <c r="BN99" i="57" s="1"/>
  <c r="L99" i="25"/>
  <c r="BN46" i="36"/>
  <c r="BN99" i="36" s="1"/>
  <c r="BN30" i="57"/>
  <c r="L83" i="25"/>
  <c r="BN30" i="36"/>
  <c r="BN83" i="36" s="1"/>
  <c r="BL31" i="57"/>
  <c r="J84" i="25"/>
  <c r="BL31" i="36"/>
  <c r="BG34" i="57"/>
  <c r="BG34" i="36"/>
  <c r="E87" i="25"/>
  <c r="BD44" i="57"/>
  <c r="BD44" i="36"/>
  <c r="BD97" i="36" s="1"/>
  <c r="B97" i="25"/>
  <c r="BD50" i="57"/>
  <c r="BD50" i="36"/>
  <c r="BD103" i="36" s="1"/>
  <c r="B103" i="25"/>
  <c r="BH31" i="57"/>
  <c r="F84" i="25"/>
  <c r="BH31" i="36"/>
  <c r="BL33" i="57"/>
  <c r="BL33" i="36"/>
  <c r="J86" i="25"/>
  <c r="BE40" i="57"/>
  <c r="BE40" i="36"/>
  <c r="C93" i="25"/>
  <c r="BL30" i="57"/>
  <c r="BL30" i="36"/>
  <c r="J83" i="25"/>
  <c r="L86" i="25"/>
  <c r="BN33" i="57"/>
  <c r="BN33" i="36"/>
  <c r="BG37" i="57"/>
  <c r="BG37" i="36"/>
  <c r="E90" i="25"/>
  <c r="BM45" i="57"/>
  <c r="BM45" i="36"/>
  <c r="K98" i="25"/>
  <c r="BN48" i="36"/>
  <c r="L101" i="25"/>
  <c r="BN48" i="57"/>
  <c r="BI29" i="36"/>
  <c r="G82" i="25"/>
  <c r="BI29" i="57"/>
  <c r="BH30" i="57"/>
  <c r="BH83" i="57" s="1"/>
  <c r="BH30" i="36"/>
  <c r="F83" i="25"/>
  <c r="BG32" i="57"/>
  <c r="BG85" i="57" s="1"/>
  <c r="E85" i="25"/>
  <c r="BG32" i="36"/>
  <c r="BG85" i="36" s="1"/>
  <c r="BM35" i="57"/>
  <c r="BM35" i="36"/>
  <c r="K88" i="25"/>
  <c r="BG39" i="57"/>
  <c r="BG39" i="36"/>
  <c r="E92" i="25"/>
  <c r="BI43" i="36"/>
  <c r="BI43" i="57"/>
  <c r="G96" i="25"/>
  <c r="BL43" i="57"/>
  <c r="BL43" i="36"/>
  <c r="J96" i="25"/>
  <c r="BE45" i="57"/>
  <c r="BE98" i="57" s="1"/>
  <c r="BE45" i="36"/>
  <c r="BE98" i="36" s="1"/>
  <c r="C98" i="25"/>
  <c r="B94" i="25"/>
  <c r="BD41" i="36"/>
  <c r="BD41" i="57"/>
  <c r="BD94" i="57" s="1"/>
  <c r="BG43" i="57"/>
  <c r="BG43" i="36"/>
  <c r="E96" i="25"/>
  <c r="BL47" i="57"/>
  <c r="BL47" i="36"/>
  <c r="BL100" i="36" s="1"/>
  <c r="J100" i="25"/>
  <c r="BM48" i="57"/>
  <c r="K101" i="25"/>
  <c r="BM48" i="36"/>
  <c r="BM49" i="57"/>
  <c r="K102" i="25"/>
  <c r="BM49" i="36"/>
  <c r="BI51" i="36"/>
  <c r="BI104" i="36" s="1"/>
  <c r="BI51" i="57"/>
  <c r="G104" i="25"/>
  <c r="BI52" i="57"/>
  <c r="G105" i="25"/>
  <c r="BI52" i="36"/>
  <c r="BI35" i="57"/>
  <c r="G88" i="25"/>
  <c r="BI35" i="36"/>
  <c r="BL35" i="36"/>
  <c r="J88" i="25"/>
  <c r="BL35" i="57"/>
  <c r="BE39" i="57"/>
  <c r="C92" i="25"/>
  <c r="BE39" i="36"/>
  <c r="BD47" i="57"/>
  <c r="BD100" i="57" s="1"/>
  <c r="BD47" i="36"/>
  <c r="BD100" i="36" s="1"/>
  <c r="B100" i="25"/>
  <c r="BL48" i="57"/>
  <c r="BL48" i="36"/>
  <c r="J101" i="25"/>
  <c r="BH27" i="57"/>
  <c r="BH27" i="36"/>
  <c r="BD31" i="57"/>
  <c r="B84" i="25"/>
  <c r="BD31" i="36"/>
  <c r="BD34" i="36"/>
  <c r="BD87" i="36" s="1"/>
  <c r="B87" i="25"/>
  <c r="BD34" i="57"/>
  <c r="BD87" i="57" s="1"/>
  <c r="BH40" i="57"/>
  <c r="F93" i="25"/>
  <c r="BH40" i="36"/>
  <c r="BH93" i="36" s="1"/>
  <c r="BI42" i="57"/>
  <c r="G95" i="25"/>
  <c r="BI42" i="36"/>
  <c r="BM43" i="57"/>
  <c r="BM43" i="36"/>
  <c r="K96" i="25"/>
  <c r="BD45" i="57"/>
  <c r="B98" i="25"/>
  <c r="BD45" i="36"/>
  <c r="BN104" i="36"/>
  <c r="BI27" i="57"/>
  <c r="BI27" i="36"/>
  <c r="BI30" i="57"/>
  <c r="BI83" i="57" s="1"/>
  <c r="BI30" i="36"/>
  <c r="G83" i="25"/>
  <c r="BI31" i="57"/>
  <c r="BI31" i="36"/>
  <c r="G84" i="25"/>
  <c r="BD38" i="57"/>
  <c r="BD91" i="57" s="1"/>
  <c r="B91" i="25"/>
  <c r="BD38" i="36"/>
  <c r="BD91" i="36" s="1"/>
  <c r="K93" i="25"/>
  <c r="BM40" i="57"/>
  <c r="BM93" i="57" s="1"/>
  <c r="BM40" i="36"/>
  <c r="BM41" i="57"/>
  <c r="BM41" i="36"/>
  <c r="K94" i="25"/>
  <c r="BL42" i="57"/>
  <c r="BL42" i="36"/>
  <c r="BL95" i="36" s="1"/>
  <c r="J95" i="25"/>
  <c r="G102" i="25"/>
  <c r="BI49" i="36"/>
  <c r="BI102" i="36" s="1"/>
  <c r="BI49" i="57"/>
  <c r="BD51" i="57"/>
  <c r="B104" i="25"/>
  <c r="BD51" i="36"/>
  <c r="BE30" i="57"/>
  <c r="BE83" i="57" s="1"/>
  <c r="BE30" i="36"/>
  <c r="C83" i="25"/>
  <c r="BE32" i="57"/>
  <c r="BE32" i="36"/>
  <c r="C85" i="25"/>
  <c r="BH34" i="57"/>
  <c r="BH34" i="36"/>
  <c r="F87" i="25"/>
  <c r="G90" i="25"/>
  <c r="BI37" i="57"/>
  <c r="BI90" i="57" s="1"/>
  <c r="BI37" i="36"/>
  <c r="BI90" i="36" s="1"/>
  <c r="BM42" i="57"/>
  <c r="BM95" i="57" s="1"/>
  <c r="BM42" i="36"/>
  <c r="BM95" i="36" s="1"/>
  <c r="K95" i="25"/>
  <c r="BH32" i="57"/>
  <c r="F85" i="25"/>
  <c r="BH32" i="36"/>
  <c r="BH85" i="36" s="1"/>
  <c r="E86" i="25"/>
  <c r="BG33" i="36"/>
  <c r="BG86" i="36" s="1"/>
  <c r="BG33" i="57"/>
  <c r="BL34" i="57"/>
  <c r="BL34" i="36"/>
  <c r="BL87" i="36" s="1"/>
  <c r="J87" i="25"/>
  <c r="BG36" i="57"/>
  <c r="BG89" i="57" s="1"/>
  <c r="E89" i="25"/>
  <c r="BG36" i="36"/>
  <c r="BG89" i="36" s="1"/>
  <c r="BI41" i="57"/>
  <c r="BI94" i="57" s="1"/>
  <c r="BI41" i="36"/>
  <c r="G94" i="25"/>
  <c r="BH42" i="57"/>
  <c r="BH42" i="36"/>
  <c r="BH95" i="36" s="1"/>
  <c r="F95" i="25"/>
  <c r="BE43" i="36"/>
  <c r="BE43" i="57"/>
  <c r="BE96" i="57" s="1"/>
  <c r="C96" i="25"/>
  <c r="BM44" i="57"/>
  <c r="K97" i="25"/>
  <c r="BM44" i="36"/>
  <c r="BI46" i="57"/>
  <c r="G99" i="25"/>
  <c r="BI46" i="36"/>
  <c r="BH48" i="36"/>
  <c r="BH101" i="36" s="1"/>
  <c r="F101" i="25"/>
  <c r="BH48" i="57"/>
  <c r="BL37" i="57"/>
  <c r="BL37" i="36"/>
  <c r="J90" i="25"/>
  <c r="C101" i="25"/>
  <c r="BE48" i="57"/>
  <c r="BE101" i="57" s="1"/>
  <c r="BE48" i="36"/>
  <c r="BE101" i="36" s="1"/>
  <c r="BE50" i="57"/>
  <c r="BE103" i="57" s="1"/>
  <c r="C103" i="25"/>
  <c r="BE50" i="36"/>
  <c r="BE103" i="36" s="1"/>
  <c r="L104" i="25"/>
  <c r="BN52" i="57"/>
  <c r="BN105" i="57" s="1"/>
  <c r="L105" i="25"/>
  <c r="BN52" i="36"/>
  <c r="BN105" i="36" s="1"/>
  <c r="BH33" i="57"/>
  <c r="BH33" i="36"/>
  <c r="BH86" i="36" s="1"/>
  <c r="F86" i="25"/>
  <c r="BN44" i="57"/>
  <c r="L97" i="25"/>
  <c r="BN44" i="36"/>
  <c r="BD28" i="57"/>
  <c r="BD81" i="57" s="1"/>
  <c r="BD28" i="36"/>
  <c r="BD81" i="36" s="1"/>
  <c r="B81" i="25"/>
  <c r="BG29" i="57"/>
  <c r="BG29" i="36"/>
  <c r="E82" i="25"/>
  <c r="BL36" i="57"/>
  <c r="J89" i="25"/>
  <c r="BL36" i="36"/>
  <c r="BG38" i="57"/>
  <c r="E91" i="25"/>
  <c r="BG38" i="36"/>
  <c r="BG91" i="36" s="1"/>
  <c r="L93" i="25"/>
  <c r="BN40" i="57"/>
  <c r="BN40" i="36"/>
  <c r="BI44" i="57"/>
  <c r="G97" i="25"/>
  <c r="BI44" i="36"/>
  <c r="BI47" i="57"/>
  <c r="BI47" i="36"/>
  <c r="BI100" i="36" s="1"/>
  <c r="G100" i="25"/>
  <c r="BH50" i="36"/>
  <c r="BH103" i="36" s="1"/>
  <c r="F103" i="25"/>
  <c r="BH50" i="57"/>
  <c r="BH103" i="57" s="1"/>
  <c r="BE27" i="57"/>
  <c r="BE27" i="36"/>
  <c r="BI28" i="57"/>
  <c r="G81" i="25"/>
  <c r="BI28" i="36"/>
  <c r="BI81" i="36" s="1"/>
  <c r="BI32" i="36"/>
  <c r="BI85" i="36" s="1"/>
  <c r="G85" i="25"/>
  <c r="BI32" i="57"/>
  <c r="BM36" i="57"/>
  <c r="BM36" i="36"/>
  <c r="BM89" i="36" s="1"/>
  <c r="K89" i="25"/>
  <c r="BD39" i="57"/>
  <c r="BD39" i="36"/>
  <c r="B92" i="25"/>
  <c r="BM47" i="57"/>
  <c r="BM47" i="36"/>
  <c r="BM100" i="36" s="1"/>
  <c r="K100" i="25"/>
  <c r="BG52" i="57"/>
  <c r="E105" i="25"/>
  <c r="BG52" i="36"/>
  <c r="BG105" i="36" s="1"/>
  <c r="BH28" i="36"/>
  <c r="BH28" i="57"/>
  <c r="BH81" i="57" s="1"/>
  <c r="F81" i="25"/>
  <c r="BL28" i="57"/>
  <c r="BL81" i="57" s="1"/>
  <c r="J81" i="25"/>
  <c r="BL28" i="36"/>
  <c r="BL81" i="36" s="1"/>
  <c r="BD29" i="57"/>
  <c r="B82" i="25"/>
  <c r="BD29" i="36"/>
  <c r="BD82" i="36" s="1"/>
  <c r="B83" i="25"/>
  <c r="BD30" i="36"/>
  <c r="BD30" i="57"/>
  <c r="BN32" i="57"/>
  <c r="BN85" i="57" s="1"/>
  <c r="BN32" i="36"/>
  <c r="L85" i="25"/>
  <c r="BE33" i="57"/>
  <c r="BE86" i="57" s="1"/>
  <c r="C86" i="25"/>
  <c r="BE33" i="36"/>
  <c r="BE86" i="36" s="1"/>
  <c r="BN34" i="57"/>
  <c r="BN34" i="36"/>
  <c r="L87" i="25"/>
  <c r="BE38" i="57"/>
  <c r="C91" i="25"/>
  <c r="BE38" i="36"/>
  <c r="BE91" i="36" s="1"/>
  <c r="F96" i="25"/>
  <c r="BH43" i="57"/>
  <c r="BH43" i="36"/>
  <c r="BH96" i="36" s="1"/>
  <c r="BH45" i="57"/>
  <c r="BH98" i="57" s="1"/>
  <c r="F98" i="25"/>
  <c r="BH45" i="36"/>
  <c r="BN47" i="57"/>
  <c r="L100" i="25"/>
  <c r="BN47" i="36"/>
  <c r="BN100" i="36" s="1"/>
  <c r="BN104" i="57"/>
  <c r="C80" i="25"/>
  <c r="K80" i="25"/>
  <c r="B80" i="25"/>
  <c r="E80" i="25"/>
  <c r="BI100" i="57" l="1"/>
  <c r="BH86" i="57"/>
  <c r="BD98" i="57"/>
  <c r="BN95" i="57"/>
  <c r="BL89" i="57"/>
  <c r="BM97" i="57"/>
  <c r="BN100" i="57"/>
  <c r="BG81" i="57"/>
  <c r="BD94" i="36"/>
  <c r="BG95" i="57"/>
  <c r="BI104" i="57"/>
  <c r="BM85" i="36"/>
  <c r="BG82" i="36"/>
  <c r="BG86" i="57"/>
  <c r="BI102" i="57"/>
  <c r="BH105" i="57"/>
  <c r="BN91" i="36"/>
  <c r="BE85" i="57"/>
  <c r="BM93" i="36"/>
  <c r="BI84" i="57"/>
  <c r="BE90" i="36"/>
  <c r="BD82" i="57"/>
  <c r="BI88" i="57"/>
  <c r="BL99" i="57"/>
  <c r="BG105" i="57"/>
  <c r="BH93" i="57"/>
  <c r="BN93" i="36"/>
  <c r="BM97" i="36"/>
  <c r="BH95" i="57"/>
  <c r="BM88" i="57"/>
  <c r="BH100" i="57"/>
  <c r="BL104" i="36"/>
  <c r="BL87" i="57"/>
  <c r="BD92" i="36"/>
  <c r="BD98" i="36"/>
  <c r="BD92" i="57"/>
  <c r="BD103" i="57"/>
  <c r="BM89" i="57"/>
  <c r="BI81" i="57"/>
  <c r="BH90" i="57"/>
  <c r="BH96" i="57"/>
  <c r="BN93" i="57"/>
  <c r="BH101" i="57"/>
  <c r="BN85" i="36"/>
  <c r="BI97" i="36"/>
  <c r="BG91" i="57"/>
  <c r="BI99" i="36"/>
  <c r="BE96" i="36"/>
  <c r="BI83" i="36"/>
  <c r="BG96" i="36"/>
  <c r="BH83" i="36"/>
  <c r="BL86" i="36"/>
  <c r="BG98" i="57"/>
  <c r="BM105" i="57"/>
  <c r="BD89" i="36"/>
  <c r="BH89" i="36"/>
  <c r="BM84" i="57"/>
  <c r="BL89" i="36"/>
  <c r="BG96" i="57"/>
  <c r="BM81" i="57"/>
  <c r="BD89" i="57"/>
  <c r="BL93" i="36"/>
  <c r="BH89" i="57"/>
  <c r="BN87" i="36"/>
  <c r="BI85" i="57"/>
  <c r="BI97" i="57"/>
  <c r="BN97" i="36"/>
  <c r="BI99" i="57"/>
  <c r="BH85" i="57"/>
  <c r="BD104" i="36"/>
  <c r="BL101" i="36"/>
  <c r="BI105" i="57"/>
  <c r="BL83" i="36"/>
  <c r="BD97" i="57"/>
  <c r="BH91" i="36"/>
  <c r="BD102" i="36"/>
  <c r="BL93" i="57"/>
  <c r="BI92" i="36"/>
  <c r="BM82" i="36"/>
  <c r="BI105" i="36"/>
  <c r="BH90" i="36"/>
  <c r="BL101" i="57"/>
  <c r="BG82" i="57"/>
  <c r="BL100" i="57"/>
  <c r="BN91" i="57"/>
  <c r="BH98" i="36"/>
  <c r="BE91" i="57"/>
  <c r="BE83" i="36"/>
  <c r="BG104" i="36"/>
  <c r="BL86" i="57"/>
  <c r="BL95" i="57"/>
  <c r="BM88" i="36"/>
  <c r="BN87" i="57"/>
  <c r="BM100" i="57"/>
  <c r="BL83" i="57"/>
  <c r="BN83" i="57"/>
  <c r="BN97" i="57"/>
  <c r="BD104" i="57"/>
  <c r="BH81" i="36"/>
  <c r="BI94" i="36"/>
  <c r="BE85" i="36"/>
  <c r="BI88" i="36"/>
  <c r="BM102" i="57"/>
  <c r="BD102" i="57"/>
  <c r="BG103" i="36"/>
  <c r="BI92" i="57"/>
  <c r="BM94" i="36"/>
  <c r="BG103" i="57"/>
  <c r="M92" i="25"/>
  <c r="BO39" i="36"/>
  <c r="BO39" i="57"/>
  <c r="BK35" i="57"/>
  <c r="I88" i="25"/>
  <c r="BK35" i="36"/>
  <c r="BJ40" i="57"/>
  <c r="BJ40" i="36"/>
  <c r="H93" i="25"/>
  <c r="D104" i="25"/>
  <c r="BF51" i="57"/>
  <c r="BF51" i="36"/>
  <c r="BP28" i="57"/>
  <c r="BP28" i="36"/>
  <c r="N81" i="25"/>
  <c r="C106" i="25"/>
  <c r="BE53" i="36"/>
  <c r="BE106" i="36" s="1"/>
  <c r="BE53" i="57"/>
  <c r="BE106" i="57" s="1"/>
  <c r="BJ26" i="57"/>
  <c r="H79" i="25"/>
  <c r="BJ26" i="36"/>
  <c r="BP46" i="57"/>
  <c r="N99" i="25"/>
  <c r="BP46" i="36"/>
  <c r="BK48" i="57"/>
  <c r="BK48" i="36"/>
  <c r="I101" i="25"/>
  <c r="BO42" i="36"/>
  <c r="BO42" i="57"/>
  <c r="M95" i="25"/>
  <c r="BF25" i="57"/>
  <c r="D78" i="25"/>
  <c r="BF25" i="36"/>
  <c r="BJ35" i="57"/>
  <c r="BJ35" i="36"/>
  <c r="H88" i="25"/>
  <c r="BK40" i="36"/>
  <c r="I93" i="25"/>
  <c r="BK40" i="57"/>
  <c r="BF37" i="57"/>
  <c r="BF37" i="36"/>
  <c r="D90" i="25"/>
  <c r="BK52" i="57"/>
  <c r="BK52" i="36"/>
  <c r="I105" i="25"/>
  <c r="BG53" i="57"/>
  <c r="BG106" i="57" s="1"/>
  <c r="BG53" i="36"/>
  <c r="BG106" i="36" s="1"/>
  <c r="E106" i="25"/>
  <c r="BP44" i="57"/>
  <c r="BP44" i="36"/>
  <c r="N97" i="25"/>
  <c r="BH87" i="36"/>
  <c r="BI96" i="57"/>
  <c r="BG92" i="57"/>
  <c r="BG90" i="36"/>
  <c r="BG87" i="36"/>
  <c r="BL84" i="57"/>
  <c r="BL102" i="36"/>
  <c r="BE94" i="36"/>
  <c r="BD93" i="57"/>
  <c r="BE87" i="36"/>
  <c r="BH82" i="57"/>
  <c r="BN102" i="57"/>
  <c r="BI86" i="57"/>
  <c r="BM103" i="36"/>
  <c r="BI98" i="57"/>
  <c r="BG101" i="36"/>
  <c r="BH104" i="36"/>
  <c r="BH99" i="36"/>
  <c r="BN98" i="57"/>
  <c r="BM104" i="36"/>
  <c r="BH102" i="57"/>
  <c r="BG84" i="36"/>
  <c r="BL103" i="57"/>
  <c r="BM92" i="57"/>
  <c r="BD99" i="36"/>
  <c r="BH97" i="36"/>
  <c r="BD95" i="57"/>
  <c r="BN94" i="57"/>
  <c r="BF34" i="57"/>
  <c r="D87" i="25"/>
  <c r="BF34" i="36"/>
  <c r="I83" i="25"/>
  <c r="BK30" i="57"/>
  <c r="BK30" i="36"/>
  <c r="BN26" i="36"/>
  <c r="BN80" i="36" s="1"/>
  <c r="BN26" i="57"/>
  <c r="BN80" i="57" s="1"/>
  <c r="BP35" i="57"/>
  <c r="BP35" i="36"/>
  <c r="N88" i="25"/>
  <c r="N102" i="25"/>
  <c r="BP49" i="57"/>
  <c r="BP49" i="36"/>
  <c r="BO43" i="57"/>
  <c r="M96" i="25"/>
  <c r="BO43" i="36"/>
  <c r="BO27" i="57"/>
  <c r="M80" i="25"/>
  <c r="BO27" i="36"/>
  <c r="BF27" i="57"/>
  <c r="BF27" i="36"/>
  <c r="D80" i="25"/>
  <c r="H95" i="25"/>
  <c r="BJ42" i="57"/>
  <c r="BJ42" i="36"/>
  <c r="BF48" i="57"/>
  <c r="BF48" i="36"/>
  <c r="D101" i="25"/>
  <c r="BF52" i="57"/>
  <c r="BF52" i="36"/>
  <c r="D105" i="25"/>
  <c r="BF39" i="57"/>
  <c r="BF39" i="36"/>
  <c r="D92" i="25"/>
  <c r="BP47" i="36"/>
  <c r="N100" i="25"/>
  <c r="BP47" i="57"/>
  <c r="M98" i="25"/>
  <c r="BO45" i="57"/>
  <c r="BO45" i="36"/>
  <c r="BK36" i="57"/>
  <c r="I89" i="25"/>
  <c r="BK36" i="36"/>
  <c r="BJ50" i="57"/>
  <c r="BJ50" i="36"/>
  <c r="H103" i="25"/>
  <c r="I85" i="25"/>
  <c r="BK32" i="36"/>
  <c r="BK32" i="57"/>
  <c r="BF38" i="57"/>
  <c r="BF38" i="36"/>
  <c r="D91" i="25"/>
  <c r="BK44" i="57"/>
  <c r="BK44" i="36"/>
  <c r="I97" i="25"/>
  <c r="BP36" i="57"/>
  <c r="BP89" i="57" s="1"/>
  <c r="N89" i="25"/>
  <c r="BP36" i="36"/>
  <c r="BK25" i="57"/>
  <c r="BK25" i="36"/>
  <c r="BH87" i="57"/>
  <c r="BD84" i="57"/>
  <c r="BL96" i="36"/>
  <c r="BI96" i="36"/>
  <c r="BN101" i="57"/>
  <c r="BM98" i="36"/>
  <c r="BG90" i="57"/>
  <c r="BG87" i="57"/>
  <c r="BE94" i="57"/>
  <c r="BM90" i="36"/>
  <c r="BE87" i="57"/>
  <c r="BE89" i="57"/>
  <c r="BL82" i="36"/>
  <c r="BM103" i="57"/>
  <c r="BE102" i="57"/>
  <c r="BH99" i="57"/>
  <c r="BD85" i="36"/>
  <c r="BM104" i="57"/>
  <c r="BE104" i="57"/>
  <c r="BH92" i="36"/>
  <c r="BI89" i="57"/>
  <c r="BN103" i="36"/>
  <c r="BD99" i="57"/>
  <c r="BH97" i="57"/>
  <c r="BL94" i="57"/>
  <c r="BF40" i="57"/>
  <c r="BF40" i="36"/>
  <c r="D93" i="25"/>
  <c r="BO47" i="57"/>
  <c r="BO47" i="36"/>
  <c r="M100" i="25"/>
  <c r="BK33" i="57"/>
  <c r="BK33" i="36"/>
  <c r="I86" i="25"/>
  <c r="BF49" i="57"/>
  <c r="BF49" i="36"/>
  <c r="D102" i="25"/>
  <c r="BL26" i="57"/>
  <c r="BL26" i="36"/>
  <c r="BL80" i="36" s="1"/>
  <c r="BK26" i="57"/>
  <c r="BK26" i="36"/>
  <c r="I79" i="25"/>
  <c r="BH53" i="57"/>
  <c r="BH106" i="57" s="1"/>
  <c r="BH53" i="36"/>
  <c r="BH106" i="36" s="1"/>
  <c r="F106" i="25"/>
  <c r="BP39" i="57"/>
  <c r="N92" i="25"/>
  <c r="BP39" i="36"/>
  <c r="BM26" i="57"/>
  <c r="BM80" i="57" s="1"/>
  <c r="BM26" i="36"/>
  <c r="M79" i="25"/>
  <c r="BO26" i="36"/>
  <c r="BO26" i="57"/>
  <c r="BL53" i="36"/>
  <c r="BL106" i="36" s="1"/>
  <c r="J106" i="25"/>
  <c r="BL53" i="57"/>
  <c r="BL106" i="57" s="1"/>
  <c r="M93" i="25"/>
  <c r="BO40" i="57"/>
  <c r="BO40" i="36"/>
  <c r="BO36" i="57"/>
  <c r="BO36" i="36"/>
  <c r="M89" i="25"/>
  <c r="BJ49" i="57"/>
  <c r="H102" i="25"/>
  <c r="BJ49" i="36"/>
  <c r="BF32" i="36"/>
  <c r="D85" i="25"/>
  <c r="BF32" i="57"/>
  <c r="BK34" i="57"/>
  <c r="I87" i="25"/>
  <c r="BK34" i="36"/>
  <c r="BK37" i="57"/>
  <c r="I90" i="25"/>
  <c r="BK37" i="36"/>
  <c r="BF24" i="57"/>
  <c r="BF24" i="36"/>
  <c r="BD25" i="57"/>
  <c r="BD25" i="36"/>
  <c r="BI95" i="36"/>
  <c r="BL88" i="57"/>
  <c r="BL96" i="57"/>
  <c r="BI82" i="57"/>
  <c r="BM98" i="57"/>
  <c r="BH84" i="36"/>
  <c r="BL102" i="57"/>
  <c r="BE81" i="36"/>
  <c r="BM86" i="36"/>
  <c r="BG104" i="57"/>
  <c r="BN102" i="36"/>
  <c r="BG83" i="36"/>
  <c r="BL82" i="57"/>
  <c r="BE82" i="36"/>
  <c r="BL105" i="36"/>
  <c r="BG88" i="36"/>
  <c r="BH104" i="57"/>
  <c r="BM91" i="36"/>
  <c r="BD85" i="57"/>
  <c r="BG84" i="57"/>
  <c r="BH92" i="57"/>
  <c r="BI89" i="36"/>
  <c r="BN82" i="36"/>
  <c r="BI101" i="36"/>
  <c r="BL98" i="36"/>
  <c r="BN94" i="36"/>
  <c r="BO28" i="57"/>
  <c r="BO28" i="36"/>
  <c r="M81" i="25"/>
  <c r="BO44" i="57"/>
  <c r="BO44" i="36"/>
  <c r="BO97" i="36" s="1"/>
  <c r="M97" i="25"/>
  <c r="BF29" i="36"/>
  <c r="D82" i="25"/>
  <c r="BF29" i="57"/>
  <c r="BO50" i="36"/>
  <c r="BO104" i="36" s="1"/>
  <c r="BO50" i="57"/>
  <c r="BO104" i="57" s="1"/>
  <c r="M103" i="25"/>
  <c r="BO29" i="57"/>
  <c r="M82" i="25"/>
  <c r="BO29" i="36"/>
  <c r="H90" i="25"/>
  <c r="BJ37" i="36"/>
  <c r="BJ37" i="57"/>
  <c r="BK43" i="57"/>
  <c r="I96" i="25"/>
  <c r="BK43" i="36"/>
  <c r="BK38" i="57"/>
  <c r="BK38" i="36"/>
  <c r="I91" i="25"/>
  <c r="BJ32" i="57"/>
  <c r="BJ32" i="36"/>
  <c r="H85" i="25"/>
  <c r="BD53" i="57"/>
  <c r="BD106" i="57" s="1"/>
  <c r="BD53" i="36"/>
  <c r="BD106" i="36" s="1"/>
  <c r="B106" i="25"/>
  <c r="BO32" i="57"/>
  <c r="BO32" i="36"/>
  <c r="M85" i="25"/>
  <c r="BO33" i="57"/>
  <c r="M86" i="25"/>
  <c r="BO33" i="36"/>
  <c r="BK46" i="36"/>
  <c r="I99" i="25"/>
  <c r="BK46" i="57"/>
  <c r="BK28" i="57"/>
  <c r="BK28" i="36"/>
  <c r="I81" i="25"/>
  <c r="BF31" i="57"/>
  <c r="BF31" i="36"/>
  <c r="D84" i="25"/>
  <c r="BF42" i="57"/>
  <c r="BF42" i="36"/>
  <c r="D95" i="25"/>
  <c r="BI26" i="57"/>
  <c r="BI26" i="36"/>
  <c r="BI80" i="36" s="1"/>
  <c r="BP31" i="57"/>
  <c r="BP31" i="36"/>
  <c r="N84" i="25"/>
  <c r="BD83" i="57"/>
  <c r="BM94" i="57"/>
  <c r="BE92" i="36"/>
  <c r="BN101" i="36"/>
  <c r="BE84" i="36"/>
  <c r="BL85" i="57"/>
  <c r="BN84" i="36"/>
  <c r="BM82" i="57"/>
  <c r="BM99" i="57"/>
  <c r="BE95" i="36"/>
  <c r="BM90" i="57"/>
  <c r="BD90" i="57"/>
  <c r="BG83" i="57"/>
  <c r="BI91" i="36"/>
  <c r="BE82" i="57"/>
  <c r="BL105" i="57"/>
  <c r="BG97" i="36"/>
  <c r="BL92" i="36"/>
  <c r="BN90" i="36"/>
  <c r="BG99" i="36"/>
  <c r="BD86" i="57"/>
  <c r="BN103" i="57"/>
  <c r="BL98" i="57"/>
  <c r="BK50" i="57"/>
  <c r="BK50" i="36"/>
  <c r="I103" i="25"/>
  <c r="BF28" i="36"/>
  <c r="BF81" i="36" s="1"/>
  <c r="BF28" i="57"/>
  <c r="D81" i="25"/>
  <c r="BF30" i="57"/>
  <c r="BF30" i="36"/>
  <c r="D83" i="25"/>
  <c r="BF41" i="57"/>
  <c r="D94" i="25"/>
  <c r="BF41" i="36"/>
  <c r="BG26" i="57"/>
  <c r="BG80" i="57" s="1"/>
  <c r="BG26" i="36"/>
  <c r="BG80" i="36" s="1"/>
  <c r="BF44" i="57"/>
  <c r="D97" i="25"/>
  <c r="BF44" i="36"/>
  <c r="BD26" i="57"/>
  <c r="BD26" i="36"/>
  <c r="B79" i="25"/>
  <c r="BH26" i="57"/>
  <c r="BH26" i="36"/>
  <c r="BH80" i="36" s="1"/>
  <c r="BE26" i="57"/>
  <c r="BE80" i="57" s="1"/>
  <c r="BE26" i="36"/>
  <c r="BE80" i="36" s="1"/>
  <c r="BP50" i="57"/>
  <c r="BP50" i="36"/>
  <c r="BP103" i="36" s="1"/>
  <c r="N103" i="25"/>
  <c r="BP38" i="57"/>
  <c r="N91" i="25"/>
  <c r="BP38" i="36"/>
  <c r="BO31" i="57"/>
  <c r="BO31" i="36"/>
  <c r="M84" i="25"/>
  <c r="BJ30" i="57"/>
  <c r="BJ30" i="36"/>
  <c r="H83" i="25"/>
  <c r="BJ45" i="57"/>
  <c r="BJ45" i="36"/>
  <c r="H98" i="25"/>
  <c r="BJ27" i="57"/>
  <c r="BJ27" i="36"/>
  <c r="BJ80" i="36" s="1"/>
  <c r="H80" i="25"/>
  <c r="BK29" i="57"/>
  <c r="I82" i="25"/>
  <c r="BK29" i="36"/>
  <c r="BJ41" i="36"/>
  <c r="BJ41" i="57"/>
  <c r="BJ94" i="57" s="1"/>
  <c r="H94" i="25"/>
  <c r="BD83" i="36"/>
  <c r="G80" i="25"/>
  <c r="BM96" i="36"/>
  <c r="BI95" i="57"/>
  <c r="BL88" i="36"/>
  <c r="BI82" i="36"/>
  <c r="BH84" i="57"/>
  <c r="BH94" i="36"/>
  <c r="BE81" i="57"/>
  <c r="BN84" i="57"/>
  <c r="BD101" i="36"/>
  <c r="BM99" i="36"/>
  <c r="BE95" i="57"/>
  <c r="BE97" i="57"/>
  <c r="BN89" i="36"/>
  <c r="BM86" i="57"/>
  <c r="BE90" i="57"/>
  <c r="L80" i="25"/>
  <c r="BD90" i="36"/>
  <c r="BN92" i="36"/>
  <c r="BG88" i="57"/>
  <c r="BG93" i="57"/>
  <c r="BM91" i="57"/>
  <c r="BN90" i="57"/>
  <c r="BI87" i="36"/>
  <c r="BD86" i="36"/>
  <c r="BN82" i="57"/>
  <c r="BM87" i="36"/>
  <c r="BI101" i="57"/>
  <c r="BJ47" i="57"/>
  <c r="BJ47" i="36"/>
  <c r="H100" i="25"/>
  <c r="BO37" i="57"/>
  <c r="BO90" i="57" s="1"/>
  <c r="M90" i="25"/>
  <c r="BO37" i="36"/>
  <c r="D99" i="25"/>
  <c r="BF46" i="36"/>
  <c r="BF46" i="57"/>
  <c r="BP32" i="57"/>
  <c r="BP85" i="57" s="1"/>
  <c r="N85" i="25"/>
  <c r="BP32" i="36"/>
  <c r="BP85" i="36" s="1"/>
  <c r="BP29" i="57"/>
  <c r="BP82" i="57" s="1"/>
  <c r="BP29" i="36"/>
  <c r="N82" i="25"/>
  <c r="BO38" i="57"/>
  <c r="BO38" i="36"/>
  <c r="M91" i="25"/>
  <c r="BJ52" i="57"/>
  <c r="H105" i="25"/>
  <c r="BJ52" i="36"/>
  <c r="BJ33" i="57"/>
  <c r="H86" i="25"/>
  <c r="BJ33" i="36"/>
  <c r="BK39" i="57"/>
  <c r="I92" i="25"/>
  <c r="BK39" i="36"/>
  <c r="BK47" i="36"/>
  <c r="BK100" i="36" s="1"/>
  <c r="BK47" i="57"/>
  <c r="I100" i="25"/>
  <c r="BO41" i="57"/>
  <c r="M94" i="25"/>
  <c r="BO41" i="36"/>
  <c r="BO94" i="36" s="1"/>
  <c r="I102" i="25"/>
  <c r="BK49" i="57"/>
  <c r="BK49" i="36"/>
  <c r="BO52" i="57"/>
  <c r="BO105" i="57" s="1"/>
  <c r="BO52" i="36"/>
  <c r="BO105" i="36" s="1"/>
  <c r="M105" i="25"/>
  <c r="BK41" i="57"/>
  <c r="I94" i="25"/>
  <c r="BK41" i="36"/>
  <c r="BK45" i="36"/>
  <c r="I98" i="25"/>
  <c r="BK45" i="57"/>
  <c r="BK98" i="57" s="1"/>
  <c r="BJ51" i="57"/>
  <c r="BJ51" i="36"/>
  <c r="BJ104" i="36" s="1"/>
  <c r="H104" i="25"/>
  <c r="BJ38" i="57"/>
  <c r="BJ91" i="57" s="1"/>
  <c r="H91" i="25"/>
  <c r="BJ38" i="36"/>
  <c r="BP40" i="57"/>
  <c r="BP40" i="36"/>
  <c r="N93" i="25"/>
  <c r="BP43" i="57"/>
  <c r="N96" i="25"/>
  <c r="BP43" i="36"/>
  <c r="BN53" i="57"/>
  <c r="BN106" i="57" s="1"/>
  <c r="L106" i="25"/>
  <c r="BN53" i="36"/>
  <c r="BN106" i="36" s="1"/>
  <c r="BP48" i="57"/>
  <c r="BP101" i="57" s="1"/>
  <c r="N101" i="25"/>
  <c r="BP48" i="36"/>
  <c r="BP45" i="57"/>
  <c r="BP45" i="36"/>
  <c r="N98" i="25"/>
  <c r="BP33" i="57"/>
  <c r="BP33" i="36"/>
  <c r="BP86" i="36" s="1"/>
  <c r="N86" i="25"/>
  <c r="BL90" i="36"/>
  <c r="BM96" i="57"/>
  <c r="BE92" i="57"/>
  <c r="BM101" i="36"/>
  <c r="BE93" i="36"/>
  <c r="BH94" i="57"/>
  <c r="BE84" i="57"/>
  <c r="BN88" i="36"/>
  <c r="BL85" i="36"/>
  <c r="BE97" i="36"/>
  <c r="BN89" i="57"/>
  <c r="BL91" i="36"/>
  <c r="BI93" i="57"/>
  <c r="BI91" i="57"/>
  <c r="BL97" i="36"/>
  <c r="BG97" i="57"/>
  <c r="BL92" i="57"/>
  <c r="BD88" i="57"/>
  <c r="BN81" i="36"/>
  <c r="J80" i="25"/>
  <c r="BG99" i="57"/>
  <c r="BH88" i="36"/>
  <c r="BG94" i="36"/>
  <c r="BK51" i="57"/>
  <c r="I104" i="25"/>
  <c r="BK51" i="36"/>
  <c r="BO30" i="57"/>
  <c r="BO30" i="36"/>
  <c r="M83" i="25"/>
  <c r="BF43" i="57"/>
  <c r="D96" i="25"/>
  <c r="BF43" i="36"/>
  <c r="BF33" i="57"/>
  <c r="D86" i="25"/>
  <c r="BF33" i="36"/>
  <c r="N83" i="25"/>
  <c r="BP30" i="36"/>
  <c r="BP30" i="57"/>
  <c r="M99" i="25"/>
  <c r="BO46" i="36"/>
  <c r="BO46" i="57"/>
  <c r="BJ25" i="57"/>
  <c r="BJ25" i="36"/>
  <c r="BP51" i="57"/>
  <c r="N104" i="25"/>
  <c r="BP51" i="36"/>
  <c r="BM53" i="57"/>
  <c r="BM106" i="57" s="1"/>
  <c r="BM53" i="36"/>
  <c r="BM106" i="36" s="1"/>
  <c r="K106" i="25"/>
  <c r="BP41" i="57"/>
  <c r="N94" i="25"/>
  <c r="BP41" i="36"/>
  <c r="BJ34" i="57"/>
  <c r="H87" i="25"/>
  <c r="BJ34" i="36"/>
  <c r="BJ87" i="36" s="1"/>
  <c r="BJ48" i="57"/>
  <c r="H101" i="25"/>
  <c r="BJ48" i="36"/>
  <c r="BJ101" i="36" s="1"/>
  <c r="I84" i="25"/>
  <c r="BK31" i="57"/>
  <c r="BK31" i="36"/>
  <c r="BK84" i="36" s="1"/>
  <c r="BJ39" i="57"/>
  <c r="BJ39" i="36"/>
  <c r="H92" i="25"/>
  <c r="BJ44" i="57"/>
  <c r="BJ44" i="36"/>
  <c r="H97" i="25"/>
  <c r="D89" i="25"/>
  <c r="BF36" i="36"/>
  <c r="BF36" i="57"/>
  <c r="BF35" i="57"/>
  <c r="BF35" i="36"/>
  <c r="D88" i="25"/>
  <c r="BL90" i="57"/>
  <c r="F80" i="25"/>
  <c r="BM102" i="36"/>
  <c r="BN86" i="36"/>
  <c r="BE93" i="57"/>
  <c r="BL84" i="36"/>
  <c r="BD93" i="36"/>
  <c r="BN88" i="57"/>
  <c r="BD101" i="57"/>
  <c r="BH82" i="36"/>
  <c r="BD105" i="36"/>
  <c r="BL91" i="57"/>
  <c r="BI86" i="36"/>
  <c r="M104" i="25"/>
  <c r="BI93" i="36"/>
  <c r="BN92" i="57"/>
  <c r="BE99" i="36"/>
  <c r="BL97" i="57"/>
  <c r="BN98" i="36"/>
  <c r="BG93" i="36"/>
  <c r="BD88" i="36"/>
  <c r="BN81" i="57"/>
  <c r="BL103" i="36"/>
  <c r="BI103" i="36"/>
  <c r="BM92" i="36"/>
  <c r="BI87" i="57"/>
  <c r="BM87" i="57"/>
  <c r="BE100" i="57"/>
  <c r="BM83" i="57"/>
  <c r="BO48" i="57"/>
  <c r="BO48" i="36"/>
  <c r="M101" i="25"/>
  <c r="BF26" i="57"/>
  <c r="BF79" i="57" s="1"/>
  <c r="D79" i="25"/>
  <c r="BF26" i="36"/>
  <c r="BF50" i="57"/>
  <c r="BF50" i="36"/>
  <c r="D103" i="25"/>
  <c r="BI53" i="57"/>
  <c r="BI106" i="57" s="1"/>
  <c r="BI53" i="36"/>
  <c r="BI106" i="36" s="1"/>
  <c r="G106" i="25"/>
  <c r="BO35" i="57"/>
  <c r="BO35" i="36"/>
  <c r="M88" i="25"/>
  <c r="BO34" i="57"/>
  <c r="M87" i="25"/>
  <c r="BO34" i="36"/>
  <c r="BF47" i="36"/>
  <c r="BF100" i="36" s="1"/>
  <c r="D100" i="25"/>
  <c r="BF47" i="57"/>
  <c r="BJ29" i="57"/>
  <c r="BJ29" i="36"/>
  <c r="H82" i="25"/>
  <c r="BJ31" i="57"/>
  <c r="H84" i="25"/>
  <c r="BJ31" i="36"/>
  <c r="BJ84" i="36" s="1"/>
  <c r="BF45" i="57"/>
  <c r="BF98" i="57" s="1"/>
  <c r="BF45" i="36"/>
  <c r="D98" i="25"/>
  <c r="BO25" i="57"/>
  <c r="BO25" i="36"/>
  <c r="BP37" i="57"/>
  <c r="BP37" i="36"/>
  <c r="N90" i="25"/>
  <c r="BO49" i="57"/>
  <c r="BO49" i="36"/>
  <c r="M102" i="25"/>
  <c r="BJ43" i="57"/>
  <c r="BJ96" i="57" s="1"/>
  <c r="H96" i="25"/>
  <c r="BJ43" i="36"/>
  <c r="BK27" i="57"/>
  <c r="BK27" i="36"/>
  <c r="BK80" i="36" s="1"/>
  <c r="I80" i="25"/>
  <c r="BJ36" i="36"/>
  <c r="H89" i="25"/>
  <c r="BJ36" i="57"/>
  <c r="BK42" i="57"/>
  <c r="BK95" i="57" s="1"/>
  <c r="I95" i="25"/>
  <c r="BK42" i="36"/>
  <c r="BJ46" i="36"/>
  <c r="BJ46" i="57"/>
  <c r="BJ99" i="57" s="1"/>
  <c r="H99" i="25"/>
  <c r="BJ28" i="57"/>
  <c r="H81" i="25"/>
  <c r="BJ28" i="36"/>
  <c r="BP42" i="57"/>
  <c r="N95" i="25"/>
  <c r="BP42" i="36"/>
  <c r="BP34" i="57"/>
  <c r="BP34" i="36"/>
  <c r="N87" i="25"/>
  <c r="BP52" i="57"/>
  <c r="N105" i="25"/>
  <c r="BP52" i="36"/>
  <c r="BP27" i="57"/>
  <c r="BP27" i="36"/>
  <c r="BI84" i="36"/>
  <c r="BD84" i="36"/>
  <c r="BM101" i="57"/>
  <c r="BG92" i="36"/>
  <c r="BN86" i="57"/>
  <c r="BD105" i="57"/>
  <c r="BE89" i="36"/>
  <c r="BI98" i="36"/>
  <c r="BE102" i="36"/>
  <c r="BG101" i="57"/>
  <c r="BE99" i="57"/>
  <c r="BH102" i="36"/>
  <c r="BE104" i="36"/>
  <c r="BI103" i="57"/>
  <c r="BH88" i="57"/>
  <c r="BD95" i="36"/>
  <c r="BG94" i="57"/>
  <c r="BL94" i="36"/>
  <c r="BE100" i="36"/>
  <c r="BM83" i="36"/>
  <c r="G79" i="25"/>
  <c r="N80" i="25"/>
  <c r="D77" i="25"/>
  <c r="C79" i="25"/>
  <c r="BP101" i="36" l="1"/>
  <c r="BF96" i="36"/>
  <c r="BK100" i="57"/>
  <c r="BK92" i="36"/>
  <c r="BJ80" i="57"/>
  <c r="BJ87" i="57"/>
  <c r="BP83" i="36"/>
  <c r="BO83" i="36"/>
  <c r="BO81" i="36"/>
  <c r="BK90" i="36"/>
  <c r="BO93" i="57"/>
  <c r="BJ89" i="36"/>
  <c r="BF102" i="36"/>
  <c r="BF105" i="57"/>
  <c r="BJ81" i="57"/>
  <c r="BP104" i="36"/>
  <c r="BP83" i="57"/>
  <c r="BF81" i="57"/>
  <c r="BJ104" i="57"/>
  <c r="BK82" i="57"/>
  <c r="BK80" i="57"/>
  <c r="BP93" i="36"/>
  <c r="BP103" i="57"/>
  <c r="BK89" i="57"/>
  <c r="BK84" i="57"/>
  <c r="BF105" i="36"/>
  <c r="BP105" i="57"/>
  <c r="BF100" i="57"/>
  <c r="BK91" i="57"/>
  <c r="BK87" i="57"/>
  <c r="BJ99" i="36"/>
  <c r="BO99" i="57"/>
  <c r="BK94" i="57"/>
  <c r="BJ86" i="36"/>
  <c r="BJ101" i="57"/>
  <c r="BO94" i="57"/>
  <c r="BP95" i="57"/>
  <c r="BO87" i="57"/>
  <c r="BJ92" i="57"/>
  <c r="BF103" i="57"/>
  <c r="BP86" i="57"/>
  <c r="BO96" i="36"/>
  <c r="BF103" i="36"/>
  <c r="BF91" i="57"/>
  <c r="BP87" i="57"/>
  <c r="BJ94" i="36"/>
  <c r="BF93" i="57"/>
  <c r="BF86" i="57"/>
  <c r="BK95" i="36"/>
  <c r="BO87" i="36"/>
  <c r="BO99" i="36"/>
  <c r="BF94" i="36"/>
  <c r="BP95" i="36"/>
  <c r="BP90" i="57"/>
  <c r="BF88" i="57"/>
  <c r="BP100" i="36"/>
  <c r="BP89" i="36"/>
  <c r="BF79" i="36"/>
  <c r="BK102" i="57"/>
  <c r="BO83" i="57"/>
  <c r="BF93" i="36"/>
  <c r="BP98" i="57"/>
  <c r="BO81" i="57"/>
  <c r="BK90" i="57"/>
  <c r="BJ96" i="36"/>
  <c r="BO101" i="57"/>
  <c r="BO90" i="36"/>
  <c r="BF91" i="36"/>
  <c r="BJ84" i="57"/>
  <c r="BJ89" i="57"/>
  <c r="BP93" i="57"/>
  <c r="BK102" i="36"/>
  <c r="BP94" i="36"/>
  <c r="BK104" i="36"/>
  <c r="BK86" i="36"/>
  <c r="BJ81" i="36"/>
  <c r="BF96" i="57"/>
  <c r="BK87" i="36"/>
  <c r="BP104" i="57"/>
  <c r="BF83" i="36"/>
  <c r="BP87" i="36"/>
  <c r="BF98" i="36"/>
  <c r="BK94" i="36"/>
  <c r="BP94" i="57"/>
  <c r="BP98" i="36"/>
  <c r="BK92" i="57"/>
  <c r="BO93" i="36"/>
  <c r="BF102" i="57"/>
  <c r="BO96" i="57"/>
  <c r="BP90" i="36"/>
  <c r="BO101" i="36"/>
  <c r="BF88" i="36"/>
  <c r="BK104" i="57"/>
  <c r="BP105" i="36"/>
  <c r="BJ92" i="36"/>
  <c r="BK79" i="57"/>
  <c r="BO91" i="57"/>
  <c r="BO86" i="36"/>
  <c r="BO102" i="57"/>
  <c r="BO86" i="57"/>
  <c r="BK79" i="36"/>
  <c r="BJ86" i="57"/>
  <c r="BP82" i="36"/>
  <c r="BP100" i="57"/>
  <c r="BF94" i="57"/>
  <c r="BK91" i="36"/>
  <c r="BK89" i="36"/>
  <c r="BJ91" i="36"/>
  <c r="BK98" i="36"/>
  <c r="BO82" i="57"/>
  <c r="BO102" i="36"/>
  <c r="BO88" i="57"/>
  <c r="BF86" i="36"/>
  <c r="BF83" i="57"/>
  <c r="BO97" i="57"/>
  <c r="BK82" i="36"/>
  <c r="BJ82" i="57"/>
  <c r="BO82" i="36"/>
  <c r="BK86" i="57"/>
  <c r="BH25" i="57"/>
  <c r="BH79" i="57" s="1"/>
  <c r="BH25" i="36"/>
  <c r="BH79" i="36" s="1"/>
  <c r="BG25" i="57"/>
  <c r="BG25" i="36"/>
  <c r="BG79" i="36" s="1"/>
  <c r="BL25" i="57"/>
  <c r="BL79" i="57" s="1"/>
  <c r="BL25" i="36"/>
  <c r="BO88" i="36"/>
  <c r="BK99" i="57"/>
  <c r="BO85" i="57"/>
  <c r="BO103" i="57"/>
  <c r="BF82" i="36"/>
  <c r="BO100" i="57"/>
  <c r="BO95" i="36"/>
  <c r="BF104" i="36"/>
  <c r="BJ93" i="36"/>
  <c r="BK88" i="57"/>
  <c r="BM25" i="57"/>
  <c r="BM79" i="57" s="1"/>
  <c r="BM25" i="36"/>
  <c r="BM79" i="36" s="1"/>
  <c r="BN54" i="36"/>
  <c r="BN54" i="57"/>
  <c r="L107" i="25"/>
  <c r="L108" i="25"/>
  <c r="BN25" i="57"/>
  <c r="BN79" i="57" s="1"/>
  <c r="BN25" i="36"/>
  <c r="BN79" i="36" s="1"/>
  <c r="BM54" i="57"/>
  <c r="K107" i="25"/>
  <c r="BM54" i="36"/>
  <c r="K108" i="25"/>
  <c r="BE54" i="57"/>
  <c r="C107" i="25"/>
  <c r="BE54" i="36"/>
  <c r="C108" i="25"/>
  <c r="BH54" i="57"/>
  <c r="F107" i="25"/>
  <c r="BH54" i="36"/>
  <c r="F108" i="25"/>
  <c r="BJ105" i="57"/>
  <c r="BO84" i="36"/>
  <c r="BP91" i="57"/>
  <c r="BJ90" i="57"/>
  <c r="BO103" i="36"/>
  <c r="J79" i="25"/>
  <c r="BK85" i="57"/>
  <c r="BJ103" i="36"/>
  <c r="BJ95" i="36"/>
  <c r="BF80" i="36"/>
  <c r="BO80" i="57"/>
  <c r="BF87" i="36"/>
  <c r="BK93" i="57"/>
  <c r="BJ88" i="36"/>
  <c r="BF78" i="57"/>
  <c r="BF104" i="57"/>
  <c r="BJ93" i="57"/>
  <c r="BP25" i="57"/>
  <c r="BP25" i="36"/>
  <c r="BJ100" i="36"/>
  <c r="BJ83" i="36"/>
  <c r="BO84" i="57"/>
  <c r="BF97" i="36"/>
  <c r="BK81" i="36"/>
  <c r="BK99" i="36"/>
  <c r="BK96" i="36"/>
  <c r="BJ90" i="36"/>
  <c r="BJ102" i="36"/>
  <c r="BO89" i="36"/>
  <c r="BK85" i="36"/>
  <c r="BJ103" i="57"/>
  <c r="BJ95" i="57"/>
  <c r="BF80" i="57"/>
  <c r="BK83" i="36"/>
  <c r="BJ88" i="57"/>
  <c r="BP81" i="36"/>
  <c r="BK53" i="57"/>
  <c r="BK106" i="57" s="1"/>
  <c r="I106" i="25"/>
  <c r="BK53" i="36"/>
  <c r="BK106" i="36" s="1"/>
  <c r="J107" i="25"/>
  <c r="BL54" i="57"/>
  <c r="BL54" i="36"/>
  <c r="J108" i="25"/>
  <c r="BJ82" i="36"/>
  <c r="BP96" i="36"/>
  <c r="BF99" i="57"/>
  <c r="BJ100" i="57"/>
  <c r="BJ98" i="36"/>
  <c r="BJ83" i="57"/>
  <c r="E79" i="25"/>
  <c r="BF84" i="36"/>
  <c r="BK81" i="57"/>
  <c r="BF85" i="57"/>
  <c r="BO89" i="57"/>
  <c r="BL80" i="57"/>
  <c r="BF101" i="36"/>
  <c r="BK83" i="57"/>
  <c r="BF87" i="57"/>
  <c r="BF90" i="36"/>
  <c r="BK93" i="36"/>
  <c r="BJ79" i="36"/>
  <c r="BP81" i="57"/>
  <c r="BO24" i="57"/>
  <c r="BO24" i="36"/>
  <c r="M106" i="25"/>
  <c r="BO53" i="36"/>
  <c r="BO106" i="36" s="1"/>
  <c r="BO53" i="57"/>
  <c r="BO106" i="57" s="1"/>
  <c r="BP53" i="36"/>
  <c r="BP106" i="36" s="1"/>
  <c r="N106" i="25"/>
  <c r="BP53" i="57"/>
  <c r="BP106" i="57" s="1"/>
  <c r="BF99" i="36"/>
  <c r="BJ98" i="57"/>
  <c r="BD80" i="36"/>
  <c r="BD79" i="36"/>
  <c r="BF97" i="57"/>
  <c r="BF95" i="36"/>
  <c r="BF84" i="57"/>
  <c r="BK96" i="57"/>
  <c r="BJ102" i="57"/>
  <c r="BP92" i="36"/>
  <c r="BK97" i="36"/>
  <c r="BF101" i="57"/>
  <c r="L79" i="25"/>
  <c r="BK105" i="36"/>
  <c r="BF90" i="57"/>
  <c r="BP99" i="36"/>
  <c r="BJ53" i="36"/>
  <c r="BJ53" i="57"/>
  <c r="H106" i="25"/>
  <c r="H107" i="25"/>
  <c r="B107" i="25"/>
  <c r="BD54" i="57"/>
  <c r="BD54" i="36"/>
  <c r="B108" i="25"/>
  <c r="BP26" i="57"/>
  <c r="BP26" i="36"/>
  <c r="N79" i="25"/>
  <c r="BK24" i="36"/>
  <c r="BK78" i="36" s="1"/>
  <c r="BK24" i="57"/>
  <c r="BG54" i="57"/>
  <c r="BG54" i="36"/>
  <c r="E107" i="25"/>
  <c r="E108" i="25"/>
  <c r="BP96" i="57"/>
  <c r="BD80" i="57"/>
  <c r="BD79" i="57"/>
  <c r="BF95" i="57"/>
  <c r="BJ85" i="36"/>
  <c r="BF85" i="36"/>
  <c r="K79" i="25"/>
  <c r="I78" i="25"/>
  <c r="BK97" i="57"/>
  <c r="BF92" i="36"/>
  <c r="BP102" i="36"/>
  <c r="BP88" i="36"/>
  <c r="BK105" i="57"/>
  <c r="BJ79" i="57"/>
  <c r="BO92" i="57"/>
  <c r="BI54" i="57"/>
  <c r="G107" i="25"/>
  <c r="BI54" i="36"/>
  <c r="G108" i="25"/>
  <c r="BI25" i="57"/>
  <c r="BI79" i="57" s="1"/>
  <c r="BI25" i="36"/>
  <c r="BI79" i="36" s="1"/>
  <c r="BF89" i="57"/>
  <c r="BJ97" i="36"/>
  <c r="F79" i="25"/>
  <c r="BK103" i="36"/>
  <c r="BP84" i="36"/>
  <c r="BI80" i="57"/>
  <c r="BJ85" i="57"/>
  <c r="BF82" i="57"/>
  <c r="BO79" i="57"/>
  <c r="BM80" i="36"/>
  <c r="BP92" i="57"/>
  <c r="BO98" i="36"/>
  <c r="BF92" i="57"/>
  <c r="BP102" i="57"/>
  <c r="BP88" i="57"/>
  <c r="BP97" i="36"/>
  <c r="BK101" i="36"/>
  <c r="BP99" i="57"/>
  <c r="BK88" i="36"/>
  <c r="BO92" i="36"/>
  <c r="BE25" i="57"/>
  <c r="BE79" i="57" s="1"/>
  <c r="BE25" i="36"/>
  <c r="BF23" i="57"/>
  <c r="BF77" i="57" s="1"/>
  <c r="BF23" i="36"/>
  <c r="BF77" i="36" s="1"/>
  <c r="BF53" i="36"/>
  <c r="BF106" i="36" s="1"/>
  <c r="D106" i="25"/>
  <c r="BF53" i="57"/>
  <c r="BF106" i="57" s="1"/>
  <c r="BJ24" i="57"/>
  <c r="BJ24" i="36"/>
  <c r="BJ78" i="36" s="1"/>
  <c r="M78" i="25"/>
  <c r="BF89" i="36"/>
  <c r="BJ97" i="57"/>
  <c r="H78" i="25"/>
  <c r="BJ105" i="36"/>
  <c r="BO91" i="36"/>
  <c r="BP91" i="36"/>
  <c r="BK103" i="57"/>
  <c r="BP84" i="57"/>
  <c r="BO85" i="36"/>
  <c r="BO79" i="36"/>
  <c r="BO100" i="36"/>
  <c r="BO98" i="57"/>
  <c r="BO80" i="36"/>
  <c r="BH80" i="57"/>
  <c r="BP97" i="57"/>
  <c r="BF78" i="36"/>
  <c r="BO95" i="57"/>
  <c r="BK101" i="57"/>
  <c r="I77" i="25"/>
  <c r="N78" i="25"/>
  <c r="H77" i="25"/>
  <c r="M77" i="25"/>
  <c r="BP79" i="36" l="1"/>
  <c r="BS53" i="36"/>
  <c r="BS53" i="57"/>
  <c r="Q106" i="25"/>
  <c r="BS50" i="57"/>
  <c r="BS50" i="36"/>
  <c r="Q103" i="25"/>
  <c r="BS38" i="57"/>
  <c r="BS38" i="36"/>
  <c r="Q91" i="25"/>
  <c r="BS28" i="57"/>
  <c r="BS28" i="36"/>
  <c r="Q81" i="25"/>
  <c r="BD24" i="57"/>
  <c r="BD24" i="36"/>
  <c r="BD78" i="36" s="1"/>
  <c r="B78" i="25"/>
  <c r="BF22" i="57"/>
  <c r="BF22" i="36"/>
  <c r="BF76" i="36" s="1"/>
  <c r="BG107" i="57"/>
  <c r="BG108" i="57"/>
  <c r="BP80" i="36"/>
  <c r="BH107" i="57"/>
  <c r="BH108" i="57"/>
  <c r="BE107" i="57"/>
  <c r="BE108" i="57"/>
  <c r="BM107" i="57"/>
  <c r="BM108" i="57"/>
  <c r="BL79" i="36"/>
  <c r="BG79" i="57"/>
  <c r="BS49" i="57"/>
  <c r="Q102" i="25"/>
  <c r="BS49" i="36"/>
  <c r="BS51" i="57"/>
  <c r="BS51" i="36"/>
  <c r="Q104" i="25"/>
  <c r="BS32" i="57"/>
  <c r="Q85" i="25"/>
  <c r="BS32" i="36"/>
  <c r="BS30" i="36"/>
  <c r="BS30" i="57"/>
  <c r="Q83" i="25"/>
  <c r="BH24" i="57"/>
  <c r="BH78" i="57" s="1"/>
  <c r="BH24" i="36"/>
  <c r="BH78" i="36" s="1"/>
  <c r="BS42" i="57"/>
  <c r="BS42" i="36"/>
  <c r="Q95" i="25"/>
  <c r="BS47" i="57"/>
  <c r="Q100" i="25"/>
  <c r="BS47" i="36"/>
  <c r="Q84" i="25"/>
  <c r="BS31" i="36"/>
  <c r="BS31" i="57"/>
  <c r="BS52" i="57"/>
  <c r="BS52" i="36"/>
  <c r="Q105" i="25"/>
  <c r="BE24" i="57"/>
  <c r="BE78" i="57" s="1"/>
  <c r="BE24" i="36"/>
  <c r="BE78" i="36" s="1"/>
  <c r="BO78" i="36"/>
  <c r="Q93" i="25"/>
  <c r="BS40" i="57"/>
  <c r="BS40" i="36"/>
  <c r="BS45" i="57"/>
  <c r="BS45" i="36"/>
  <c r="Q98" i="25"/>
  <c r="BS27" i="57"/>
  <c r="BS27" i="36"/>
  <c r="BF54" i="57"/>
  <c r="BF54" i="36"/>
  <c r="D107" i="25"/>
  <c r="D108" i="25"/>
  <c r="BP54" i="57"/>
  <c r="BP54" i="36"/>
  <c r="N107" i="25"/>
  <c r="N108" i="25"/>
  <c r="BI24" i="57"/>
  <c r="BI78" i="57" s="1"/>
  <c r="BI24" i="36"/>
  <c r="BI78" i="36" s="1"/>
  <c r="BO78" i="57"/>
  <c r="BS37" i="36"/>
  <c r="BS37" i="57"/>
  <c r="Q90" i="25"/>
  <c r="BS36" i="57"/>
  <c r="BS36" i="36"/>
  <c r="Q89" i="25"/>
  <c r="BM24" i="36"/>
  <c r="BM78" i="36" s="1"/>
  <c r="BM24" i="57"/>
  <c r="BJ23" i="57"/>
  <c r="BJ77" i="57" s="1"/>
  <c r="BJ23" i="36"/>
  <c r="BJ77" i="36" s="1"/>
  <c r="BD107" i="36"/>
  <c r="BD108" i="36"/>
  <c r="BS48" i="57"/>
  <c r="BS48" i="36"/>
  <c r="Q101" i="25"/>
  <c r="BS44" i="57"/>
  <c r="BS44" i="36"/>
  <c r="Q97" i="25"/>
  <c r="BS46" i="57"/>
  <c r="BS46" i="36"/>
  <c r="Q99" i="25"/>
  <c r="BS34" i="36"/>
  <c r="BS34" i="57"/>
  <c r="Q87" i="25"/>
  <c r="BN24" i="57"/>
  <c r="BN24" i="36"/>
  <c r="BI107" i="36"/>
  <c r="BI108" i="36"/>
  <c r="BK78" i="57"/>
  <c r="BD107" i="57"/>
  <c r="BD108" i="57"/>
  <c r="BJ106" i="57"/>
  <c r="BJ107" i="57"/>
  <c r="BL107" i="36"/>
  <c r="BL108" i="36"/>
  <c r="K78" i="25"/>
  <c r="F78" i="25"/>
  <c r="BS43" i="36"/>
  <c r="BS43" i="57"/>
  <c r="BS96" i="57" s="1"/>
  <c r="Q96" i="25"/>
  <c r="BS41" i="57"/>
  <c r="Q94" i="25"/>
  <c r="BS41" i="36"/>
  <c r="BS33" i="36"/>
  <c r="BS33" i="57"/>
  <c r="Q86" i="25"/>
  <c r="BG24" i="57"/>
  <c r="BG78" i="57" s="1"/>
  <c r="BG24" i="36"/>
  <c r="BG78" i="36" s="1"/>
  <c r="BO54" i="36"/>
  <c r="BO54" i="57"/>
  <c r="M107" i="25"/>
  <c r="M108" i="25"/>
  <c r="BP24" i="57"/>
  <c r="BP78" i="57" s="1"/>
  <c r="BP24" i="36"/>
  <c r="BP78" i="36" s="1"/>
  <c r="BE79" i="36"/>
  <c r="BJ78" i="57"/>
  <c r="BP80" i="57"/>
  <c r="BP79" i="57"/>
  <c r="BJ106" i="36"/>
  <c r="BJ107" i="36"/>
  <c r="BL107" i="57"/>
  <c r="BL108" i="57"/>
  <c r="BH107" i="36"/>
  <c r="BH108" i="36"/>
  <c r="BE107" i="36"/>
  <c r="BE108" i="36"/>
  <c r="BM107" i="36"/>
  <c r="BM108" i="36"/>
  <c r="BN107" i="57"/>
  <c r="BN108" i="57"/>
  <c r="E78" i="25"/>
  <c r="Q107" i="25"/>
  <c r="BS54" i="36"/>
  <c r="BS54" i="57"/>
  <c r="Q108" i="25"/>
  <c r="BS39" i="57"/>
  <c r="BS39" i="36"/>
  <c r="Q92" i="25"/>
  <c r="BS35" i="57"/>
  <c r="BS88" i="57" s="1"/>
  <c r="Q88" i="25"/>
  <c r="BS35" i="36"/>
  <c r="BS29" i="36"/>
  <c r="BS82" i="36" s="1"/>
  <c r="BS29" i="57"/>
  <c r="Q82" i="25"/>
  <c r="BO23" i="57"/>
  <c r="BO77" i="57" s="1"/>
  <c r="BO23" i="36"/>
  <c r="BO77" i="36" s="1"/>
  <c r="BL24" i="57"/>
  <c r="BL78" i="57" s="1"/>
  <c r="BL24" i="36"/>
  <c r="BL78" i="36" s="1"/>
  <c r="BK54" i="57"/>
  <c r="BK54" i="36"/>
  <c r="I107" i="25"/>
  <c r="I108" i="25"/>
  <c r="BK23" i="57"/>
  <c r="BK77" i="57" s="1"/>
  <c r="BK23" i="36"/>
  <c r="BK77" i="36" s="1"/>
  <c r="D76" i="25"/>
  <c r="C78" i="25"/>
  <c r="G78" i="25"/>
  <c r="BI107" i="57"/>
  <c r="BI108" i="57"/>
  <c r="BG107" i="36"/>
  <c r="BG108" i="36"/>
  <c r="L78" i="25"/>
  <c r="BN107" i="36"/>
  <c r="BN108" i="36"/>
  <c r="J78" i="25"/>
  <c r="F77" i="25"/>
  <c r="C77" i="25"/>
  <c r="G77" i="25"/>
  <c r="N77" i="25"/>
  <c r="I76" i="25"/>
  <c r="B77" i="25"/>
  <c r="D75" i="25"/>
  <c r="Q80" i="25"/>
  <c r="BS94" i="57" l="1"/>
  <c r="BS86" i="57"/>
  <c r="BS86" i="36"/>
  <c r="BS88" i="36"/>
  <c r="BS105" i="36"/>
  <c r="BS82" i="57"/>
  <c r="BS94" i="36"/>
  <c r="BS99" i="57"/>
  <c r="BS92" i="36"/>
  <c r="BS96" i="36"/>
  <c r="BS99" i="36"/>
  <c r="BS92" i="57"/>
  <c r="BS90" i="57"/>
  <c r="BS97" i="57"/>
  <c r="BS105" i="57"/>
  <c r="BS84" i="57"/>
  <c r="BS101" i="57"/>
  <c r="BS104" i="36"/>
  <c r="BT48" i="36"/>
  <c r="BT48" i="57"/>
  <c r="R101" i="25"/>
  <c r="BT44" i="57"/>
  <c r="BT44" i="36"/>
  <c r="R97" i="25"/>
  <c r="BT47" i="57"/>
  <c r="BT47" i="36"/>
  <c r="R100" i="25"/>
  <c r="BT30" i="57"/>
  <c r="R83" i="25"/>
  <c r="BT30" i="36"/>
  <c r="BN23" i="57"/>
  <c r="BN23" i="36"/>
  <c r="BO22" i="57"/>
  <c r="BO76" i="57" s="1"/>
  <c r="BO22" i="36"/>
  <c r="BO76" i="36" s="1"/>
  <c r="BK107" i="57"/>
  <c r="BK108" i="57"/>
  <c r="BS97" i="36"/>
  <c r="BS83" i="57"/>
  <c r="BS85" i="57"/>
  <c r="BS91" i="36"/>
  <c r="BS103" i="57"/>
  <c r="R95" i="25"/>
  <c r="BT42" i="57"/>
  <c r="BT42" i="36"/>
  <c r="BT29" i="57"/>
  <c r="R82" i="25"/>
  <c r="BT29" i="36"/>
  <c r="BL23" i="57"/>
  <c r="BL77" i="57" s="1"/>
  <c r="BL23" i="36"/>
  <c r="BL77" i="36" s="1"/>
  <c r="BG23" i="57"/>
  <c r="BG77" i="57" s="1"/>
  <c r="BG23" i="36"/>
  <c r="BG77" i="36" s="1"/>
  <c r="BS107" i="57"/>
  <c r="BS108" i="57"/>
  <c r="E77" i="25"/>
  <c r="BS100" i="36"/>
  <c r="BS95" i="36"/>
  <c r="BS83" i="36"/>
  <c r="BS81" i="36"/>
  <c r="BS91" i="57"/>
  <c r="R94" i="25"/>
  <c r="BT41" i="36"/>
  <c r="BT41" i="57"/>
  <c r="BT40" i="57"/>
  <c r="BT40" i="36"/>
  <c r="R93" i="25"/>
  <c r="R81" i="25"/>
  <c r="BT28" i="36"/>
  <c r="BT28" i="57"/>
  <c r="BM23" i="57"/>
  <c r="BM77" i="57" s="1"/>
  <c r="BM23" i="36"/>
  <c r="BM77" i="36" s="1"/>
  <c r="BS107" i="36"/>
  <c r="BS108" i="36"/>
  <c r="L77" i="25"/>
  <c r="BS87" i="57"/>
  <c r="BS93" i="36"/>
  <c r="BS95" i="57"/>
  <c r="BD78" i="57"/>
  <c r="BS81" i="57"/>
  <c r="BT45" i="57"/>
  <c r="BT45" i="36"/>
  <c r="R98" i="25"/>
  <c r="BT39" i="57"/>
  <c r="R92" i="25"/>
  <c r="BT39" i="36"/>
  <c r="BT37" i="57"/>
  <c r="R90" i="25"/>
  <c r="BT37" i="36"/>
  <c r="BT52" i="57"/>
  <c r="R105" i="25"/>
  <c r="BT52" i="36"/>
  <c r="BH23" i="57"/>
  <c r="BH23" i="36"/>
  <c r="BO107" i="57"/>
  <c r="BO108" i="57"/>
  <c r="BN78" i="36"/>
  <c r="BN77" i="36"/>
  <c r="BS87" i="36"/>
  <c r="BS93" i="57"/>
  <c r="BS84" i="36"/>
  <c r="BS100" i="57"/>
  <c r="BF76" i="57"/>
  <c r="BT54" i="57"/>
  <c r="R107" i="25"/>
  <c r="BT54" i="36"/>
  <c r="R108" i="25"/>
  <c r="BT38" i="57"/>
  <c r="BT38" i="36"/>
  <c r="R91" i="25"/>
  <c r="BT34" i="57"/>
  <c r="BT34" i="36"/>
  <c r="R87" i="25"/>
  <c r="R104" i="25"/>
  <c r="BT51" i="36"/>
  <c r="BT51" i="57"/>
  <c r="M76" i="25"/>
  <c r="BO107" i="36"/>
  <c r="BO108" i="36"/>
  <c r="BN78" i="57"/>
  <c r="BN77" i="57"/>
  <c r="BS98" i="36"/>
  <c r="BS102" i="36"/>
  <c r="BT53" i="57"/>
  <c r="R106" i="25"/>
  <c r="BT53" i="36"/>
  <c r="BT50" i="57"/>
  <c r="R103" i="25"/>
  <c r="BT50" i="36"/>
  <c r="BT36" i="57"/>
  <c r="BT36" i="36"/>
  <c r="R89" i="25"/>
  <c r="BT33" i="57"/>
  <c r="R86" i="25"/>
  <c r="BT33" i="36"/>
  <c r="BF21" i="57"/>
  <c r="BF21" i="36"/>
  <c r="BF75" i="36" s="1"/>
  <c r="BP23" i="57"/>
  <c r="BP77" i="57" s="1"/>
  <c r="BP23" i="36"/>
  <c r="BS98" i="57"/>
  <c r="R99" i="25"/>
  <c r="BT46" i="36"/>
  <c r="BT46" i="57"/>
  <c r="BT43" i="57"/>
  <c r="BT43" i="36"/>
  <c r="R96" i="25"/>
  <c r="BT35" i="57"/>
  <c r="R88" i="25"/>
  <c r="BT35" i="36"/>
  <c r="BT32" i="57"/>
  <c r="R85" i="25"/>
  <c r="BT32" i="36"/>
  <c r="BD23" i="36"/>
  <c r="BD77" i="36" s="1"/>
  <c r="BD23" i="57"/>
  <c r="BI23" i="57"/>
  <c r="BI77" i="57" s="1"/>
  <c r="BI23" i="36"/>
  <c r="K77" i="25"/>
  <c r="BS89" i="36"/>
  <c r="BS90" i="36"/>
  <c r="BP107" i="36"/>
  <c r="BP108" i="36"/>
  <c r="BF107" i="36"/>
  <c r="BF108" i="36"/>
  <c r="BS85" i="36"/>
  <c r="BS102" i="57"/>
  <c r="BS106" i="57"/>
  <c r="BS26" i="57"/>
  <c r="BS26" i="36"/>
  <c r="BT49" i="57"/>
  <c r="BT102" i="57" s="1"/>
  <c r="R102" i="25"/>
  <c r="BT49" i="36"/>
  <c r="BT31" i="36"/>
  <c r="R84" i="25"/>
  <c r="BT31" i="57"/>
  <c r="BT27" i="57"/>
  <c r="BT27" i="36"/>
  <c r="BJ22" i="36"/>
  <c r="BJ22" i="57"/>
  <c r="BJ76" i="57" s="1"/>
  <c r="BK22" i="57"/>
  <c r="BK76" i="57" s="1"/>
  <c r="BK22" i="36"/>
  <c r="BE23" i="57"/>
  <c r="BE23" i="36"/>
  <c r="BE77" i="36" s="1"/>
  <c r="BK107" i="36"/>
  <c r="BK108" i="36"/>
  <c r="J77" i="25"/>
  <c r="BS101" i="36"/>
  <c r="H76" i="25"/>
  <c r="BM78" i="57"/>
  <c r="BS89" i="57"/>
  <c r="BP107" i="57"/>
  <c r="BP108" i="57"/>
  <c r="BF107" i="57"/>
  <c r="BF108" i="57"/>
  <c r="BS104" i="57"/>
  <c r="BS103" i="36"/>
  <c r="BS106" i="36"/>
  <c r="E76" i="25"/>
  <c r="L76" i="25"/>
  <c r="B76" i="25"/>
  <c r="K76" i="25"/>
  <c r="G76" i="25"/>
  <c r="BT98" i="36" l="1"/>
  <c r="BT106" i="57"/>
  <c r="BT102" i="36"/>
  <c r="BT99" i="57"/>
  <c r="BT99" i="36"/>
  <c r="BT91" i="36"/>
  <c r="BT84" i="57"/>
  <c r="BT96" i="36"/>
  <c r="BT84" i="36"/>
  <c r="BT104" i="36"/>
  <c r="BT83" i="57"/>
  <c r="BT104" i="57"/>
  <c r="BT91" i="57"/>
  <c r="BT88" i="57"/>
  <c r="BT98" i="57"/>
  <c r="BT106" i="36"/>
  <c r="BT88" i="36"/>
  <c r="BT96" i="57"/>
  <c r="BT93" i="36"/>
  <c r="BT87" i="36"/>
  <c r="BT94" i="57"/>
  <c r="BT83" i="36"/>
  <c r="BT87" i="57"/>
  <c r="BT94" i="36"/>
  <c r="BU49" i="36"/>
  <c r="BU49" i="57"/>
  <c r="S102" i="25"/>
  <c r="BU51" i="57"/>
  <c r="BU51" i="36"/>
  <c r="S104" i="25"/>
  <c r="BK21" i="57"/>
  <c r="BK21" i="36"/>
  <c r="BK75" i="36" s="1"/>
  <c r="BE77" i="57"/>
  <c r="BP77" i="36"/>
  <c r="BT107" i="57"/>
  <c r="BT108" i="57"/>
  <c r="BH77" i="36"/>
  <c r="BT105" i="57"/>
  <c r="BT100" i="36"/>
  <c r="BT97" i="57"/>
  <c r="BU40" i="36"/>
  <c r="S93" i="25"/>
  <c r="BU40" i="57"/>
  <c r="S86" i="25"/>
  <c r="BU33" i="57"/>
  <c r="BU33" i="36"/>
  <c r="BT26" i="57"/>
  <c r="BT80" i="57" s="1"/>
  <c r="BT26" i="36"/>
  <c r="BE22" i="57"/>
  <c r="BE76" i="57" s="1"/>
  <c r="BE22" i="36"/>
  <c r="BE76" i="36" s="1"/>
  <c r="C76" i="25"/>
  <c r="BF75" i="57"/>
  <c r="BH77" i="57"/>
  <c r="BT100" i="57"/>
  <c r="BU47" i="57"/>
  <c r="BU47" i="36"/>
  <c r="S100" i="25"/>
  <c r="BU43" i="57"/>
  <c r="S96" i="25"/>
  <c r="BU43" i="36"/>
  <c r="BU32" i="57"/>
  <c r="BU32" i="36"/>
  <c r="S85" i="25"/>
  <c r="S95" i="25"/>
  <c r="BU42" i="57"/>
  <c r="BU42" i="36"/>
  <c r="S84" i="25"/>
  <c r="BU31" i="36"/>
  <c r="BU31" i="57"/>
  <c r="BL22" i="57"/>
  <c r="BL76" i="57" s="1"/>
  <c r="BL22" i="36"/>
  <c r="BS80" i="36"/>
  <c r="BT85" i="36"/>
  <c r="BT81" i="57"/>
  <c r="S87" i="25"/>
  <c r="BU34" i="57"/>
  <c r="BU34" i="36"/>
  <c r="S103" i="25"/>
  <c r="BU50" i="36"/>
  <c r="BU50" i="57"/>
  <c r="BU41" i="57"/>
  <c r="S94" i="25"/>
  <c r="BU41" i="36"/>
  <c r="BU36" i="36"/>
  <c r="BU36" i="57"/>
  <c r="S89" i="25"/>
  <c r="BT103" i="36"/>
  <c r="BT81" i="36"/>
  <c r="BT93" i="57"/>
  <c r="BU44" i="57"/>
  <c r="BU97" i="57" s="1"/>
  <c r="BU44" i="36"/>
  <c r="S97" i="25"/>
  <c r="BU38" i="36"/>
  <c r="BU38" i="57"/>
  <c r="S91" i="25"/>
  <c r="BU29" i="57"/>
  <c r="BU29" i="36"/>
  <c r="S82" i="25"/>
  <c r="BF20" i="57"/>
  <c r="BF74" i="57" s="1"/>
  <c r="BF20" i="36"/>
  <c r="BP22" i="57"/>
  <c r="BP76" i="57" s="1"/>
  <c r="BP22" i="36"/>
  <c r="BP76" i="36" s="1"/>
  <c r="BO21" i="57"/>
  <c r="BO75" i="57" s="1"/>
  <c r="BO21" i="36"/>
  <c r="BO75" i="36" s="1"/>
  <c r="R80" i="25"/>
  <c r="BT85" i="57"/>
  <c r="BT92" i="36"/>
  <c r="BT95" i="36"/>
  <c r="M75" i="25"/>
  <c r="BU46" i="57"/>
  <c r="BU46" i="36"/>
  <c r="S99" i="25"/>
  <c r="BU37" i="57"/>
  <c r="BU37" i="36"/>
  <c r="S90" i="25"/>
  <c r="BU28" i="57"/>
  <c r="S81" i="25"/>
  <c r="BU28" i="36"/>
  <c r="BJ21" i="57"/>
  <c r="BJ75" i="57" s="1"/>
  <c r="BJ21" i="36"/>
  <c r="BJ75" i="36" s="1"/>
  <c r="BM22" i="57"/>
  <c r="BM76" i="57" s="1"/>
  <c r="BM22" i="36"/>
  <c r="BN22" i="57"/>
  <c r="BN22" i="36"/>
  <c r="H75" i="25"/>
  <c r="BI77" i="36"/>
  <c r="BT86" i="36"/>
  <c r="BT89" i="36"/>
  <c r="BT103" i="57"/>
  <c r="BT90" i="36"/>
  <c r="BT82" i="36"/>
  <c r="BT95" i="57"/>
  <c r="BU53" i="57"/>
  <c r="S106" i="25"/>
  <c r="BU53" i="36"/>
  <c r="BU52" i="57"/>
  <c r="BU52" i="36"/>
  <c r="S105" i="25"/>
  <c r="BU30" i="57"/>
  <c r="BU30" i="36"/>
  <c r="S83" i="25"/>
  <c r="BI22" i="36"/>
  <c r="BI76" i="36" s="1"/>
  <c r="BI22" i="57"/>
  <c r="BI76" i="57" s="1"/>
  <c r="BD22" i="57"/>
  <c r="BD76" i="57" s="1"/>
  <c r="BD22" i="36"/>
  <c r="BD76" i="36" s="1"/>
  <c r="BH22" i="57"/>
  <c r="BH76" i="57" s="1"/>
  <c r="BH22" i="36"/>
  <c r="BH76" i="36" s="1"/>
  <c r="I75" i="25"/>
  <c r="D74" i="25"/>
  <c r="BT89" i="57"/>
  <c r="BT107" i="36"/>
  <c r="BT108" i="36"/>
  <c r="BT105" i="36"/>
  <c r="BT92" i="57"/>
  <c r="J76" i="25"/>
  <c r="BT101" i="57"/>
  <c r="BU54" i="57"/>
  <c r="S107" i="25"/>
  <c r="BU54" i="36"/>
  <c r="S108" i="25"/>
  <c r="BU45" i="57"/>
  <c r="BU45" i="36"/>
  <c r="S98" i="25"/>
  <c r="BU48" i="57"/>
  <c r="BU48" i="36"/>
  <c r="S101" i="25"/>
  <c r="BU39" i="57"/>
  <c r="S92" i="25"/>
  <c r="BU39" i="36"/>
  <c r="BU35" i="57"/>
  <c r="BU88" i="57" s="1"/>
  <c r="BU35" i="36"/>
  <c r="S88" i="25"/>
  <c r="BU27" i="57"/>
  <c r="BU27" i="36"/>
  <c r="BG22" i="57"/>
  <c r="BG76" i="57" s="1"/>
  <c r="BG22" i="36"/>
  <c r="BG76" i="36" s="1"/>
  <c r="BK76" i="36"/>
  <c r="BJ76" i="36"/>
  <c r="BS80" i="57"/>
  <c r="N76" i="25"/>
  <c r="BT86" i="57"/>
  <c r="F76" i="25"/>
  <c r="BT90" i="57"/>
  <c r="BD77" i="57"/>
  <c r="BT82" i="57"/>
  <c r="BT97" i="36"/>
  <c r="BT101" i="36"/>
  <c r="H74" i="25"/>
  <c r="I74" i="25"/>
  <c r="E75" i="25"/>
  <c r="K75" i="25"/>
  <c r="G75" i="25"/>
  <c r="M74" i="25"/>
  <c r="C75" i="25"/>
  <c r="L75" i="25"/>
  <c r="BU85" i="36" l="1"/>
  <c r="BU88" i="36"/>
  <c r="BU92" i="36"/>
  <c r="BU105" i="36"/>
  <c r="BU105" i="57"/>
  <c r="BU98" i="57"/>
  <c r="BU98" i="36"/>
  <c r="BU103" i="57"/>
  <c r="BU101" i="57"/>
  <c r="BU101" i="36"/>
  <c r="BU103" i="36"/>
  <c r="BU87" i="57"/>
  <c r="BU87" i="36"/>
  <c r="BU90" i="57"/>
  <c r="BU94" i="57"/>
  <c r="BU92" i="57"/>
  <c r="BU97" i="36"/>
  <c r="BU106" i="57"/>
  <c r="BU83" i="36"/>
  <c r="BU83" i="57"/>
  <c r="BU94" i="36"/>
  <c r="BU90" i="36"/>
  <c r="BD21" i="57"/>
  <c r="BD75" i="57" s="1"/>
  <c r="BD21" i="36"/>
  <c r="BD75" i="36" s="1"/>
  <c r="BU89" i="36"/>
  <c r="BL76" i="36"/>
  <c r="BK75" i="57"/>
  <c r="BU104" i="57"/>
  <c r="BE21" i="57"/>
  <c r="BE75" i="57" s="1"/>
  <c r="BE21" i="36"/>
  <c r="BE75" i="36" s="1"/>
  <c r="BP21" i="57"/>
  <c r="BP75" i="57" s="1"/>
  <c r="BP21" i="36"/>
  <c r="BP75" i="36" s="1"/>
  <c r="BF19" i="36"/>
  <c r="BF73" i="36" s="1"/>
  <c r="BF19" i="57"/>
  <c r="BF73" i="57" s="1"/>
  <c r="BN76" i="36"/>
  <c r="BH21" i="57"/>
  <c r="BH75" i="57" s="1"/>
  <c r="BH21" i="36"/>
  <c r="BH75" i="36" s="1"/>
  <c r="CC33" i="36"/>
  <c r="CC33" i="57"/>
  <c r="BO20" i="57"/>
  <c r="BO74" i="57" s="1"/>
  <c r="BO20" i="36"/>
  <c r="BI21" i="57"/>
  <c r="BI75" i="57" s="1"/>
  <c r="BI21" i="36"/>
  <c r="BI75" i="36" s="1"/>
  <c r="BU107" i="36"/>
  <c r="BU108" i="36"/>
  <c r="B75" i="25"/>
  <c r="BU96" i="36"/>
  <c r="BU100" i="36"/>
  <c r="BU93" i="57"/>
  <c r="BM21" i="57"/>
  <c r="BM21" i="36"/>
  <c r="BM75" i="36" s="1"/>
  <c r="F75" i="25"/>
  <c r="BU99" i="36"/>
  <c r="BU91" i="57"/>
  <c r="BU100" i="57"/>
  <c r="BU86" i="36"/>
  <c r="BL21" i="57"/>
  <c r="BL75" i="57" s="1"/>
  <c r="BL21" i="36"/>
  <c r="BL75" i="36" s="1"/>
  <c r="BU107" i="57"/>
  <c r="BU108" i="57"/>
  <c r="BU81" i="36"/>
  <c r="BU99" i="57"/>
  <c r="D73" i="25"/>
  <c r="BU82" i="36"/>
  <c r="BU91" i="36"/>
  <c r="BU95" i="36"/>
  <c r="BU96" i="57"/>
  <c r="BU86" i="57"/>
  <c r="BU93" i="36"/>
  <c r="BU26" i="57"/>
  <c r="BU80" i="57" s="1"/>
  <c r="BU26" i="36"/>
  <c r="BU80" i="36" s="1"/>
  <c r="BG21" i="57"/>
  <c r="BG21" i="36"/>
  <c r="BG75" i="36" s="1"/>
  <c r="N75" i="25"/>
  <c r="BF74" i="36"/>
  <c r="BU82" i="57"/>
  <c r="BN76" i="57"/>
  <c r="BU84" i="57"/>
  <c r="BU95" i="57"/>
  <c r="BU85" i="57"/>
  <c r="BT80" i="36"/>
  <c r="BU102" i="57"/>
  <c r="BN21" i="36"/>
  <c r="BN75" i="36" s="1"/>
  <c r="BN21" i="57"/>
  <c r="BN75" i="57" s="1"/>
  <c r="BK20" i="57"/>
  <c r="BK74" i="57" s="1"/>
  <c r="BK20" i="36"/>
  <c r="BK74" i="36" s="1"/>
  <c r="BJ20" i="57"/>
  <c r="BJ74" i="57" s="1"/>
  <c r="BJ20" i="36"/>
  <c r="BJ74" i="36" s="1"/>
  <c r="S80" i="25"/>
  <c r="BU106" i="36"/>
  <c r="BM76" i="36"/>
  <c r="BU81" i="57"/>
  <c r="BU89" i="57"/>
  <c r="J75" i="25"/>
  <c r="BU84" i="36"/>
  <c r="BU104" i="36"/>
  <c r="BU102" i="36"/>
  <c r="L74" i="25"/>
  <c r="C74" i="25"/>
  <c r="G74" i="25"/>
  <c r="M73" i="25"/>
  <c r="BP20" i="36" l="1"/>
  <c r="BP20" i="57"/>
  <c r="BP74" i="57" s="1"/>
  <c r="N74" i="25"/>
  <c r="BF18" i="36"/>
  <c r="BF18" i="57"/>
  <c r="BF72" i="57" s="1"/>
  <c r="BO74" i="36"/>
  <c r="BI20" i="36"/>
  <c r="BI20" i="57"/>
  <c r="D72" i="25"/>
  <c r="BJ19" i="57"/>
  <c r="BJ19" i="36"/>
  <c r="BK19" i="57"/>
  <c r="BK19" i="36"/>
  <c r="BK73" i="36" s="1"/>
  <c r="BM20" i="57"/>
  <c r="BM74" i="57" s="1"/>
  <c r="BM20" i="36"/>
  <c r="BM74" i="36" s="1"/>
  <c r="BO19" i="57"/>
  <c r="BO19" i="36"/>
  <c r="BO73" i="36" s="1"/>
  <c r="BE20" i="57"/>
  <c r="BE74" i="57" s="1"/>
  <c r="BE20" i="36"/>
  <c r="BL20" i="57"/>
  <c r="BL20" i="36"/>
  <c r="BL74" i="36" s="1"/>
  <c r="K74" i="25"/>
  <c r="BN20" i="57"/>
  <c r="BN74" i="57" s="1"/>
  <c r="BN20" i="36"/>
  <c r="BN74" i="36" s="1"/>
  <c r="BH20" i="57"/>
  <c r="BH74" i="57" s="1"/>
  <c r="BH20" i="36"/>
  <c r="I73" i="25"/>
  <c r="BD20" i="36"/>
  <c r="BD74" i="36" s="1"/>
  <c r="BD20" i="57"/>
  <c r="BG75" i="57"/>
  <c r="BM75" i="57"/>
  <c r="B74" i="25"/>
  <c r="BG20" i="57"/>
  <c r="BG20" i="36"/>
  <c r="BG74" i="36" s="1"/>
  <c r="H73" i="25"/>
  <c r="E74" i="25"/>
  <c r="J74" i="25"/>
  <c r="F74" i="25"/>
  <c r="M72" i="25"/>
  <c r="G73" i="25"/>
  <c r="I72" i="25"/>
  <c r="K73" i="25"/>
  <c r="D71" i="25"/>
  <c r="H72" i="25"/>
  <c r="BP19" i="57" l="1"/>
  <c r="BP73" i="57" s="1"/>
  <c r="BP19" i="36"/>
  <c r="BL74" i="57"/>
  <c r="BN19" i="57"/>
  <c r="BN73" i="57" s="1"/>
  <c r="BN19" i="36"/>
  <c r="BN73" i="36" s="1"/>
  <c r="BE19" i="57"/>
  <c r="BE73" i="57" s="1"/>
  <c r="BE19" i="36"/>
  <c r="BE73" i="36" s="1"/>
  <c r="BI74" i="57"/>
  <c r="BJ18" i="57"/>
  <c r="BJ18" i="36"/>
  <c r="BL19" i="36"/>
  <c r="BL19" i="57"/>
  <c r="BJ73" i="36"/>
  <c r="BJ72" i="36"/>
  <c r="BG19" i="57"/>
  <c r="BG73" i="57" s="1"/>
  <c r="BG19" i="36"/>
  <c r="BG73" i="36" s="1"/>
  <c r="BD19" i="57"/>
  <c r="BD19" i="36"/>
  <c r="BD73" i="36" s="1"/>
  <c r="B73" i="25"/>
  <c r="BJ73" i="57"/>
  <c r="BJ72" i="57"/>
  <c r="BI74" i="36"/>
  <c r="BH19" i="57"/>
  <c r="BH73" i="57" s="1"/>
  <c r="BH19" i="36"/>
  <c r="BH73" i="36" s="1"/>
  <c r="BM19" i="36"/>
  <c r="BM19" i="57"/>
  <c r="BD74" i="57"/>
  <c r="BD73" i="57"/>
  <c r="L73" i="25"/>
  <c r="BK73" i="57"/>
  <c r="N73" i="25"/>
  <c r="BF17" i="57"/>
  <c r="BF71" i="57" s="1"/>
  <c r="BF17" i="36"/>
  <c r="CC32" i="57"/>
  <c r="CC32" i="36"/>
  <c r="CC86" i="36" s="1"/>
  <c r="AA86" i="25"/>
  <c r="BK18" i="36"/>
  <c r="BK72" i="36" s="1"/>
  <c r="BK18" i="57"/>
  <c r="BK72" i="57" s="1"/>
  <c r="BG74" i="57"/>
  <c r="F73" i="25"/>
  <c r="C73" i="25"/>
  <c r="BM73" i="57"/>
  <c r="BF72" i="36"/>
  <c r="BF71" i="36"/>
  <c r="BI19" i="36"/>
  <c r="BI73" i="36" s="1"/>
  <c r="BI19" i="57"/>
  <c r="BO18" i="57"/>
  <c r="BO72" i="57" s="1"/>
  <c r="BO18" i="36"/>
  <c r="E73" i="25"/>
  <c r="BH74" i="36"/>
  <c r="J73" i="25"/>
  <c r="BE74" i="36"/>
  <c r="BO73" i="57"/>
  <c r="BP74" i="36"/>
  <c r="BP73" i="36"/>
  <c r="C72" i="25"/>
  <c r="D70" i="25"/>
  <c r="E72" i="25"/>
  <c r="F72" i="25"/>
  <c r="BN18" i="57" l="1"/>
  <c r="BN72" i="57" s="1"/>
  <c r="BN18" i="36"/>
  <c r="BN72" i="36" s="1"/>
  <c r="BO17" i="36"/>
  <c r="BO17" i="57"/>
  <c r="BO71" i="57" s="1"/>
  <c r="M71" i="25"/>
  <c r="BM18" i="57"/>
  <c r="BM72" i="57" s="1"/>
  <c r="BM18" i="36"/>
  <c r="BM72" i="36" s="1"/>
  <c r="BL18" i="57"/>
  <c r="BL72" i="57" s="1"/>
  <c r="BL18" i="36"/>
  <c r="BL72" i="36" s="1"/>
  <c r="BJ17" i="36"/>
  <c r="BJ71" i="36" s="1"/>
  <c r="BJ17" i="57"/>
  <c r="BJ71" i="57" s="1"/>
  <c r="BO72" i="36"/>
  <c r="BO71" i="36"/>
  <c r="K72" i="25"/>
  <c r="BI18" i="57"/>
  <c r="BI72" i="57" s="1"/>
  <c r="BI18" i="36"/>
  <c r="BI72" i="36" s="1"/>
  <c r="BD18" i="36"/>
  <c r="BD18" i="57"/>
  <c r="BD72" i="57" s="1"/>
  <c r="BM73" i="36"/>
  <c r="BH18" i="36"/>
  <c r="BH72" i="36" s="1"/>
  <c r="BH18" i="57"/>
  <c r="BK17" i="57"/>
  <c r="BK71" i="57" s="1"/>
  <c r="BK17" i="36"/>
  <c r="BK71" i="36" s="1"/>
  <c r="BG18" i="57"/>
  <c r="BG18" i="36"/>
  <c r="B72" i="25"/>
  <c r="H71" i="25"/>
  <c r="L72" i="25"/>
  <c r="I71" i="25"/>
  <c r="J72" i="25"/>
  <c r="BF16" i="57"/>
  <c r="BF70" i="57" s="1"/>
  <c r="BF16" i="36"/>
  <c r="BF70" i="36" s="1"/>
  <c r="BE18" i="36"/>
  <c r="BE18" i="57"/>
  <c r="BE72" i="57" s="1"/>
  <c r="CC86" i="57"/>
  <c r="BL73" i="36"/>
  <c r="BI73" i="57"/>
  <c r="BL73" i="57"/>
  <c r="BP18" i="57"/>
  <c r="BP72" i="57" s="1"/>
  <c r="BP18" i="36"/>
  <c r="G72" i="25"/>
  <c r="N72" i="25"/>
  <c r="C71" i="25"/>
  <c r="M70" i="25"/>
  <c r="N71" i="25"/>
  <c r="J71" i="25"/>
  <c r="H70" i="25"/>
  <c r="BM17" i="57" l="1"/>
  <c r="BM17" i="36"/>
  <c r="BH17" i="57"/>
  <c r="BH71" i="57" s="1"/>
  <c r="BH17" i="36"/>
  <c r="BG72" i="57"/>
  <c r="BD72" i="36"/>
  <c r="BD17" i="57"/>
  <c r="BD71" i="57" s="1"/>
  <c r="BD17" i="36"/>
  <c r="BD71" i="36" s="1"/>
  <c r="BJ16" i="57"/>
  <c r="BJ70" i="57" s="1"/>
  <c r="BJ16" i="36"/>
  <c r="BJ70" i="36" s="1"/>
  <c r="BN17" i="36"/>
  <c r="BN17" i="57"/>
  <c r="BN71" i="57" s="1"/>
  <c r="BK16" i="36"/>
  <c r="BK70" i="36" s="1"/>
  <c r="BK16" i="57"/>
  <c r="CC34" i="57"/>
  <c r="CC87" i="57" s="1"/>
  <c r="AA87" i="25"/>
  <c r="CC34" i="36"/>
  <c r="CC87" i="36" s="1"/>
  <c r="BP72" i="36"/>
  <c r="BG17" i="57"/>
  <c r="BG71" i="57" s="1"/>
  <c r="BG17" i="36"/>
  <c r="BG71" i="36" s="1"/>
  <c r="BP17" i="57"/>
  <c r="BP71" i="57" s="1"/>
  <c r="BP17" i="36"/>
  <c r="BP71" i="36" s="1"/>
  <c r="BL17" i="57"/>
  <c r="BL71" i="57" s="1"/>
  <c r="BL17" i="36"/>
  <c r="BE17" i="57"/>
  <c r="BE71" i="57" s="1"/>
  <c r="BE17" i="36"/>
  <c r="BE71" i="36" s="1"/>
  <c r="F71" i="25"/>
  <c r="BI17" i="36"/>
  <c r="BI71" i="36" s="1"/>
  <c r="BI17" i="57"/>
  <c r="BI71" i="57" s="1"/>
  <c r="I70" i="25"/>
  <c r="BH72" i="57"/>
  <c r="L71" i="25"/>
  <c r="BF15" i="57"/>
  <c r="BF69" i="57" s="1"/>
  <c r="BF15" i="36"/>
  <c r="BF69" i="36" s="1"/>
  <c r="E71" i="25"/>
  <c r="BH71" i="36"/>
  <c r="B71" i="25"/>
  <c r="G71" i="25"/>
  <c r="K71" i="25"/>
  <c r="BO16" i="57"/>
  <c r="BO70" i="57" s="1"/>
  <c r="BO16" i="36"/>
  <c r="BO70" i="36" s="1"/>
  <c r="BE72" i="36"/>
  <c r="D69" i="25"/>
  <c r="BG72" i="36"/>
  <c r="C70" i="25"/>
  <c r="L70" i="25"/>
  <c r="H69" i="25"/>
  <c r="M69" i="25"/>
  <c r="BF14" i="57" l="1"/>
  <c r="BF68" i="57" s="1"/>
  <c r="BF14" i="36"/>
  <c r="BF68" i="36" s="1"/>
  <c r="BI16" i="57"/>
  <c r="BI70" i="57" s="1"/>
  <c r="BI16" i="36"/>
  <c r="BD16" i="36"/>
  <c r="BD70" i="36" s="1"/>
  <c r="BD16" i="57"/>
  <c r="BL16" i="57"/>
  <c r="BL16" i="36"/>
  <c r="BL70" i="36" s="1"/>
  <c r="G70" i="25"/>
  <c r="BG16" i="57"/>
  <c r="BG70" i="57" s="1"/>
  <c r="BG16" i="36"/>
  <c r="BG70" i="36" s="1"/>
  <c r="J70" i="25"/>
  <c r="BP16" i="36"/>
  <c r="BP70" i="36" s="1"/>
  <c r="BP16" i="57"/>
  <c r="BH16" i="36"/>
  <c r="BH70" i="36" s="1"/>
  <c r="BH16" i="57"/>
  <c r="BH70" i="57" s="1"/>
  <c r="BO15" i="36"/>
  <c r="BO69" i="36" s="1"/>
  <c r="BO15" i="57"/>
  <c r="BO69" i="57" s="1"/>
  <c r="BM16" i="57"/>
  <c r="BM70" i="57" s="1"/>
  <c r="BM16" i="36"/>
  <c r="BM70" i="36" s="1"/>
  <c r="BK15" i="57"/>
  <c r="BK15" i="36"/>
  <c r="B70" i="25"/>
  <c r="E70" i="25"/>
  <c r="I69" i="25"/>
  <c r="K70" i="25"/>
  <c r="BJ15" i="57"/>
  <c r="BJ15" i="36"/>
  <c r="BJ69" i="36" s="1"/>
  <c r="D68" i="25"/>
  <c r="N70" i="25"/>
  <c r="BK70" i="57"/>
  <c r="BK69" i="57"/>
  <c r="BN71" i="36"/>
  <c r="F70" i="25"/>
  <c r="BM71" i="36"/>
  <c r="BN16" i="36"/>
  <c r="BN70" i="36" s="1"/>
  <c r="BN16" i="57"/>
  <c r="BE16" i="57"/>
  <c r="BE70" i="57" s="1"/>
  <c r="BE16" i="36"/>
  <c r="BL71" i="36"/>
  <c r="BM71" i="57"/>
  <c r="C69" i="25"/>
  <c r="F69" i="25"/>
  <c r="D67" i="25"/>
  <c r="N69" i="25"/>
  <c r="H68" i="25"/>
  <c r="K69" i="25"/>
  <c r="M68" i="25"/>
  <c r="L69" i="25"/>
  <c r="E69" i="25"/>
  <c r="BL15" i="36" l="1"/>
  <c r="BL15" i="57"/>
  <c r="CC31" i="57"/>
  <c r="CC31" i="36"/>
  <c r="CC85" i="36" s="1"/>
  <c r="AA85" i="25"/>
  <c r="BL69" i="36"/>
  <c r="BD70" i="57"/>
  <c r="BN70" i="57"/>
  <c r="BP70" i="57"/>
  <c r="J69" i="25"/>
  <c r="BG15" i="57"/>
  <c r="BG15" i="36"/>
  <c r="BP15" i="57"/>
  <c r="BP69" i="57" s="1"/>
  <c r="BP15" i="36"/>
  <c r="BD15" i="36"/>
  <c r="BD15" i="57"/>
  <c r="BE70" i="36"/>
  <c r="BJ69" i="57"/>
  <c r="BL70" i="57"/>
  <c r="BL69" i="57"/>
  <c r="BK14" i="57"/>
  <c r="BK68" i="57" s="1"/>
  <c r="BK14" i="36"/>
  <c r="BK68" i="36" s="1"/>
  <c r="BI15" i="36"/>
  <c r="BI69" i="36" s="1"/>
  <c r="BI15" i="57"/>
  <c r="BI69" i="57" s="1"/>
  <c r="BH15" i="57"/>
  <c r="BH69" i="57" s="1"/>
  <c r="BH15" i="36"/>
  <c r="BH69" i="36" s="1"/>
  <c r="I68" i="25"/>
  <c r="BN15" i="57"/>
  <c r="BN69" i="57" s="1"/>
  <c r="BN15" i="36"/>
  <c r="BN69" i="36" s="1"/>
  <c r="BO14" i="36"/>
  <c r="BO14" i="57"/>
  <c r="BO68" i="57" s="1"/>
  <c r="BE15" i="36"/>
  <c r="BE69" i="36" s="1"/>
  <c r="BE15" i="57"/>
  <c r="BE69" i="57" s="1"/>
  <c r="BK69" i="36"/>
  <c r="BM15" i="57"/>
  <c r="BM15" i="36"/>
  <c r="BM69" i="57"/>
  <c r="BJ14" i="36"/>
  <c r="BJ14" i="57"/>
  <c r="BJ68" i="57" s="1"/>
  <c r="G69" i="25"/>
  <c r="BF13" i="36"/>
  <c r="BF13" i="57"/>
  <c r="B69" i="25"/>
  <c r="BI70" i="36"/>
  <c r="K68" i="25"/>
  <c r="I67" i="25"/>
  <c r="B68" i="25"/>
  <c r="BF12" i="57" l="1"/>
  <c r="BF12" i="36"/>
  <c r="BF66" i="36" s="1"/>
  <c r="BO68" i="36"/>
  <c r="BP69" i="36"/>
  <c r="BG69" i="57"/>
  <c r="CC85" i="57"/>
  <c r="BL14" i="57"/>
  <c r="BL68" i="57" s="1"/>
  <c r="BL14" i="36"/>
  <c r="BD14" i="57"/>
  <c r="BD68" i="57" s="1"/>
  <c r="BD14" i="36"/>
  <c r="BD68" i="36" s="1"/>
  <c r="BI14" i="57"/>
  <c r="BI14" i="36"/>
  <c r="BI68" i="36" s="1"/>
  <c r="BD69" i="36"/>
  <c r="BN14" i="36"/>
  <c r="BN68" i="36" s="1"/>
  <c r="BN14" i="57"/>
  <c r="BE14" i="57"/>
  <c r="BE68" i="57" s="1"/>
  <c r="BE14" i="36"/>
  <c r="BO13" i="57"/>
  <c r="BO67" i="57" s="1"/>
  <c r="BO13" i="36"/>
  <c r="BO67" i="36" s="1"/>
  <c r="BJ13" i="36"/>
  <c r="BJ67" i="36" s="1"/>
  <c r="BJ13" i="57"/>
  <c r="G68" i="25"/>
  <c r="BH14" i="36"/>
  <c r="BH14" i="57"/>
  <c r="BG14" i="36"/>
  <c r="BG14" i="57"/>
  <c r="BF67" i="57"/>
  <c r="BF66" i="57"/>
  <c r="H67" i="25"/>
  <c r="L68" i="25"/>
  <c r="F68" i="25"/>
  <c r="J68" i="25"/>
  <c r="BP14" i="36"/>
  <c r="BP68" i="36" s="1"/>
  <c r="BP14" i="57"/>
  <c r="BF67" i="36"/>
  <c r="BM69" i="36"/>
  <c r="E68" i="25"/>
  <c r="BD69" i="57"/>
  <c r="BK13" i="57"/>
  <c r="BK67" i="57" s="1"/>
  <c r="BK13" i="36"/>
  <c r="BM14" i="36"/>
  <c r="BM14" i="57"/>
  <c r="D66" i="25"/>
  <c r="BJ68" i="36"/>
  <c r="C68" i="25"/>
  <c r="M67" i="25"/>
  <c r="N68" i="25"/>
  <c r="BG69" i="36"/>
  <c r="BG68" i="36"/>
  <c r="E67" i="25"/>
  <c r="K67" i="25"/>
  <c r="I66" i="25"/>
  <c r="M66" i="25"/>
  <c r="C67" i="25"/>
  <c r="H66" i="25"/>
  <c r="F67" i="25"/>
  <c r="BP13" i="57" l="1"/>
  <c r="BP67" i="57" s="1"/>
  <c r="BP13" i="36"/>
  <c r="BF11" i="57"/>
  <c r="BF11" i="36"/>
  <c r="BF65" i="36" s="1"/>
  <c r="BM68" i="57"/>
  <c r="BI68" i="57"/>
  <c r="BN13" i="36"/>
  <c r="BN13" i="57"/>
  <c r="BN67" i="57" s="1"/>
  <c r="BH68" i="57"/>
  <c r="BL13" i="57"/>
  <c r="BL13" i="36"/>
  <c r="BL67" i="36" s="1"/>
  <c r="BM13" i="57"/>
  <c r="BM67" i="57" s="1"/>
  <c r="BM13" i="36"/>
  <c r="BM67" i="36" s="1"/>
  <c r="BH68" i="36"/>
  <c r="BG68" i="57"/>
  <c r="BO12" i="36"/>
  <c r="BO66" i="36" s="1"/>
  <c r="BO12" i="57"/>
  <c r="BD13" i="57"/>
  <c r="BD13" i="36"/>
  <c r="BD67" i="36" s="1"/>
  <c r="BM68" i="36"/>
  <c r="BH13" i="36"/>
  <c r="BH67" i="36" s="1"/>
  <c r="BH13" i="57"/>
  <c r="BH67" i="57" s="1"/>
  <c r="BG13" i="57"/>
  <c r="BG13" i="36"/>
  <c r="BG67" i="36" s="1"/>
  <c r="N67" i="25"/>
  <c r="D65" i="25"/>
  <c r="BJ12" i="36"/>
  <c r="BJ66" i="36" s="1"/>
  <c r="BJ12" i="57"/>
  <c r="BJ66" i="57" s="1"/>
  <c r="CC35" i="57"/>
  <c r="CC88" i="57" s="1"/>
  <c r="CC35" i="36"/>
  <c r="CC88" i="36" s="1"/>
  <c r="AA88" i="25"/>
  <c r="BK12" i="36"/>
  <c r="BK66" i="36" s="1"/>
  <c r="BK12" i="57"/>
  <c r="BJ67" i="57"/>
  <c r="BP68" i="57"/>
  <c r="L67" i="25"/>
  <c r="B67" i="25"/>
  <c r="J67" i="25"/>
  <c r="BE13" i="57"/>
  <c r="BE67" i="57" s="1"/>
  <c r="BE13" i="36"/>
  <c r="BE67" i="36" s="1"/>
  <c r="BI13" i="57"/>
  <c r="BI13" i="36"/>
  <c r="BI67" i="36" s="1"/>
  <c r="BK67" i="36"/>
  <c r="BE68" i="36"/>
  <c r="BN68" i="57"/>
  <c r="G67" i="25"/>
  <c r="BL68" i="36"/>
  <c r="BF65" i="57"/>
  <c r="H65" i="25"/>
  <c r="K66" i="25"/>
  <c r="B66" i="25"/>
  <c r="I65" i="25"/>
  <c r="F66" i="25"/>
  <c r="BI12" i="57" l="1"/>
  <c r="BI12" i="36"/>
  <c r="BN12" i="57"/>
  <c r="BN66" i="57" s="1"/>
  <c r="BN12" i="36"/>
  <c r="BG66" i="57"/>
  <c r="BL67" i="57"/>
  <c r="BL12" i="36"/>
  <c r="BL66" i="36" s="1"/>
  <c r="BL12" i="57"/>
  <c r="BL66" i="57" s="1"/>
  <c r="BK11" i="57"/>
  <c r="BK11" i="36"/>
  <c r="BK65" i="36" s="1"/>
  <c r="J66" i="25"/>
  <c r="BE12" i="57"/>
  <c r="BE12" i="36"/>
  <c r="BE66" i="36" s="1"/>
  <c r="C66" i="25"/>
  <c r="L66" i="25"/>
  <c r="BD12" i="36"/>
  <c r="BD66" i="36" s="1"/>
  <c r="BD12" i="57"/>
  <c r="G66" i="25"/>
  <c r="BG67" i="57"/>
  <c r="BP12" i="57"/>
  <c r="BP66" i="57" s="1"/>
  <c r="BP12" i="36"/>
  <c r="BP66" i="36" s="1"/>
  <c r="BN67" i="36"/>
  <c r="BN66" i="36"/>
  <c r="N66" i="25"/>
  <c r="BF10" i="57"/>
  <c r="BF10" i="36"/>
  <c r="BO11" i="57"/>
  <c r="BO65" i="57" s="1"/>
  <c r="BO11" i="36"/>
  <c r="BO65" i="36" s="1"/>
  <c r="BI66" i="57"/>
  <c r="M65" i="25"/>
  <c r="BI67" i="57"/>
  <c r="BP67" i="36"/>
  <c r="BG12" i="57"/>
  <c r="BG12" i="36"/>
  <c r="BM12" i="57"/>
  <c r="BM66" i="57" s="1"/>
  <c r="BM12" i="36"/>
  <c r="E66" i="25"/>
  <c r="BO66" i="57"/>
  <c r="D64" i="25"/>
  <c r="BH12" i="36"/>
  <c r="BH12" i="57"/>
  <c r="BH66" i="57" s="1"/>
  <c r="BJ11" i="57"/>
  <c r="BJ65" i="57" s="1"/>
  <c r="BJ11" i="36"/>
  <c r="BK66" i="57"/>
  <c r="BK65" i="57"/>
  <c r="BD66" i="57"/>
  <c r="BF64" i="57"/>
  <c r="BD67" i="57"/>
  <c r="G65" i="25"/>
  <c r="E65" i="25"/>
  <c r="N65" i="25"/>
  <c r="F65" i="25"/>
  <c r="BF64" i="36" l="1"/>
  <c r="BK10" i="57"/>
  <c r="BK10" i="36"/>
  <c r="BK64" i="36" s="1"/>
  <c r="BO10" i="57"/>
  <c r="BO10" i="36"/>
  <c r="BO64" i="36" s="1"/>
  <c r="BL11" i="57"/>
  <c r="BL11" i="36"/>
  <c r="BF9" i="57"/>
  <c r="BF63" i="57" s="1"/>
  <c r="BF9" i="36"/>
  <c r="BF63" i="36" s="1"/>
  <c r="D63" i="25"/>
  <c r="BJ10" i="36"/>
  <c r="BJ64" i="36" s="1"/>
  <c r="BJ10" i="57"/>
  <c r="BJ64" i="57" s="1"/>
  <c r="BD11" i="36"/>
  <c r="BD65" i="36" s="1"/>
  <c r="BD11" i="57"/>
  <c r="BJ65" i="36"/>
  <c r="M64" i="25"/>
  <c r="BH11" i="57"/>
  <c r="BH65" i="57" s="1"/>
  <c r="BH11" i="36"/>
  <c r="BH65" i="36" s="1"/>
  <c r="CC30" i="57"/>
  <c r="CC84" i="57" s="1"/>
  <c r="CC30" i="36"/>
  <c r="CC84" i="36" s="1"/>
  <c r="AA84" i="25"/>
  <c r="BN11" i="57"/>
  <c r="BN11" i="36"/>
  <c r="BN65" i="36" s="1"/>
  <c r="BH66" i="36"/>
  <c r="B65" i="25"/>
  <c r="BE11" i="36"/>
  <c r="BE65" i="36" s="1"/>
  <c r="BE11" i="57"/>
  <c r="BE65" i="57" s="1"/>
  <c r="BM11" i="36"/>
  <c r="BM65" i="36" s="1"/>
  <c r="BM11" i="57"/>
  <c r="BM65" i="57" s="1"/>
  <c r="H64" i="25"/>
  <c r="BG66" i="36"/>
  <c r="C65" i="25"/>
  <c r="I64" i="25"/>
  <c r="J65" i="25"/>
  <c r="BP11" i="57"/>
  <c r="BP65" i="57" s="1"/>
  <c r="BP11" i="36"/>
  <c r="BI11" i="36"/>
  <c r="BI65" i="36" s="1"/>
  <c r="BI11" i="57"/>
  <c r="BM66" i="36"/>
  <c r="L65" i="25"/>
  <c r="BI66" i="36"/>
  <c r="BG11" i="57"/>
  <c r="BG65" i="57" s="1"/>
  <c r="BG11" i="36"/>
  <c r="BG65" i="36" s="1"/>
  <c r="K65" i="25"/>
  <c r="BE66" i="57"/>
  <c r="BK64" i="57"/>
  <c r="G64" i="25"/>
  <c r="I63" i="25"/>
  <c r="N64" i="25"/>
  <c r="J64" i="25"/>
  <c r="K64" i="25"/>
  <c r="M63" i="25"/>
  <c r="BN10" i="57" l="1"/>
  <c r="BN10" i="36"/>
  <c r="BD10" i="57"/>
  <c r="BD64" i="57" s="1"/>
  <c r="BD10" i="36"/>
  <c r="BD64" i="36" s="1"/>
  <c r="BN65" i="57"/>
  <c r="BN64" i="57"/>
  <c r="BD65" i="57"/>
  <c r="BE10" i="57"/>
  <c r="BE10" i="36"/>
  <c r="BE64" i="36" s="1"/>
  <c r="BP10" i="57"/>
  <c r="BP64" i="57" s="1"/>
  <c r="BP10" i="36"/>
  <c r="BP64" i="36" s="1"/>
  <c r="BJ9" i="36"/>
  <c r="BJ63" i="36" s="1"/>
  <c r="BJ9" i="57"/>
  <c r="BP65" i="36"/>
  <c r="BG10" i="57"/>
  <c r="BG64" i="57" s="1"/>
  <c r="BG10" i="36"/>
  <c r="BH10" i="36"/>
  <c r="BH64" i="36" s="1"/>
  <c r="BH10" i="57"/>
  <c r="BI65" i="57"/>
  <c r="BK9" i="36"/>
  <c r="BK9" i="57"/>
  <c r="BK63" i="57" s="1"/>
  <c r="C64" i="25"/>
  <c r="BO9" i="57"/>
  <c r="BO63" i="57" s="1"/>
  <c r="BO9" i="36"/>
  <c r="BO63" i="36" s="1"/>
  <c r="E64" i="25"/>
  <c r="F64" i="25"/>
  <c r="BM10" i="57"/>
  <c r="BM64" i="57" s="1"/>
  <c r="BM10" i="36"/>
  <c r="BM64" i="36" s="1"/>
  <c r="L64" i="25"/>
  <c r="H63" i="25"/>
  <c r="BL65" i="36"/>
  <c r="BL64" i="36"/>
  <c r="BO64" i="57"/>
  <c r="BL10" i="57"/>
  <c r="BL10" i="36"/>
  <c r="CC36" i="36"/>
  <c r="CC89" i="36" s="1"/>
  <c r="AA89" i="25"/>
  <c r="CC36" i="57"/>
  <c r="CC89" i="57" s="1"/>
  <c r="BF8" i="36"/>
  <c r="BF62" i="36" s="1"/>
  <c r="BF8" i="57"/>
  <c r="BI10" i="36"/>
  <c r="BI64" i="36" s="1"/>
  <c r="BI10" i="57"/>
  <c r="B64" i="25"/>
  <c r="D62" i="25"/>
  <c r="BL65" i="57"/>
  <c r="BL64" i="57"/>
  <c r="B63" i="25"/>
  <c r="F63" i="25"/>
  <c r="J63" i="25"/>
  <c r="M62" i="25"/>
  <c r="I62" i="25"/>
  <c r="E63" i="25"/>
  <c r="C63" i="25"/>
  <c r="D61" i="25"/>
  <c r="BI9" i="57" l="1"/>
  <c r="BI9" i="36"/>
  <c r="BI63" i="36" s="1"/>
  <c r="BN9" i="36"/>
  <c r="BN9" i="57"/>
  <c r="BN63" i="57" s="1"/>
  <c r="G63" i="25"/>
  <c r="BF62" i="57"/>
  <c r="BI63" i="57"/>
  <c r="BM9" i="57"/>
  <c r="BM63" i="57" s="1"/>
  <c r="BM9" i="36"/>
  <c r="BM63" i="36" s="1"/>
  <c r="BJ8" i="36"/>
  <c r="BJ62" i="36" s="1"/>
  <c r="BJ8" i="57"/>
  <c r="BJ62" i="57" s="1"/>
  <c r="BG64" i="36"/>
  <c r="BF7" i="57"/>
  <c r="BF61" i="57" s="1"/>
  <c r="BF7" i="36"/>
  <c r="BF61" i="36" s="1"/>
  <c r="BL9" i="57"/>
  <c r="BL63" i="57" s="1"/>
  <c r="BL9" i="36"/>
  <c r="K63" i="25"/>
  <c r="BH64" i="57"/>
  <c r="H62" i="25"/>
  <c r="BE64" i="57"/>
  <c r="BN64" i="36"/>
  <c r="BN63" i="36"/>
  <c r="BE9" i="57"/>
  <c r="BE63" i="57" s="1"/>
  <c r="BE9" i="36"/>
  <c r="BE63" i="36" s="1"/>
  <c r="BK8" i="57"/>
  <c r="BK62" i="57" s="1"/>
  <c r="BK8" i="36"/>
  <c r="BH9" i="57"/>
  <c r="BH9" i="36"/>
  <c r="BH63" i="36" s="1"/>
  <c r="BP9" i="57"/>
  <c r="BP9" i="36"/>
  <c r="BP63" i="36" s="1"/>
  <c r="BK63" i="36"/>
  <c r="BK62" i="36"/>
  <c r="BJ63" i="57"/>
  <c r="N63" i="25"/>
  <c r="BG9" i="57"/>
  <c r="BG9" i="36"/>
  <c r="BG63" i="36" s="1"/>
  <c r="BO8" i="57"/>
  <c r="BO62" i="57" s="1"/>
  <c r="BO8" i="36"/>
  <c r="BO62" i="36" s="1"/>
  <c r="BD9" i="36"/>
  <c r="BD63" i="36" s="1"/>
  <c r="BD9" i="57"/>
  <c r="BI64" i="57"/>
  <c r="L63" i="25"/>
  <c r="N62" i="25"/>
  <c r="E62" i="25"/>
  <c r="B62" i="25"/>
  <c r="D60" i="25"/>
  <c r="C62" i="25"/>
  <c r="BJ7" i="36" l="1"/>
  <c r="BJ61" i="36" s="1"/>
  <c r="BJ7" i="57"/>
  <c r="BJ61" i="57" s="1"/>
  <c r="BM8" i="57"/>
  <c r="BM62" i="57" s="1"/>
  <c r="BM8" i="36"/>
  <c r="BM62" i="36" s="1"/>
  <c r="BL8" i="36"/>
  <c r="BL62" i="36" s="1"/>
  <c r="BL8" i="57"/>
  <c r="BL62" i="57" s="1"/>
  <c r="BP63" i="57"/>
  <c r="BI8" i="57"/>
  <c r="BI62" i="57" s="1"/>
  <c r="BI8" i="36"/>
  <c r="BI62" i="36" s="1"/>
  <c r="BN8" i="57"/>
  <c r="BN62" i="57" s="1"/>
  <c r="BN8" i="36"/>
  <c r="BN62" i="36" s="1"/>
  <c r="BL63" i="36"/>
  <c r="H61" i="25"/>
  <c r="BG8" i="36"/>
  <c r="BG62" i="36" s="1"/>
  <c r="BG8" i="57"/>
  <c r="BG62" i="57" s="1"/>
  <c r="BP8" i="57"/>
  <c r="BP62" i="57" s="1"/>
  <c r="BP8" i="36"/>
  <c r="BP62" i="36" s="1"/>
  <c r="BD63" i="57"/>
  <c r="BG63" i="57"/>
  <c r="BH63" i="57"/>
  <c r="K62" i="25"/>
  <c r="G62" i="25"/>
  <c r="BK7" i="57"/>
  <c r="BK61" i="57" s="1"/>
  <c r="BK7" i="36"/>
  <c r="BK61" i="36" s="1"/>
  <c r="BF6" i="36"/>
  <c r="BF60" i="36" s="1"/>
  <c r="BF6" i="57"/>
  <c r="BF60" i="57" s="1"/>
  <c r="BO7" i="36"/>
  <c r="BO61" i="36" s="1"/>
  <c r="BO7" i="57"/>
  <c r="BO61" i="57" s="1"/>
  <c r="M61" i="25"/>
  <c r="I61" i="25"/>
  <c r="J62" i="25"/>
  <c r="L62" i="25"/>
  <c r="BH8" i="57"/>
  <c r="BH62" i="57" s="1"/>
  <c r="BH8" i="36"/>
  <c r="BH62" i="36" s="1"/>
  <c r="BE8" i="57"/>
  <c r="BE62" i="57" s="1"/>
  <c r="BE8" i="36"/>
  <c r="BE62" i="36" s="1"/>
  <c r="BD8" i="57"/>
  <c r="BD62" i="57" s="1"/>
  <c r="BD8" i="36"/>
  <c r="BD62" i="36" s="1"/>
  <c r="F62" i="25"/>
  <c r="C61" i="25"/>
  <c r="I60" i="25"/>
  <c r="M60" i="25"/>
  <c r="B61" i="25"/>
  <c r="CC29" i="57" l="1"/>
  <c r="CC83" i="57" s="1"/>
  <c r="CC29" i="36"/>
  <c r="CC83" i="36" s="1"/>
  <c r="AA83" i="25"/>
  <c r="BP7" i="57"/>
  <c r="BP61" i="57" s="1"/>
  <c r="BP7" i="36"/>
  <c r="BP61" i="36" s="1"/>
  <c r="BH7" i="57"/>
  <c r="BH61" i="57" s="1"/>
  <c r="BH7" i="36"/>
  <c r="BH61" i="36" s="1"/>
  <c r="BL7" i="57"/>
  <c r="BL61" i="57" s="1"/>
  <c r="BL7" i="36"/>
  <c r="BL61" i="36" s="1"/>
  <c r="BM7" i="36"/>
  <c r="BM61" i="36" s="1"/>
  <c r="BM7" i="57"/>
  <c r="BM61" i="57" s="1"/>
  <c r="BE7" i="57"/>
  <c r="BE61" i="57" s="1"/>
  <c r="BE7" i="36"/>
  <c r="BE61" i="36" s="1"/>
  <c r="BG7" i="57"/>
  <c r="BG61" i="57" s="1"/>
  <c r="BG7" i="36"/>
  <c r="BG61" i="36" s="1"/>
  <c r="BK6" i="57"/>
  <c r="BK60" i="57" s="1"/>
  <c r="BK6" i="36"/>
  <c r="BK60" i="36" s="1"/>
  <c r="BJ6" i="36"/>
  <c r="BJ60" i="36" s="1"/>
  <c r="BJ6" i="57"/>
  <c r="BJ60" i="57" s="1"/>
  <c r="BD7" i="57"/>
  <c r="BD61" i="57" s="1"/>
  <c r="BD7" i="36"/>
  <c r="BD61" i="36" s="1"/>
  <c r="BO6" i="57"/>
  <c r="BO60" i="57" s="1"/>
  <c r="BO6" i="36"/>
  <c r="BO60" i="36" s="1"/>
  <c r="E61" i="25"/>
  <c r="BI7" i="36"/>
  <c r="BI61" i="36" s="1"/>
  <c r="BI7" i="57"/>
  <c r="BI61" i="57" s="1"/>
  <c r="N61" i="25"/>
  <c r="G61" i="25"/>
  <c r="H60" i="25"/>
  <c r="BN7" i="36"/>
  <c r="BN61" i="36" s="1"/>
  <c r="BN7" i="57"/>
  <c r="BN61" i="57" s="1"/>
  <c r="L61" i="25"/>
  <c r="F61" i="25"/>
  <c r="J61" i="25"/>
  <c r="K61" i="25"/>
  <c r="K60" i="25"/>
  <c r="L60" i="25"/>
  <c r="CC37" i="57" l="1"/>
  <c r="CC90" i="57" s="1"/>
  <c r="AA90" i="25"/>
  <c r="CC37" i="36"/>
  <c r="CC90" i="36" s="1"/>
  <c r="BI6" i="36"/>
  <c r="BI60" i="36" s="1"/>
  <c r="BI6" i="57"/>
  <c r="BI60" i="57" s="1"/>
  <c r="BE6" i="57"/>
  <c r="BE60" i="57" s="1"/>
  <c r="BE6" i="36"/>
  <c r="BE60" i="36" s="1"/>
  <c r="G60" i="25"/>
  <c r="C60" i="25"/>
  <c r="BD6" i="57"/>
  <c r="BD60" i="57" s="1"/>
  <c r="BD6" i="36"/>
  <c r="BD60" i="36" s="1"/>
  <c r="BM6" i="57"/>
  <c r="BM60" i="57" s="1"/>
  <c r="BM6" i="36"/>
  <c r="BM60" i="36" s="1"/>
  <c r="BG6" i="57"/>
  <c r="BG60" i="57" s="1"/>
  <c r="BG6" i="36"/>
  <c r="BG60" i="36" s="1"/>
  <c r="BL6" i="57"/>
  <c r="BL60" i="57" s="1"/>
  <c r="BL6" i="36"/>
  <c r="BL60" i="36" s="1"/>
  <c r="E60" i="25"/>
  <c r="BH6" i="36"/>
  <c r="BH60" i="36" s="1"/>
  <c r="BH6" i="57"/>
  <c r="BH60" i="57" s="1"/>
  <c r="BN6" i="57"/>
  <c r="BN60" i="57" s="1"/>
  <c r="BN6" i="36"/>
  <c r="BN60" i="36" s="1"/>
  <c r="BP6" i="57"/>
  <c r="BP60" i="57" s="1"/>
  <c r="BP6" i="36"/>
  <c r="BP60" i="36" s="1"/>
  <c r="F60" i="25"/>
  <c r="B60" i="25"/>
  <c r="J60" i="25"/>
  <c r="N60" i="25"/>
  <c r="BX49" i="57" l="1"/>
  <c r="V102" i="25"/>
  <c r="BX49" i="36"/>
  <c r="V88" i="25"/>
  <c r="BX35" i="57"/>
  <c r="BX35" i="36"/>
  <c r="BX51" i="36"/>
  <c r="BX51" i="57"/>
  <c r="V104" i="25"/>
  <c r="BX46" i="57"/>
  <c r="V99" i="25"/>
  <c r="BX46" i="36"/>
  <c r="V95" i="25"/>
  <c r="BX42" i="36"/>
  <c r="BX42" i="57"/>
  <c r="BX95" i="57" s="1"/>
  <c r="V81" i="25"/>
  <c r="BX28" i="36"/>
  <c r="BX28" i="57"/>
  <c r="BX41" i="57"/>
  <c r="BX41" i="36"/>
  <c r="V94" i="25"/>
  <c r="BX27" i="57"/>
  <c r="V80" i="25"/>
  <c r="BX27" i="36"/>
  <c r="V87" i="25"/>
  <c r="BX34" i="57"/>
  <c r="BX34" i="36"/>
  <c r="BX45" i="36"/>
  <c r="BX45" i="57"/>
  <c r="V98" i="25"/>
  <c r="V92" i="25"/>
  <c r="BX39" i="57"/>
  <c r="BX39" i="36"/>
  <c r="BX40" i="36"/>
  <c r="BX93" i="36" s="1"/>
  <c r="V93" i="25"/>
  <c r="BX40" i="57"/>
  <c r="BX29" i="57"/>
  <c r="BX29" i="36"/>
  <c r="BX82" i="36" s="1"/>
  <c r="V82" i="25"/>
  <c r="BX54" i="57"/>
  <c r="BX54" i="36"/>
  <c r="V107" i="25"/>
  <c r="V108" i="25"/>
  <c r="V101" i="25"/>
  <c r="BX48" i="36"/>
  <c r="BX48" i="57"/>
  <c r="BX32" i="57"/>
  <c r="V85" i="25"/>
  <c r="BX32" i="36"/>
  <c r="BX26" i="57"/>
  <c r="BX26" i="36"/>
  <c r="BX53" i="36"/>
  <c r="BX53" i="57"/>
  <c r="V106" i="25"/>
  <c r="BX47" i="57"/>
  <c r="BX100" i="57" s="1"/>
  <c r="BX47" i="36"/>
  <c r="BX100" i="36" s="1"/>
  <c r="V100" i="25"/>
  <c r="BX31" i="57"/>
  <c r="V84" i="25"/>
  <c r="BX31" i="36"/>
  <c r="BX52" i="57"/>
  <c r="BX52" i="36"/>
  <c r="V105" i="25"/>
  <c r="BX38" i="57"/>
  <c r="V91" i="25"/>
  <c r="BX38" i="36"/>
  <c r="V90" i="25"/>
  <c r="BX37" i="57"/>
  <c r="BX37" i="36"/>
  <c r="BX33" i="57"/>
  <c r="BX33" i="36"/>
  <c r="BX86" i="36" s="1"/>
  <c r="V86" i="25"/>
  <c r="BX44" i="57"/>
  <c r="V97" i="25"/>
  <c r="BX44" i="36"/>
  <c r="BX43" i="36"/>
  <c r="V96" i="25"/>
  <c r="BX43" i="57"/>
  <c r="V103" i="25"/>
  <c r="BX50" i="57"/>
  <c r="BX103" i="57" s="1"/>
  <c r="BX50" i="36"/>
  <c r="BX36" i="57"/>
  <c r="BX36" i="36"/>
  <c r="V89" i="25"/>
  <c r="BX30" i="57"/>
  <c r="BX83" i="57" s="1"/>
  <c r="BX30" i="36"/>
  <c r="V83" i="25"/>
  <c r="BX83" i="36" l="1"/>
  <c r="BX82" i="57"/>
  <c r="BX95" i="36"/>
  <c r="BX103" i="36"/>
  <c r="BX96" i="36"/>
  <c r="BX89" i="36"/>
  <c r="BX89" i="57"/>
  <c r="BX96" i="57"/>
  <c r="BX86" i="57"/>
  <c r="BX105" i="36"/>
  <c r="BX105" i="57"/>
  <c r="BX93" i="57"/>
  <c r="BX91" i="36"/>
  <c r="BX81" i="57"/>
  <c r="BX99" i="57"/>
  <c r="BY37" i="57"/>
  <c r="W90" i="25"/>
  <c r="BY37" i="36"/>
  <c r="BY49" i="57"/>
  <c r="BY49" i="36"/>
  <c r="W102" i="25"/>
  <c r="BY34" i="36"/>
  <c r="W87" i="25"/>
  <c r="BY34" i="57"/>
  <c r="BX84" i="36"/>
  <c r="BX106" i="36"/>
  <c r="BX92" i="57"/>
  <c r="BX98" i="36"/>
  <c r="BX99" i="36"/>
  <c r="BX104" i="57"/>
  <c r="BY54" i="36"/>
  <c r="BY54" i="57"/>
  <c r="W107" i="25"/>
  <c r="W108" i="25"/>
  <c r="W100" i="25"/>
  <c r="BY47" i="57"/>
  <c r="BY47" i="36"/>
  <c r="BY41" i="57"/>
  <c r="BY41" i="36"/>
  <c r="W94" i="25"/>
  <c r="W81" i="25"/>
  <c r="BY28" i="36"/>
  <c r="BY28" i="57"/>
  <c r="BX104" i="36"/>
  <c r="BY53" i="36"/>
  <c r="BY53" i="57"/>
  <c r="W106" i="25"/>
  <c r="W103" i="25"/>
  <c r="BY50" i="36"/>
  <c r="BY50" i="57"/>
  <c r="BY40" i="57"/>
  <c r="BY40" i="36"/>
  <c r="W93" i="25"/>
  <c r="BY32" i="36"/>
  <c r="BY32" i="57"/>
  <c r="W85" i="25"/>
  <c r="BX84" i="57"/>
  <c r="BX101" i="57"/>
  <c r="BY51" i="36"/>
  <c r="BY51" i="57"/>
  <c r="W104" i="25"/>
  <c r="BY36" i="57"/>
  <c r="W89" i="25"/>
  <c r="BY36" i="36"/>
  <c r="W105" i="25"/>
  <c r="BY52" i="57"/>
  <c r="BY52" i="36"/>
  <c r="BY105" i="36" s="1"/>
  <c r="BX90" i="36"/>
  <c r="BX85" i="36"/>
  <c r="BX101" i="36"/>
  <c r="BX107" i="36"/>
  <c r="BX108" i="36"/>
  <c r="BX81" i="36"/>
  <c r="W101" i="25"/>
  <c r="BY48" i="36"/>
  <c r="BY48" i="57"/>
  <c r="BY101" i="57" s="1"/>
  <c r="W98" i="25"/>
  <c r="BY45" i="57"/>
  <c r="BY45" i="36"/>
  <c r="BY46" i="57"/>
  <c r="W99" i="25"/>
  <c r="BY46" i="36"/>
  <c r="BY33" i="57"/>
  <c r="W86" i="25"/>
  <c r="BY33" i="36"/>
  <c r="BY30" i="57"/>
  <c r="BY30" i="36"/>
  <c r="W83" i="25"/>
  <c r="BX90" i="57"/>
  <c r="BX91" i="57"/>
  <c r="BX107" i="57"/>
  <c r="BX108" i="57"/>
  <c r="BX80" i="36"/>
  <c r="BX94" i="36"/>
  <c r="BY29" i="57"/>
  <c r="W82" i="25"/>
  <c r="BY29" i="36"/>
  <c r="BY44" i="57"/>
  <c r="BY44" i="36"/>
  <c r="W97" i="25"/>
  <c r="BY31" i="57"/>
  <c r="BY31" i="36"/>
  <c r="W84" i="25"/>
  <c r="BY26" i="57"/>
  <c r="BY26" i="36"/>
  <c r="BX97" i="36"/>
  <c r="BX85" i="57"/>
  <c r="BX87" i="36"/>
  <c r="BX94" i="57"/>
  <c r="BX102" i="36"/>
  <c r="BY43" i="57"/>
  <c r="BY43" i="36"/>
  <c r="W96" i="25"/>
  <c r="BY27" i="57"/>
  <c r="W80" i="25"/>
  <c r="BY27" i="36"/>
  <c r="BX87" i="57"/>
  <c r="BX80" i="57"/>
  <c r="BX88" i="36"/>
  <c r="BY42" i="57"/>
  <c r="W95" i="25"/>
  <c r="BY42" i="36"/>
  <c r="BY39" i="36"/>
  <c r="BY39" i="57"/>
  <c r="W92" i="25"/>
  <c r="BY38" i="57"/>
  <c r="BY38" i="36"/>
  <c r="W91" i="25"/>
  <c r="BY35" i="57"/>
  <c r="BY35" i="36"/>
  <c r="W88" i="25"/>
  <c r="BX97" i="57"/>
  <c r="BX106" i="57"/>
  <c r="BX92" i="36"/>
  <c r="BX98" i="57"/>
  <c r="BX88" i="57"/>
  <c r="BX102" i="57"/>
  <c r="BY91" i="57" l="1"/>
  <c r="BY91" i="36"/>
  <c r="BY82" i="36"/>
  <c r="BY103" i="57"/>
  <c r="BY86" i="57"/>
  <c r="BY95" i="36"/>
  <c r="BY94" i="36"/>
  <c r="BY84" i="57"/>
  <c r="BY101" i="36"/>
  <c r="BY88" i="36"/>
  <c r="BY99" i="36"/>
  <c r="BY105" i="57"/>
  <c r="BY86" i="36"/>
  <c r="BY88" i="57"/>
  <c r="BY103" i="36"/>
  <c r="BY95" i="57"/>
  <c r="BY80" i="57"/>
  <c r="BY97" i="36"/>
  <c r="BY104" i="36"/>
  <c r="BY84" i="36"/>
  <c r="BY82" i="57"/>
  <c r="BY96" i="57"/>
  <c r="BY83" i="36"/>
  <c r="BY85" i="57"/>
  <c r="BY93" i="57"/>
  <c r="BY102" i="57"/>
  <c r="BY83" i="57"/>
  <c r="BY89" i="57"/>
  <c r="BY85" i="36"/>
  <c r="BY87" i="36"/>
  <c r="BY100" i="36"/>
  <c r="BY92" i="57"/>
  <c r="BY80" i="36"/>
  <c r="BY96" i="36"/>
  <c r="BY100" i="57"/>
  <c r="BY107" i="57"/>
  <c r="BY108" i="57"/>
  <c r="BY92" i="36"/>
  <c r="BY98" i="36"/>
  <c r="BY81" i="57"/>
  <c r="BY107" i="36"/>
  <c r="BY108" i="36"/>
  <c r="BY97" i="57"/>
  <c r="BY98" i="57"/>
  <c r="BY106" i="57"/>
  <c r="BY81" i="36"/>
  <c r="BY94" i="57"/>
  <c r="BY90" i="36"/>
  <c r="CC28" i="57"/>
  <c r="CC28" i="36"/>
  <c r="CC82" i="36" s="1"/>
  <c r="AA82" i="25"/>
  <c r="BY106" i="36"/>
  <c r="BY99" i="57"/>
  <c r="BY89" i="36"/>
  <c r="BY104" i="57"/>
  <c r="BY93" i="36"/>
  <c r="BY87" i="57"/>
  <c r="BY102" i="36"/>
  <c r="BY90" i="57"/>
  <c r="CC38" i="57" l="1"/>
  <c r="CC91" i="57" s="1"/>
  <c r="CC38" i="36"/>
  <c r="CC91" i="36" s="1"/>
  <c r="AA91" i="25"/>
  <c r="CA52" i="57"/>
  <c r="CA52" i="36"/>
  <c r="CC82" i="57"/>
  <c r="CB52" i="57" l="1"/>
  <c r="CB52" i="36"/>
  <c r="CC27" i="57" l="1"/>
  <c r="CC81" i="57" s="1"/>
  <c r="CC27" i="36"/>
  <c r="CC81" i="36" s="1"/>
  <c r="AA81" i="25"/>
  <c r="CC39" i="57" l="1"/>
  <c r="CC92" i="57" s="1"/>
  <c r="AA92" i="25"/>
  <c r="CC39" i="36"/>
  <c r="CC92" i="36" s="1"/>
  <c r="BQ52" i="57" l="1"/>
  <c r="BQ52" i="36"/>
  <c r="CC26" i="57" l="1"/>
  <c r="CC80" i="57" s="1"/>
  <c r="CC26" i="36"/>
  <c r="CC80" i="36" s="1"/>
  <c r="AA80" i="25"/>
  <c r="BV52" i="57" l="1"/>
  <c r="BV52" i="36"/>
  <c r="CC40" i="57" l="1"/>
  <c r="CC93" i="57" s="1"/>
  <c r="AA93" i="25"/>
  <c r="CC40" i="36"/>
  <c r="CC93" i="36" s="1"/>
  <c r="CC41" i="57" l="1"/>
  <c r="CC94" i="57" s="1"/>
  <c r="AA94" i="25"/>
  <c r="CC41" i="36"/>
  <c r="CC94" i="36" s="1"/>
  <c r="CC42" i="57" l="1"/>
  <c r="CC95" i="57" s="1"/>
  <c r="AA95" i="25"/>
  <c r="CC42" i="36"/>
  <c r="CC95" i="36" s="1"/>
  <c r="CC43" i="57" l="1"/>
  <c r="CC96" i="57" s="1"/>
  <c r="AA96" i="25"/>
  <c r="CC43" i="36"/>
  <c r="CC96" i="36" s="1"/>
  <c r="BV51" i="57" l="1"/>
  <c r="BV51" i="36"/>
  <c r="T105" i="25"/>
  <c r="BQ51" i="36"/>
  <c r="BQ51" i="57"/>
  <c r="O105" i="25"/>
  <c r="CA51" i="57"/>
  <c r="CA51" i="36"/>
  <c r="Y105" i="25"/>
  <c r="T107" i="25" l="1"/>
  <c r="BV54" i="36"/>
  <c r="BV54" i="57"/>
  <c r="T108" i="25"/>
  <c r="BQ53" i="57"/>
  <c r="BQ106" i="57" s="1"/>
  <c r="BQ53" i="36"/>
  <c r="BQ106" i="36" s="1"/>
  <c r="O106" i="25"/>
  <c r="BV53" i="57"/>
  <c r="BV106" i="57" s="1"/>
  <c r="BV53" i="36"/>
  <c r="BV106" i="36" s="1"/>
  <c r="T106" i="25"/>
  <c r="CA54" i="57"/>
  <c r="Y107" i="25"/>
  <c r="CA54" i="36"/>
  <c r="Y108" i="25"/>
  <c r="O107" i="25"/>
  <c r="BQ54" i="36"/>
  <c r="BQ54" i="57"/>
  <c r="O108" i="25"/>
  <c r="CA53" i="57"/>
  <c r="CA106" i="57" s="1"/>
  <c r="CA53" i="36"/>
  <c r="CA106" i="36" s="1"/>
  <c r="Y106" i="25"/>
  <c r="CA105" i="36"/>
  <c r="BQ105" i="57"/>
  <c r="BV105" i="36"/>
  <c r="CA105" i="57"/>
  <c r="BQ105" i="36"/>
  <c r="BV105" i="57"/>
  <c r="BQ107" i="36" l="1"/>
  <c r="BQ108" i="36"/>
  <c r="O103" i="25"/>
  <c r="BQ50" i="36"/>
  <c r="BQ50" i="57"/>
  <c r="O104" i="25"/>
  <c r="CA107" i="57"/>
  <c r="CA108" i="57"/>
  <c r="BV49" i="36"/>
  <c r="BV49" i="57"/>
  <c r="BV107" i="57"/>
  <c r="BV108" i="57"/>
  <c r="BQ49" i="36"/>
  <c r="BQ49" i="57"/>
  <c r="BV50" i="36"/>
  <c r="BV50" i="57"/>
  <c r="T103" i="25"/>
  <c r="T104" i="25"/>
  <c r="CA50" i="36"/>
  <c r="CA50" i="57"/>
  <c r="CA104" i="57" s="1"/>
  <c r="Y104" i="25"/>
  <c r="BV107" i="36"/>
  <c r="BV108" i="36"/>
  <c r="BQ107" i="57"/>
  <c r="BQ108" i="57"/>
  <c r="CA107" i="36"/>
  <c r="CA108" i="36"/>
  <c r="T102" i="25"/>
  <c r="O102" i="25"/>
  <c r="BQ48" i="36" l="1"/>
  <c r="BQ102" i="36" s="1"/>
  <c r="BQ48" i="57"/>
  <c r="CA49" i="36"/>
  <c r="CA49" i="57"/>
  <c r="Y103" i="25"/>
  <c r="BV103" i="57"/>
  <c r="BV104" i="57"/>
  <c r="CA103" i="36"/>
  <c r="CA104" i="36"/>
  <c r="BV103" i="36"/>
  <c r="BV104" i="36"/>
  <c r="BQ103" i="57"/>
  <c r="BQ104" i="57"/>
  <c r="BQ103" i="36"/>
  <c r="BQ104" i="36"/>
  <c r="BV48" i="36"/>
  <c r="BV102" i="36" s="1"/>
  <c r="BV48" i="57"/>
  <c r="CC44" i="57"/>
  <c r="CC97" i="57" s="1"/>
  <c r="CC44" i="36"/>
  <c r="CC97" i="36" s="1"/>
  <c r="AA97" i="25"/>
  <c r="BV47" i="57" l="1"/>
  <c r="BV47" i="36"/>
  <c r="BV101" i="36" s="1"/>
  <c r="BQ47" i="57"/>
  <c r="BQ47" i="36"/>
  <c r="CA47" i="36"/>
  <c r="CA47" i="57"/>
  <c r="T101" i="25"/>
  <c r="BV102" i="57"/>
  <c r="BV101" i="57"/>
  <c r="CA103" i="57"/>
  <c r="O101" i="25"/>
  <c r="BQ102" i="57"/>
  <c r="BQ46" i="57" l="1"/>
  <c r="BQ100" i="57" s="1"/>
  <c r="BQ46" i="36"/>
  <c r="BV46" i="57"/>
  <c r="BV46" i="36"/>
  <c r="BV100" i="36" s="1"/>
  <c r="BQ101" i="36"/>
  <c r="BQ100" i="36"/>
  <c r="T100" i="25"/>
  <c r="BQ101" i="57"/>
  <c r="O100" i="25"/>
  <c r="BQ45" i="36" l="1"/>
  <c r="BQ45" i="57"/>
  <c r="CA45" i="57"/>
  <c r="CA45" i="36"/>
  <c r="Y98" i="25"/>
  <c r="BV45" i="57"/>
  <c r="BV99" i="57" s="1"/>
  <c r="BV45" i="36"/>
  <c r="BV99" i="36" s="1"/>
  <c r="T99" i="25"/>
  <c r="O99" i="25"/>
  <c r="Y99" i="25"/>
  <c r="CA46" i="36"/>
  <c r="CA46" i="57"/>
  <c r="Y100" i="25"/>
  <c r="BV100" i="57"/>
  <c r="CA44" i="57"/>
  <c r="CA44" i="36"/>
  <c r="CB53" i="57"/>
  <c r="CB106" i="57" s="1"/>
  <c r="Z106" i="25"/>
  <c r="CB53" i="36"/>
  <c r="CB106" i="36" s="1"/>
  <c r="CB51" i="36"/>
  <c r="CB105" i="36" s="1"/>
  <c r="CB51" i="57"/>
  <c r="Z105" i="25"/>
  <c r="CA98" i="57" l="1"/>
  <c r="CB54" i="36"/>
  <c r="CB54" i="57"/>
  <c r="Z107" i="25"/>
  <c r="Z108" i="25"/>
  <c r="BV44" i="36"/>
  <c r="BV98" i="36" s="1"/>
  <c r="BV44" i="57"/>
  <c r="CB50" i="57"/>
  <c r="CB104" i="57" s="1"/>
  <c r="CB50" i="36"/>
  <c r="BQ99" i="57"/>
  <c r="CC45" i="57"/>
  <c r="CC98" i="57" s="1"/>
  <c r="CC45" i="36"/>
  <c r="CC98" i="36" s="1"/>
  <c r="AA98" i="25"/>
  <c r="CB105" i="57"/>
  <c r="CA99" i="57"/>
  <c r="CA100" i="57"/>
  <c r="BQ99" i="36"/>
  <c r="BQ44" i="57"/>
  <c r="BQ44" i="36"/>
  <c r="BQ98" i="36" s="1"/>
  <c r="Z104" i="25"/>
  <c r="CA99" i="36"/>
  <c r="CA100" i="36"/>
  <c r="T98" i="25"/>
  <c r="CA98" i="36"/>
  <c r="O98" i="25"/>
  <c r="CB49" i="57" l="1"/>
  <c r="CB103" i="57" s="1"/>
  <c r="CB49" i="36"/>
  <c r="CB103" i="36" s="1"/>
  <c r="BQ43" i="57"/>
  <c r="BQ97" i="57" s="1"/>
  <c r="BQ43" i="36"/>
  <c r="BQ97" i="36" s="1"/>
  <c r="BV43" i="57"/>
  <c r="BV97" i="57" s="1"/>
  <c r="BV43" i="36"/>
  <c r="BV97" i="36" s="1"/>
  <c r="CA43" i="57"/>
  <c r="CA43" i="36"/>
  <c r="Y97" i="25"/>
  <c r="T97" i="25"/>
  <c r="O97" i="25"/>
  <c r="Z103" i="25"/>
  <c r="BV98" i="57"/>
  <c r="CB107" i="57"/>
  <c r="CB108" i="57"/>
  <c r="BQ98" i="57"/>
  <c r="CB104" i="36"/>
  <c r="CB107" i="36"/>
  <c r="CB108" i="36"/>
  <c r="T96" i="25"/>
  <c r="O96" i="25"/>
  <c r="CA97" i="36" l="1"/>
  <c r="CA41" i="36"/>
  <c r="CA41" i="57"/>
  <c r="CA97" i="57"/>
  <c r="CA42" i="57"/>
  <c r="Y95" i="25"/>
  <c r="CA42" i="36"/>
  <c r="CB48" i="36"/>
  <c r="CB48" i="57"/>
  <c r="CB102" i="57" s="1"/>
  <c r="Y101" i="25"/>
  <c r="CA48" i="36"/>
  <c r="CA48" i="57"/>
  <c r="Y102" i="25"/>
  <c r="Z102" i="25"/>
  <c r="BQ42" i="57"/>
  <c r="BQ96" i="57" s="1"/>
  <c r="BQ42" i="36"/>
  <c r="BV42" i="36"/>
  <c r="BV96" i="36" s="1"/>
  <c r="BV42" i="57"/>
  <c r="BV96" i="57" s="1"/>
  <c r="Y96" i="25"/>
  <c r="Z101" i="25"/>
  <c r="CA95" i="57" l="1"/>
  <c r="CA95" i="36"/>
  <c r="BV41" i="57"/>
  <c r="BV41" i="36"/>
  <c r="BV95" i="36" s="1"/>
  <c r="BQ41" i="36"/>
  <c r="BQ95" i="36" s="1"/>
  <c r="BQ41" i="57"/>
  <c r="BQ95" i="57" s="1"/>
  <c r="O95" i="25"/>
  <c r="CA40" i="57"/>
  <c r="CA40" i="36"/>
  <c r="CA94" i="36" s="1"/>
  <c r="BQ96" i="36"/>
  <c r="CA101" i="57"/>
  <c r="CA102" i="57"/>
  <c r="CB102" i="36"/>
  <c r="CA101" i="36"/>
  <c r="CA102" i="36"/>
  <c r="Y94" i="25"/>
  <c r="T95" i="25"/>
  <c r="CA96" i="57"/>
  <c r="CB47" i="36"/>
  <c r="CB101" i="36" s="1"/>
  <c r="CB47" i="57"/>
  <c r="CA96" i="36"/>
  <c r="T94" i="25"/>
  <c r="Y93" i="25"/>
  <c r="CA94" i="57" l="1"/>
  <c r="BQ40" i="57"/>
  <c r="BQ94" i="57" s="1"/>
  <c r="BQ40" i="36"/>
  <c r="CB46" i="57"/>
  <c r="CB46" i="36"/>
  <c r="CB100" i="36" s="1"/>
  <c r="CB101" i="57"/>
  <c r="CC46" i="57"/>
  <c r="CC99" i="57" s="1"/>
  <c r="CC46" i="36"/>
  <c r="CC99" i="36" s="1"/>
  <c r="AA99" i="25"/>
  <c r="Z100" i="25"/>
  <c r="O94" i="25"/>
  <c r="CA39" i="57"/>
  <c r="CA39" i="36"/>
  <c r="BV40" i="36"/>
  <c r="BV94" i="36" s="1"/>
  <c r="BV40" i="57"/>
  <c r="BV95" i="57"/>
  <c r="O93" i="25"/>
  <c r="Y92" i="25"/>
  <c r="CB45" i="57" l="1"/>
  <c r="CB99" i="57" s="1"/>
  <c r="CB45" i="36"/>
  <c r="BV39" i="57"/>
  <c r="BV39" i="36"/>
  <c r="BV93" i="36" s="1"/>
  <c r="T93" i="25"/>
  <c r="CA93" i="36"/>
  <c r="BV94" i="57"/>
  <c r="BQ39" i="36"/>
  <c r="BQ93" i="36" s="1"/>
  <c r="BQ39" i="57"/>
  <c r="CB100" i="57"/>
  <c r="Z99" i="25"/>
  <c r="BQ94" i="36"/>
  <c r="CA93" i="57"/>
  <c r="CA38" i="57"/>
  <c r="CA92" i="57" s="1"/>
  <c r="CA38" i="36"/>
  <c r="CA92" i="36" s="1"/>
  <c r="O92" i="25"/>
  <c r="T92" i="25"/>
  <c r="CB44" i="57" l="1"/>
  <c r="CB44" i="36"/>
  <c r="CB98" i="36" s="1"/>
  <c r="BQ38" i="57"/>
  <c r="BQ92" i="57" s="1"/>
  <c r="BQ38" i="36"/>
  <c r="BQ92" i="36" s="1"/>
  <c r="Z98" i="25"/>
  <c r="BV93" i="57"/>
  <c r="CB99" i="36"/>
  <c r="BV38" i="57"/>
  <c r="BV92" i="57" s="1"/>
  <c r="BV38" i="36"/>
  <c r="BV92" i="36" s="1"/>
  <c r="BQ93" i="57"/>
  <c r="T91" i="25"/>
  <c r="BV37" i="57" l="1"/>
  <c r="BV37" i="36"/>
  <c r="BQ37" i="57"/>
  <c r="BQ37" i="36"/>
  <c r="BQ91" i="36" s="1"/>
  <c r="CC47" i="36"/>
  <c r="CC100" i="36" s="1"/>
  <c r="AA100" i="25"/>
  <c r="CC47" i="57"/>
  <c r="CC100" i="57" s="1"/>
  <c r="CA37" i="57"/>
  <c r="CA37" i="36"/>
  <c r="Y91" i="25"/>
  <c r="O91" i="25"/>
  <c r="CB98" i="57"/>
  <c r="Y90" i="25"/>
  <c r="T90" i="25"/>
  <c r="CB42" i="57" l="1"/>
  <c r="CB42" i="36"/>
  <c r="CA91" i="36"/>
  <c r="CA36" i="36"/>
  <c r="CA36" i="57"/>
  <c r="Y89" i="25"/>
  <c r="CA91" i="57"/>
  <c r="CB43" i="57"/>
  <c r="CB43" i="36"/>
  <c r="Z96" i="25"/>
  <c r="Z97" i="25"/>
  <c r="BQ36" i="57"/>
  <c r="BQ90" i="57" s="1"/>
  <c r="BQ36" i="36"/>
  <c r="BQ90" i="36" s="1"/>
  <c r="BV36" i="57"/>
  <c r="BV90" i="57" s="1"/>
  <c r="BV36" i="36"/>
  <c r="BV90" i="36" s="1"/>
  <c r="BQ91" i="57"/>
  <c r="O90" i="25"/>
  <c r="BV91" i="36"/>
  <c r="CA35" i="36"/>
  <c r="CA35" i="57"/>
  <c r="BV91" i="57"/>
  <c r="O89" i="25"/>
  <c r="Z95" i="25"/>
  <c r="Y88" i="25"/>
  <c r="BV35" i="36" l="1"/>
  <c r="BV35" i="57"/>
  <c r="CB96" i="36"/>
  <c r="CB97" i="36"/>
  <c r="CB96" i="57"/>
  <c r="CB97" i="57"/>
  <c r="CA89" i="57"/>
  <c r="CA34" i="36"/>
  <c r="CA34" i="57"/>
  <c r="T89" i="25"/>
  <c r="CA89" i="36"/>
  <c r="BQ35" i="57"/>
  <c r="BQ35" i="36"/>
  <c r="CA90" i="57"/>
  <c r="CA90" i="36"/>
  <c r="CB41" i="57"/>
  <c r="CB41" i="36"/>
  <c r="CB95" i="36" s="1"/>
  <c r="Y87" i="25"/>
  <c r="BQ89" i="36" l="1"/>
  <c r="CA33" i="57"/>
  <c r="CA33" i="36"/>
  <c r="CA87" i="36" s="1"/>
  <c r="BQ89" i="57"/>
  <c r="CA87" i="57"/>
  <c r="BV34" i="57"/>
  <c r="BV88" i="57" s="1"/>
  <c r="BV34" i="36"/>
  <c r="CA88" i="36"/>
  <c r="BV89" i="57"/>
  <c r="BV89" i="36"/>
  <c r="T88" i="25"/>
  <c r="BQ34" i="57"/>
  <c r="BQ88" i="57" s="1"/>
  <c r="BQ34" i="36"/>
  <c r="BQ88" i="36" s="1"/>
  <c r="CB95" i="57"/>
  <c r="O88" i="25"/>
  <c r="CA88" i="57"/>
  <c r="O87" i="25"/>
  <c r="T87" i="25"/>
  <c r="Y86" i="25"/>
  <c r="BV33" i="57" l="1"/>
  <c r="BV33" i="36"/>
  <c r="BV87" i="36" s="1"/>
  <c r="CB40" i="36"/>
  <c r="CB40" i="57"/>
  <c r="Z94" i="25"/>
  <c r="CA32" i="57"/>
  <c r="CA86" i="57" s="1"/>
  <c r="CA32" i="36"/>
  <c r="BQ33" i="36"/>
  <c r="BQ33" i="57"/>
  <c r="BV88" i="36"/>
  <c r="T86" i="25"/>
  <c r="CB39" i="36" l="1"/>
  <c r="CB39" i="57"/>
  <c r="CB93" i="57" s="1"/>
  <c r="Z92" i="25"/>
  <c r="BQ87" i="36"/>
  <c r="BQ32" i="57"/>
  <c r="BQ86" i="57" s="1"/>
  <c r="BQ32" i="36"/>
  <c r="BQ86" i="36" s="1"/>
  <c r="CC48" i="57"/>
  <c r="CC101" i="57" s="1"/>
  <c r="AA101" i="25"/>
  <c r="CC48" i="36"/>
  <c r="CC101" i="36" s="1"/>
  <c r="CB94" i="57"/>
  <c r="BV32" i="57"/>
  <c r="BV86" i="57" s="1"/>
  <c r="BV32" i="36"/>
  <c r="BV86" i="36" s="1"/>
  <c r="O86" i="25"/>
  <c r="CA86" i="36"/>
  <c r="CB94" i="36"/>
  <c r="CB93" i="36"/>
  <c r="BV87" i="57"/>
  <c r="CB38" i="57"/>
  <c r="CB38" i="36"/>
  <c r="BQ87" i="57"/>
  <c r="Z93" i="25"/>
  <c r="O85" i="25"/>
  <c r="Z91" i="25"/>
  <c r="CA30" i="57" l="1"/>
  <c r="CA30" i="36"/>
  <c r="BV31" i="36"/>
  <c r="BV85" i="36" s="1"/>
  <c r="BV31" i="57"/>
  <c r="BQ31" i="57"/>
  <c r="BQ85" i="57" s="1"/>
  <c r="BQ31" i="36"/>
  <c r="Y84" i="25"/>
  <c r="CA31" i="57"/>
  <c r="CA31" i="36"/>
  <c r="Y85" i="25"/>
  <c r="T85" i="25"/>
  <c r="CB92" i="57"/>
  <c r="CB37" i="36"/>
  <c r="CB37" i="57"/>
  <c r="CB91" i="57" s="1"/>
  <c r="CB92" i="36"/>
  <c r="T84" i="25"/>
  <c r="CA84" i="57" l="1"/>
  <c r="CA85" i="57"/>
  <c r="CB36" i="36"/>
  <c r="CB36" i="57"/>
  <c r="Z90" i="25"/>
  <c r="BQ30" i="36"/>
  <c r="BQ84" i="36" s="1"/>
  <c r="BQ30" i="57"/>
  <c r="BQ84" i="57" s="1"/>
  <c r="O84" i="25"/>
  <c r="BV85" i="57"/>
  <c r="BV30" i="57"/>
  <c r="BV84" i="57" s="1"/>
  <c r="BV30" i="36"/>
  <c r="BV84" i="36" s="1"/>
  <c r="CB91" i="36"/>
  <c r="CB90" i="36"/>
  <c r="CA84" i="36"/>
  <c r="CA85" i="36"/>
  <c r="BQ85" i="36"/>
  <c r="CB29" i="57" l="1"/>
  <c r="CB29" i="36"/>
  <c r="CA28" i="57"/>
  <c r="CA28" i="36"/>
  <c r="CB35" i="57"/>
  <c r="CB89" i="57" s="1"/>
  <c r="CB35" i="36"/>
  <c r="BV29" i="36"/>
  <c r="BV83" i="36" s="1"/>
  <c r="BV29" i="57"/>
  <c r="BV83" i="57" s="1"/>
  <c r="BQ29" i="36"/>
  <c r="BQ29" i="57"/>
  <c r="BQ83" i="57" s="1"/>
  <c r="Z89" i="25"/>
  <c r="O83" i="25"/>
  <c r="CB90" i="57"/>
  <c r="CA29" i="36"/>
  <c r="Y82" i="25"/>
  <c r="CA29" i="57"/>
  <c r="Y83" i="25"/>
  <c r="T83" i="25"/>
  <c r="T82" i="25"/>
  <c r="CA82" i="36" l="1"/>
  <c r="CA83" i="36"/>
  <c r="CB89" i="36"/>
  <c r="BQ28" i="57"/>
  <c r="BQ28" i="36"/>
  <c r="BQ82" i="36" s="1"/>
  <c r="O82" i="25"/>
  <c r="BQ83" i="36"/>
  <c r="BV28" i="57"/>
  <c r="BV82" i="57" s="1"/>
  <c r="BV28" i="36"/>
  <c r="BV82" i="36" s="1"/>
  <c r="CA82" i="57"/>
  <c r="CA83" i="57"/>
  <c r="CB34" i="57"/>
  <c r="CB34" i="36"/>
  <c r="CB88" i="36" s="1"/>
  <c r="Z88" i="25"/>
  <c r="O81" i="25"/>
  <c r="CA27" i="36" l="1"/>
  <c r="CA81" i="36" s="1"/>
  <c r="CA27" i="57"/>
  <c r="CA81" i="57" s="1"/>
  <c r="Y81" i="25"/>
  <c r="CB27" i="57"/>
  <c r="CB27" i="36"/>
  <c r="BQ82" i="57"/>
  <c r="BV27" i="57"/>
  <c r="BV27" i="36"/>
  <c r="BV81" i="36" s="1"/>
  <c r="CC49" i="57"/>
  <c r="CC102" i="57" s="1"/>
  <c r="CC49" i="36"/>
  <c r="CC102" i="36" s="1"/>
  <c r="AA102" i="25"/>
  <c r="CB88" i="57"/>
  <c r="T81" i="25"/>
  <c r="BQ27" i="57"/>
  <c r="BQ81" i="57" s="1"/>
  <c r="BQ27" i="36"/>
  <c r="O80" i="25"/>
  <c r="CB33" i="57" l="1"/>
  <c r="CB87" i="57" s="1"/>
  <c r="CB33" i="36"/>
  <c r="Z87" i="25"/>
  <c r="BQ81" i="36"/>
  <c r="BV26" i="57"/>
  <c r="BV80" i="57" s="1"/>
  <c r="BV26" i="36"/>
  <c r="BV80" i="36" s="1"/>
  <c r="BV81" i="57"/>
  <c r="BQ26" i="57"/>
  <c r="BQ26" i="36"/>
  <c r="BQ80" i="36" s="1"/>
  <c r="T80" i="25"/>
  <c r="Z86" i="25"/>
  <c r="BQ25" i="57" l="1"/>
  <c r="BQ79" i="57" s="1"/>
  <c r="BQ25" i="36"/>
  <c r="BQ79" i="36" s="1"/>
  <c r="BQ80" i="57"/>
  <c r="O79" i="25"/>
  <c r="CB87" i="36"/>
  <c r="CB32" i="57"/>
  <c r="CB32" i="36"/>
  <c r="Z85" i="25"/>
  <c r="CC50" i="57" l="1"/>
  <c r="CC103" i="57" s="1"/>
  <c r="AA103" i="25"/>
  <c r="CC50" i="36"/>
  <c r="CC103" i="36" s="1"/>
  <c r="CB86" i="57"/>
  <c r="BQ24" i="57"/>
  <c r="BQ78" i="57" s="1"/>
  <c r="BQ24" i="36"/>
  <c r="CB86" i="36"/>
  <c r="CB31" i="57"/>
  <c r="CB31" i="36"/>
  <c r="O78" i="25"/>
  <c r="O77" i="25"/>
  <c r="BQ78" i="36" l="1"/>
  <c r="BQ23" i="57"/>
  <c r="BQ23" i="36"/>
  <c r="BQ77" i="36" s="1"/>
  <c r="CB85" i="57"/>
  <c r="CB85" i="36"/>
  <c r="O76" i="25"/>
  <c r="CB30" i="36" l="1"/>
  <c r="CB30" i="57"/>
  <c r="Z83" i="25"/>
  <c r="Z84" i="25"/>
  <c r="BQ22" i="57"/>
  <c r="BQ76" i="57" s="1"/>
  <c r="BQ22" i="36"/>
  <c r="BQ76" i="36" s="1"/>
  <c r="BQ77" i="57"/>
  <c r="CA26" i="57" l="1"/>
  <c r="CA80" i="57" s="1"/>
  <c r="CA26" i="36"/>
  <c r="CA80" i="36" s="1"/>
  <c r="Y80" i="25"/>
  <c r="CB28" i="36"/>
  <c r="CB28" i="57"/>
  <c r="Z81" i="25"/>
  <c r="Z82" i="25"/>
  <c r="BQ21" i="57"/>
  <c r="BQ75" i="57" s="1"/>
  <c r="BQ21" i="36"/>
  <c r="O75" i="25"/>
  <c r="CB83" i="57"/>
  <c r="CB84" i="57"/>
  <c r="CB83" i="36"/>
  <c r="CB84" i="36"/>
  <c r="CB81" i="36" l="1"/>
  <c r="CB82" i="36"/>
  <c r="BQ20" i="36"/>
  <c r="BQ74" i="36" s="1"/>
  <c r="BQ20" i="57"/>
  <c r="O74" i="25"/>
  <c r="CB26" i="57"/>
  <c r="CB80" i="57" s="1"/>
  <c r="CB26" i="36"/>
  <c r="CB80" i="36" s="1"/>
  <c r="Z80" i="25"/>
  <c r="BQ75" i="36"/>
  <c r="CB81" i="57"/>
  <c r="CB82" i="57"/>
  <c r="CC51" i="57" l="1"/>
  <c r="CC104" i="57" s="1"/>
  <c r="CC51" i="36"/>
  <c r="CC104" i="36" s="1"/>
  <c r="AA104" i="25"/>
  <c r="BQ74" i="57"/>
  <c r="BQ19" i="57"/>
  <c r="BQ73" i="57" s="1"/>
  <c r="BQ19" i="36"/>
  <c r="O73" i="25"/>
  <c r="BQ18" i="57" l="1"/>
  <c r="BQ18" i="36"/>
  <c r="BQ72" i="36" s="1"/>
  <c r="O72" i="25"/>
  <c r="BQ73" i="36"/>
  <c r="BQ17" i="57" l="1"/>
  <c r="BQ71" i="57" s="1"/>
  <c r="BQ17" i="36"/>
  <c r="BQ71" i="36" s="1"/>
  <c r="O71" i="25"/>
  <c r="BQ72" i="57"/>
  <c r="BZ52" i="57" l="1"/>
  <c r="BZ52" i="36"/>
  <c r="BQ16" i="57"/>
  <c r="BQ70" i="57" s="1"/>
  <c r="BQ16" i="36"/>
  <c r="BQ70" i="36" s="1"/>
  <c r="O70" i="25"/>
  <c r="CC52" i="57"/>
  <c r="CC105" i="57" s="1"/>
  <c r="CC52" i="36"/>
  <c r="CC105" i="36" s="1"/>
  <c r="AA105" i="25"/>
  <c r="BQ15" i="57" l="1"/>
  <c r="BQ69" i="57" s="1"/>
  <c r="BQ15" i="36"/>
  <c r="BQ69" i="36" s="1"/>
  <c r="O69" i="25"/>
  <c r="BQ14" i="57" l="1"/>
  <c r="BQ68" i="57" s="1"/>
  <c r="BQ14" i="36"/>
  <c r="O68" i="25"/>
  <c r="BZ51" i="57"/>
  <c r="BZ51" i="36"/>
  <c r="X105" i="25"/>
  <c r="BQ13" i="57" l="1"/>
  <c r="BQ67" i="57" s="1"/>
  <c r="BQ13" i="36"/>
  <c r="BQ67" i="36" s="1"/>
  <c r="O67" i="25"/>
  <c r="AA106" i="25"/>
  <c r="CC53" i="36"/>
  <c r="CC106" i="36" s="1"/>
  <c r="CC53" i="57"/>
  <c r="CC106" i="57" s="1"/>
  <c r="BZ105" i="36"/>
  <c r="BQ68" i="36"/>
  <c r="BZ105" i="57"/>
  <c r="BZ50" i="57" l="1"/>
  <c r="BZ50" i="36"/>
  <c r="X103" i="25"/>
  <c r="X104" i="25"/>
  <c r="BQ12" i="57"/>
  <c r="BQ66" i="57" s="1"/>
  <c r="BQ12" i="36"/>
  <c r="BQ66" i="36" s="1"/>
  <c r="BZ49" i="57"/>
  <c r="BZ49" i="36"/>
  <c r="O66" i="25"/>
  <c r="BZ48" i="36" l="1"/>
  <c r="BZ48" i="57"/>
  <c r="BQ11" i="57"/>
  <c r="BQ65" i="57" s="1"/>
  <c r="BQ11" i="36"/>
  <c r="BQ65" i="36" s="1"/>
  <c r="O65" i="25"/>
  <c r="X102" i="25"/>
  <c r="BZ103" i="36"/>
  <c r="BZ104" i="36"/>
  <c r="BZ103" i="57"/>
  <c r="BZ104" i="57"/>
  <c r="BZ47" i="57" l="1"/>
  <c r="BZ101" i="57" s="1"/>
  <c r="BZ47" i="36"/>
  <c r="BZ101" i="36" s="1"/>
  <c r="BQ10" i="57"/>
  <c r="BQ64" i="57" s="1"/>
  <c r="BQ10" i="36"/>
  <c r="BQ64" i="36" s="1"/>
  <c r="X101" i="25"/>
  <c r="O64" i="25"/>
  <c r="BZ102" i="36"/>
  <c r="BZ102" i="57"/>
  <c r="X100" i="25"/>
  <c r="BQ9" i="57" l="1"/>
  <c r="BQ9" i="36"/>
  <c r="BQ63" i="36" s="1"/>
  <c r="BZ46" i="57"/>
  <c r="BZ46" i="36"/>
  <c r="BZ100" i="36" s="1"/>
  <c r="O63" i="25"/>
  <c r="BQ8" i="36" l="1"/>
  <c r="BQ62" i="36" s="1"/>
  <c r="BQ8" i="57"/>
  <c r="BQ62" i="57" s="1"/>
  <c r="BZ45" i="57"/>
  <c r="BZ45" i="36"/>
  <c r="BZ99" i="36" s="1"/>
  <c r="CC54" i="57"/>
  <c r="AA107" i="25"/>
  <c r="CC54" i="36"/>
  <c r="AA108" i="25"/>
  <c r="X99" i="25"/>
  <c r="BQ63" i="57"/>
  <c r="BZ100" i="57"/>
  <c r="O62" i="25"/>
  <c r="CC107" i="57" l="1"/>
  <c r="CC108" i="57"/>
  <c r="BQ7" i="36"/>
  <c r="BQ61" i="36" s="1"/>
  <c r="BQ7" i="57"/>
  <c r="BQ61" i="57" s="1"/>
  <c r="BZ53" i="57"/>
  <c r="BZ106" i="57" s="1"/>
  <c r="X106" i="25"/>
  <c r="BZ53" i="36"/>
  <c r="BZ106" i="36" s="1"/>
  <c r="CC107" i="36"/>
  <c r="CC108" i="36"/>
  <c r="O61" i="25"/>
  <c r="BZ99" i="57"/>
  <c r="BQ6" i="57" l="1"/>
  <c r="BQ60" i="57" s="1"/>
  <c r="BQ6" i="36"/>
  <c r="BQ60" i="36" s="1"/>
  <c r="BZ44" i="57"/>
  <c r="BZ44" i="36"/>
  <c r="X98" i="25"/>
  <c r="O60" i="25"/>
  <c r="X107" i="25" l="1"/>
  <c r="BZ54" i="57"/>
  <c r="BZ54" i="36"/>
  <c r="X108" i="25"/>
  <c r="BZ98" i="36"/>
  <c r="BZ98" i="57"/>
  <c r="BZ43" i="57"/>
  <c r="BZ97" i="57" s="1"/>
  <c r="BZ43" i="36"/>
  <c r="X97" i="25"/>
  <c r="BZ42" i="57" l="1"/>
  <c r="BZ42" i="36"/>
  <c r="BZ96" i="36" s="1"/>
  <c r="X96" i="25"/>
  <c r="BZ107" i="36"/>
  <c r="BZ108" i="36"/>
  <c r="BZ97" i="36"/>
  <c r="BZ107" i="57"/>
  <c r="BZ108" i="57"/>
  <c r="BZ41" i="36" l="1"/>
  <c r="BZ41" i="57"/>
  <c r="X95" i="25"/>
  <c r="BZ96" i="57"/>
  <c r="BZ39" i="57" l="1"/>
  <c r="BZ39" i="36"/>
  <c r="BZ40" i="57"/>
  <c r="BZ40" i="36"/>
  <c r="BZ94" i="36" s="1"/>
  <c r="X93" i="25"/>
  <c r="BZ95" i="57"/>
  <c r="X94" i="25"/>
  <c r="BZ95" i="36"/>
  <c r="BZ38" i="57" l="1"/>
  <c r="BZ38" i="36"/>
  <c r="X92" i="25"/>
  <c r="BZ93" i="36"/>
  <c r="BZ93" i="57"/>
  <c r="BZ94" i="57"/>
  <c r="BZ37" i="57" l="1"/>
  <c r="BZ91" i="57" s="1"/>
  <c r="BZ37" i="36"/>
  <c r="X91" i="25"/>
  <c r="BZ92" i="36"/>
  <c r="BZ91" i="36"/>
  <c r="BZ92" i="57"/>
  <c r="BZ36" i="36" l="1"/>
  <c r="BZ36" i="57"/>
  <c r="X90" i="25"/>
  <c r="BZ90" i="57" l="1"/>
  <c r="BZ90" i="36"/>
  <c r="BZ35" i="57" l="1"/>
  <c r="BZ35" i="36"/>
  <c r="X89" i="25"/>
  <c r="X88" i="25"/>
  <c r="BZ33" i="57" l="1"/>
  <c r="BZ33" i="36"/>
  <c r="BZ34" i="57"/>
  <c r="BZ34" i="36"/>
  <c r="BZ87" i="36" s="1"/>
  <c r="X87" i="25"/>
  <c r="BZ89" i="36"/>
  <c r="BZ89" i="57"/>
  <c r="BZ88" i="36" l="1"/>
  <c r="BZ87" i="57"/>
  <c r="BZ88" i="57"/>
  <c r="BZ31" i="57" l="1"/>
  <c r="BZ31" i="36"/>
  <c r="BZ32" i="57"/>
  <c r="BZ32" i="36"/>
  <c r="X85" i="25"/>
  <c r="X86" i="25"/>
  <c r="BZ85" i="57" l="1"/>
  <c r="BZ86" i="57"/>
  <c r="BZ85" i="36"/>
  <c r="BZ86" i="36"/>
  <c r="BZ29" i="57" l="1"/>
  <c r="BZ29" i="36"/>
  <c r="BZ30" i="57"/>
  <c r="BZ30" i="36"/>
  <c r="X83" i="25"/>
  <c r="X84" i="25"/>
  <c r="BZ83" i="57" l="1"/>
  <c r="BZ84" i="57"/>
  <c r="BZ83" i="36"/>
  <c r="BZ84" i="36"/>
  <c r="BZ28" i="57" l="1"/>
  <c r="X81" i="25"/>
  <c r="BZ28" i="36"/>
  <c r="X82" i="25"/>
  <c r="BZ27" i="57"/>
  <c r="BZ27" i="36"/>
  <c r="BZ81" i="36" l="1"/>
  <c r="BZ82" i="36"/>
  <c r="BZ81" i="57"/>
  <c r="BZ82" i="57"/>
  <c r="BZ26" i="57" l="1"/>
  <c r="BZ80" i="57" s="1"/>
  <c r="BZ26" i="36"/>
  <c r="BZ80" i="36" s="1"/>
  <c r="X80" i="25"/>
  <c r="BT25" i="57" l="1"/>
  <c r="BT25" i="36"/>
  <c r="R79" i="25"/>
  <c r="BU25" i="57"/>
  <c r="BU25" i="36"/>
  <c r="S79" i="25"/>
  <c r="BS25" i="57"/>
  <c r="BS25" i="36"/>
  <c r="BS79" i="36" s="1"/>
  <c r="Q79" i="25"/>
  <c r="CC25" i="36"/>
  <c r="CC79" i="36" s="1"/>
  <c r="CC25" i="57"/>
  <c r="AA79" i="25"/>
  <c r="Q78" i="25"/>
  <c r="BV25" i="57" l="1"/>
  <c r="BV79" i="57" s="1"/>
  <c r="BV25" i="36"/>
  <c r="BV79" i="36" s="1"/>
  <c r="T79" i="25"/>
  <c r="BT24" i="57"/>
  <c r="BT78" i="57" s="1"/>
  <c r="BT24" i="36"/>
  <c r="BT78" i="36" s="1"/>
  <c r="R78" i="25"/>
  <c r="CC79" i="57"/>
  <c r="BU79" i="36"/>
  <c r="BT79" i="36"/>
  <c r="BS24" i="57"/>
  <c r="BS24" i="36"/>
  <c r="BS79" i="57"/>
  <c r="BU79" i="57"/>
  <c r="BT79" i="57"/>
  <c r="BV24" i="57" l="1"/>
  <c r="BV24" i="36"/>
  <c r="BV78" i="36" s="1"/>
  <c r="BS78" i="36"/>
  <c r="BS78" i="57"/>
  <c r="BU24" i="57"/>
  <c r="BU24" i="36"/>
  <c r="S78" i="25"/>
  <c r="T78" i="25"/>
  <c r="CC24" i="36"/>
  <c r="CC78" i="36" s="1"/>
  <c r="CC24" i="57"/>
  <c r="AA78" i="25"/>
  <c r="CC78" i="57" l="1"/>
  <c r="BU78" i="36"/>
  <c r="CC23" i="57"/>
  <c r="CC23" i="36"/>
  <c r="BU78" i="57"/>
  <c r="AA77" i="25"/>
  <c r="BV78" i="57"/>
  <c r="CC22" i="57" l="1"/>
  <c r="CC76" i="57" s="1"/>
  <c r="CC22" i="36"/>
  <c r="AA76" i="25"/>
  <c r="CC77" i="36"/>
  <c r="CC76" i="36"/>
  <c r="BU23" i="57"/>
  <c r="BU23" i="36"/>
  <c r="S77" i="25"/>
  <c r="BT23" i="57"/>
  <c r="BT77" i="57" s="1"/>
  <c r="BT23" i="36"/>
  <c r="R77" i="25"/>
  <c r="BS23" i="57"/>
  <c r="BS23" i="36"/>
  <c r="Q77" i="25"/>
  <c r="CC77" i="57"/>
  <c r="R76" i="25"/>
  <c r="BS77" i="36" l="1"/>
  <c r="BT77" i="36"/>
  <c r="BU77" i="36"/>
  <c r="CC21" i="57"/>
  <c r="CC75" i="57" s="1"/>
  <c r="CC21" i="36"/>
  <c r="CC75" i="36" s="1"/>
  <c r="BS77" i="57"/>
  <c r="BU77" i="57"/>
  <c r="AA75" i="25"/>
  <c r="BT22" i="36"/>
  <c r="BT76" i="36" s="1"/>
  <c r="BT22" i="57"/>
  <c r="BV23" i="57"/>
  <c r="BV23" i="36"/>
  <c r="BV77" i="36" s="1"/>
  <c r="T77" i="25"/>
  <c r="T76" i="25"/>
  <c r="BU22" i="36" l="1"/>
  <c r="S75" i="25"/>
  <c r="BU22" i="57"/>
  <c r="S76" i="25"/>
  <c r="BS21" i="57"/>
  <c r="BS21" i="36"/>
  <c r="BT76" i="57"/>
  <c r="BS22" i="57"/>
  <c r="Q75" i="25"/>
  <c r="BS22" i="36"/>
  <c r="Q76" i="25"/>
  <c r="BV22" i="57"/>
  <c r="BV22" i="36"/>
  <c r="BV76" i="36" s="1"/>
  <c r="CC20" i="36"/>
  <c r="CC74" i="36" s="1"/>
  <c r="CC20" i="57"/>
  <c r="BV77" i="57"/>
  <c r="BU21" i="57"/>
  <c r="BU21" i="36"/>
  <c r="AA74" i="25"/>
  <c r="BS20" i="57" l="1"/>
  <c r="BS74" i="57" s="1"/>
  <c r="BS20" i="36"/>
  <c r="BT20" i="36"/>
  <c r="BT20" i="57"/>
  <c r="BV21" i="57"/>
  <c r="BV75" i="57" s="1"/>
  <c r="BV21" i="36"/>
  <c r="BV75" i="36" s="1"/>
  <c r="T75" i="25"/>
  <c r="CC19" i="57"/>
  <c r="CC19" i="36"/>
  <c r="CC73" i="36" s="1"/>
  <c r="BT21" i="57"/>
  <c r="BT21" i="36"/>
  <c r="R74" i="25"/>
  <c r="R75" i="25"/>
  <c r="AA73" i="25"/>
  <c r="BS75" i="36"/>
  <c r="BS76" i="36"/>
  <c r="CC74" i="57"/>
  <c r="Q74" i="25"/>
  <c r="BU75" i="57"/>
  <c r="BU76" i="57"/>
  <c r="BS75" i="57"/>
  <c r="BS76" i="57"/>
  <c r="BV76" i="57"/>
  <c r="BU75" i="36"/>
  <c r="BU76" i="36"/>
  <c r="T74" i="25"/>
  <c r="BS19" i="57" l="1"/>
  <c r="BS19" i="36"/>
  <c r="BT74" i="36"/>
  <c r="BT75" i="36"/>
  <c r="BT74" i="57"/>
  <c r="BT75" i="57"/>
  <c r="BU20" i="36"/>
  <c r="BU20" i="57"/>
  <c r="S74" i="25"/>
  <c r="CC18" i="57"/>
  <c r="CC18" i="36"/>
  <c r="CC72" i="36" s="1"/>
  <c r="CC73" i="57"/>
  <c r="Q73" i="25"/>
  <c r="BS74" i="36"/>
  <c r="BS73" i="36"/>
  <c r="BV20" i="57"/>
  <c r="BV20" i="36"/>
  <c r="BV74" i="36" s="1"/>
  <c r="AA72" i="25"/>
  <c r="BS73" i="57"/>
  <c r="S73" i="25"/>
  <c r="T73" i="25"/>
  <c r="AA71" i="25"/>
  <c r="BU74" i="36" l="1"/>
  <c r="CC17" i="57"/>
  <c r="CC71" i="57" s="1"/>
  <c r="CC17" i="36"/>
  <c r="CC71" i="36" s="1"/>
  <c r="BU74" i="57"/>
  <c r="BT19" i="57"/>
  <c r="BT19" i="36"/>
  <c r="R72" i="25"/>
  <c r="R73" i="25"/>
  <c r="BT18" i="57"/>
  <c r="BT18" i="36"/>
  <c r="CC72" i="57"/>
  <c r="BU18" i="36"/>
  <c r="BU18" i="57"/>
  <c r="BV19" i="57"/>
  <c r="BV73" i="57" s="1"/>
  <c r="BV19" i="36"/>
  <c r="BV73" i="36" s="1"/>
  <c r="S72" i="25"/>
  <c r="BU19" i="36"/>
  <c r="BU19" i="57"/>
  <c r="BV74" i="57"/>
  <c r="AA70" i="25"/>
  <c r="T72" i="25"/>
  <c r="R71" i="25"/>
  <c r="S71" i="25"/>
  <c r="BU72" i="57" l="1"/>
  <c r="BU72" i="36"/>
  <c r="Q71" i="25"/>
  <c r="BS18" i="36"/>
  <c r="BS18" i="57"/>
  <c r="Q72" i="25"/>
  <c r="BT72" i="36"/>
  <c r="BT73" i="36"/>
  <c r="BT72" i="57"/>
  <c r="BT73" i="57"/>
  <c r="BU17" i="57"/>
  <c r="BU17" i="36"/>
  <c r="BU71" i="36" s="1"/>
  <c r="CC16" i="57"/>
  <c r="CC16" i="36"/>
  <c r="CC70" i="36" s="1"/>
  <c r="BT17" i="57"/>
  <c r="BT17" i="36"/>
  <c r="BT71" i="36" s="1"/>
  <c r="BU73" i="57"/>
  <c r="BU73" i="36"/>
  <c r="BS17" i="57"/>
  <c r="BS17" i="36"/>
  <c r="BV18" i="36"/>
  <c r="BV72" i="36" s="1"/>
  <c r="BV18" i="57"/>
  <c r="BV72" i="57" s="1"/>
  <c r="Q70" i="25"/>
  <c r="CC70" i="57" l="1"/>
  <c r="CC15" i="57"/>
  <c r="CC69" i="57" s="1"/>
  <c r="CC15" i="36"/>
  <c r="CC69" i="36" s="1"/>
  <c r="BT71" i="57"/>
  <c r="BS71" i="57"/>
  <c r="BS72" i="57"/>
  <c r="BV17" i="57"/>
  <c r="BV17" i="36"/>
  <c r="BV71" i="36" s="1"/>
  <c r="AA69" i="25"/>
  <c r="BS71" i="36"/>
  <c r="BS72" i="36"/>
  <c r="BS16" i="57"/>
  <c r="BS16" i="36"/>
  <c r="BS70" i="36" s="1"/>
  <c r="T71" i="25"/>
  <c r="BS70" i="57"/>
  <c r="BU71" i="57"/>
  <c r="T70" i="25"/>
  <c r="Q69" i="25"/>
  <c r="BU16" i="57" l="1"/>
  <c r="BU16" i="36"/>
  <c r="S70" i="25"/>
  <c r="CC14" i="57"/>
  <c r="CC14" i="36"/>
  <c r="CC68" i="36" s="1"/>
  <c r="BV71" i="57"/>
  <c r="AA68" i="25"/>
  <c r="BT16" i="57"/>
  <c r="BT16" i="36"/>
  <c r="R70" i="25"/>
  <c r="BS15" i="57"/>
  <c r="BS15" i="36"/>
  <c r="BV16" i="36"/>
  <c r="BV70" i="36" s="1"/>
  <c r="BV16" i="57"/>
  <c r="AA67" i="25"/>
  <c r="BU15" i="36" l="1"/>
  <c r="BU15" i="57"/>
  <c r="BS69" i="36"/>
  <c r="BT70" i="36"/>
  <c r="BV15" i="57"/>
  <c r="BV69" i="57" s="1"/>
  <c r="BV15" i="36"/>
  <c r="BV69" i="36" s="1"/>
  <c r="BS14" i="57"/>
  <c r="BS68" i="57" s="1"/>
  <c r="BS14" i="36"/>
  <c r="BS68" i="36" s="1"/>
  <c r="BT15" i="36"/>
  <c r="BT69" i="36" s="1"/>
  <c r="BT15" i="57"/>
  <c r="Q68" i="25"/>
  <c r="BT69" i="57"/>
  <c r="BT70" i="57"/>
  <c r="R69" i="25"/>
  <c r="T69" i="25"/>
  <c r="BU70" i="36"/>
  <c r="BU69" i="36"/>
  <c r="CC13" i="36"/>
  <c r="CC13" i="57"/>
  <c r="BV70" i="57"/>
  <c r="CC68" i="57"/>
  <c r="CC67" i="57"/>
  <c r="BU69" i="57"/>
  <c r="BU70" i="57"/>
  <c r="BS69" i="57"/>
  <c r="S69" i="25"/>
  <c r="S68" i="25"/>
  <c r="R68" i="25"/>
  <c r="T68" i="25"/>
  <c r="BU13" i="57" l="1"/>
  <c r="BU13" i="36"/>
  <c r="BV14" i="36"/>
  <c r="BV14" i="57"/>
  <c r="BV68" i="57" s="1"/>
  <c r="BT14" i="57"/>
  <c r="BT68" i="57" s="1"/>
  <c r="BT14" i="36"/>
  <c r="BT68" i="36" s="1"/>
  <c r="CC67" i="36"/>
  <c r="CC12" i="36"/>
  <c r="CC66" i="36" s="1"/>
  <c r="CC12" i="57"/>
  <c r="CC66" i="57" s="1"/>
  <c r="AA66" i="25"/>
  <c r="S67" i="25"/>
  <c r="BU14" i="36"/>
  <c r="BU14" i="57"/>
  <c r="BU67" i="57" l="1"/>
  <c r="BU67" i="36"/>
  <c r="BU68" i="36"/>
  <c r="BV68" i="36"/>
  <c r="BT13" i="36"/>
  <c r="R66" i="25"/>
  <c r="BT13" i="57"/>
  <c r="CC11" i="57"/>
  <c r="CC65" i="57" s="1"/>
  <c r="CC11" i="36"/>
  <c r="CC65" i="36" s="1"/>
  <c r="BS13" i="57"/>
  <c r="BS13" i="36"/>
  <c r="Q67" i="25"/>
  <c r="AA65" i="25"/>
  <c r="BU68" i="57"/>
  <c r="BT12" i="57"/>
  <c r="BT12" i="36"/>
  <c r="BV13" i="36"/>
  <c r="BV67" i="36" s="1"/>
  <c r="BV13" i="57"/>
  <c r="BV67" i="57" s="1"/>
  <c r="R67" i="25"/>
  <c r="T67" i="25"/>
  <c r="BU12" i="57"/>
  <c r="BU12" i="36"/>
  <c r="S66" i="25"/>
  <c r="R65" i="25"/>
  <c r="CC10" i="57" l="1"/>
  <c r="CC64" i="57" s="1"/>
  <c r="CC10" i="36"/>
  <c r="CC64" i="36" s="1"/>
  <c r="BS12" i="57"/>
  <c r="Q65" i="25"/>
  <c r="BS12" i="36"/>
  <c r="BS66" i="36" s="1"/>
  <c r="BU66" i="36"/>
  <c r="BT67" i="57"/>
  <c r="BT66" i="57"/>
  <c r="BU66" i="57"/>
  <c r="BS67" i="36"/>
  <c r="AA64" i="25"/>
  <c r="BT67" i="36"/>
  <c r="BT66" i="36"/>
  <c r="BT11" i="57"/>
  <c r="BT11" i="36"/>
  <c r="BT65" i="36" s="1"/>
  <c r="BV12" i="36"/>
  <c r="BV66" i="36" s="1"/>
  <c r="BV12" i="57"/>
  <c r="T66" i="25"/>
  <c r="Q66" i="25"/>
  <c r="BS11" i="57"/>
  <c r="BS11" i="36"/>
  <c r="BS66" i="57"/>
  <c r="BS67" i="57"/>
  <c r="BV11" i="57" l="1"/>
  <c r="BV11" i="36"/>
  <c r="BV65" i="36" s="1"/>
  <c r="BS65" i="57"/>
  <c r="CC9" i="36"/>
  <c r="CC63" i="36" s="1"/>
  <c r="CC9" i="57"/>
  <c r="BU11" i="36"/>
  <c r="BU11" i="57"/>
  <c r="S64" i="25"/>
  <c r="S65" i="25"/>
  <c r="BU10" i="57"/>
  <c r="BU10" i="36"/>
  <c r="T65" i="25"/>
  <c r="BV66" i="57"/>
  <c r="BV65" i="57"/>
  <c r="BT65" i="57"/>
  <c r="AA63" i="25"/>
  <c r="BS65" i="36"/>
  <c r="BU64" i="36" l="1"/>
  <c r="BU65" i="36"/>
  <c r="BS10" i="57"/>
  <c r="BS64" i="57" s="1"/>
  <c r="BS10" i="36"/>
  <c r="Q64" i="25"/>
  <c r="CC63" i="57"/>
  <c r="BV64" i="57"/>
  <c r="BV10" i="36"/>
  <c r="BV64" i="36" s="1"/>
  <c r="BV10" i="57"/>
  <c r="CC8" i="57"/>
  <c r="CC8" i="36"/>
  <c r="CC62" i="36" s="1"/>
  <c r="BT10" i="57"/>
  <c r="BT64" i="57" s="1"/>
  <c r="BT10" i="36"/>
  <c r="R64" i="25"/>
  <c r="BU64" i="57"/>
  <c r="BU65" i="57"/>
  <c r="AA62" i="25"/>
  <c r="T64" i="25"/>
  <c r="R63" i="25"/>
  <c r="AA61" i="25"/>
  <c r="T63" i="25"/>
  <c r="BS9" i="57" l="1"/>
  <c r="BS9" i="36"/>
  <c r="Q62" i="25"/>
  <c r="BT64" i="36"/>
  <c r="BU8" i="57"/>
  <c r="BU8" i="36"/>
  <c r="BT9" i="36"/>
  <c r="BT9" i="57"/>
  <c r="Q63" i="25"/>
  <c r="BV9" i="57"/>
  <c r="BV63" i="57" s="1"/>
  <c r="BV9" i="36"/>
  <c r="BV63" i="36" s="1"/>
  <c r="CC62" i="57"/>
  <c r="BS63" i="36"/>
  <c r="BS64" i="36"/>
  <c r="BU9" i="57"/>
  <c r="BU9" i="36"/>
  <c r="S62" i="25"/>
  <c r="S63" i="25"/>
  <c r="BS8" i="57"/>
  <c r="BS8" i="36"/>
  <c r="CC7" i="57"/>
  <c r="CC7" i="36"/>
  <c r="CC61" i="36" s="1"/>
  <c r="R62" i="25"/>
  <c r="AA60" i="25"/>
  <c r="S61" i="25"/>
  <c r="BS7" i="57" l="1"/>
  <c r="BS61" i="57" s="1"/>
  <c r="BS7" i="36"/>
  <c r="BS61" i="36" s="1"/>
  <c r="Q61" i="25"/>
  <c r="BV8" i="57"/>
  <c r="BV8" i="36"/>
  <c r="BV62" i="36" s="1"/>
  <c r="BU62" i="36"/>
  <c r="BU63" i="36"/>
  <c r="CC6" i="57"/>
  <c r="CC60" i="57" s="1"/>
  <c r="CC6" i="36"/>
  <c r="CC60" i="36" s="1"/>
  <c r="BU62" i="57"/>
  <c r="BU63" i="57"/>
  <c r="T62" i="25"/>
  <c r="BT8" i="57"/>
  <c r="BT62" i="57" s="1"/>
  <c r="BT8" i="36"/>
  <c r="BT62" i="36" s="1"/>
  <c r="BT63" i="57"/>
  <c r="CC61" i="57"/>
  <c r="BS62" i="36"/>
  <c r="BU7" i="57"/>
  <c r="BU61" i="57" s="1"/>
  <c r="BU7" i="36"/>
  <c r="BU61" i="36" s="1"/>
  <c r="BT63" i="36"/>
  <c r="BS63" i="57"/>
  <c r="BS62" i="57"/>
  <c r="R61" i="25"/>
  <c r="BV7" i="57" l="1"/>
  <c r="BV7" i="36"/>
  <c r="BV61" i="36" s="1"/>
  <c r="BS6" i="57"/>
  <c r="BS60" i="57" s="1"/>
  <c r="BS6" i="36"/>
  <c r="BS60" i="36" s="1"/>
  <c r="BT7" i="57"/>
  <c r="R60" i="25"/>
  <c r="BT7" i="36"/>
  <c r="BT6" i="36"/>
  <c r="BT6" i="57"/>
  <c r="Q60" i="25"/>
  <c r="T61" i="25"/>
  <c r="BU6" i="57"/>
  <c r="BU60" i="57" s="1"/>
  <c r="BU6" i="36"/>
  <c r="BU60" i="36" s="1"/>
  <c r="S60" i="25"/>
  <c r="BV62" i="57"/>
  <c r="BV61" i="57"/>
  <c r="BT61" i="36" l="1"/>
  <c r="BT60" i="36"/>
  <c r="BT61" i="57"/>
  <c r="BT60" i="57"/>
  <c r="BV6" i="36"/>
  <c r="BV60" i="36" s="1"/>
  <c r="BV6" i="57"/>
  <c r="BV60" i="57" s="1"/>
  <c r="T60" i="25"/>
  <c r="AK34" i="40" l="1"/>
  <c r="AT34" i="40"/>
  <c r="AK87" i="36" l="1"/>
  <c r="AK87" i="57"/>
  <c r="AT87" i="36"/>
  <c r="AT87" i="57"/>
  <c r="AX34" i="40"/>
  <c r="BA34" i="40"/>
  <c r="AY34" i="40"/>
  <c r="AF34" i="40"/>
  <c r="AD34" i="40"/>
  <c r="AS34" i="40"/>
  <c r="AW34" i="40"/>
  <c r="AL34" i="40"/>
  <c r="AL87" i="57" l="1"/>
  <c r="AL87" i="36"/>
  <c r="AD87" i="36"/>
  <c r="AD87" i="57"/>
  <c r="AY87" i="57"/>
  <c r="AY87" i="36"/>
  <c r="AX87" i="36"/>
  <c r="AX87" i="57"/>
  <c r="BA87" i="36"/>
  <c r="BA87" i="57"/>
  <c r="AS87" i="36"/>
  <c r="AS87" i="57"/>
  <c r="AW87" i="36"/>
  <c r="AW87" i="57"/>
  <c r="AF87" i="36"/>
  <c r="AF87" i="57"/>
  <c r="AR34" i="40"/>
  <c r="AZ34" i="40"/>
  <c r="AC34" i="40"/>
  <c r="AG34" i="40"/>
  <c r="AM34" i="40"/>
  <c r="AH34" i="40"/>
  <c r="AM87" i="57" l="1"/>
  <c r="AM87" i="36"/>
  <c r="AG87" i="36"/>
  <c r="AG87" i="57"/>
  <c r="AC87" i="36"/>
  <c r="AC87" i="57"/>
  <c r="AZ87" i="36"/>
  <c r="AZ87" i="57"/>
  <c r="AR87" i="57"/>
  <c r="AR87" i="36"/>
  <c r="AH87" i="57"/>
  <c r="AH87" i="36"/>
  <c r="AT35" i="40"/>
  <c r="AJ34" i="40"/>
  <c r="AE34" i="40"/>
  <c r="BA35" i="40"/>
  <c r="AZ35" i="40"/>
  <c r="AY35" i="40"/>
  <c r="AN34" i="40"/>
  <c r="AI34" i="40"/>
  <c r="AX35" i="40"/>
  <c r="AO34" i="40"/>
  <c r="BA88" i="57" l="1"/>
  <c r="BA88" i="36"/>
  <c r="AJ87" i="36"/>
  <c r="AJ87" i="57"/>
  <c r="AN87" i="36"/>
  <c r="AN87" i="57"/>
  <c r="AT88" i="57"/>
  <c r="AT88" i="36"/>
  <c r="AE87" i="36"/>
  <c r="AE87" i="57"/>
  <c r="AO87" i="36"/>
  <c r="AO87" i="57"/>
  <c r="AI87" i="57"/>
  <c r="AI87" i="36"/>
  <c r="AY88" i="36"/>
  <c r="AY88" i="57"/>
  <c r="AX88" i="57"/>
  <c r="AX88" i="36"/>
  <c r="AZ88" i="57"/>
  <c r="AZ88" i="36"/>
  <c r="AW35" i="40"/>
  <c r="AF35" i="40"/>
  <c r="AL35" i="40"/>
  <c r="AD35" i="40"/>
  <c r="AM35" i="40"/>
  <c r="AS35" i="40"/>
  <c r="AK35" i="40"/>
  <c r="AK88" i="57" l="1"/>
  <c r="AK88" i="36"/>
  <c r="AS88" i="36"/>
  <c r="AS88" i="57"/>
  <c r="AM88" i="36"/>
  <c r="AM88" i="57"/>
  <c r="AD88" i="57"/>
  <c r="AD88" i="36"/>
  <c r="AF88" i="36"/>
  <c r="AF88" i="57"/>
  <c r="AL88" i="36"/>
  <c r="AL88" i="57"/>
  <c r="AW88" i="57"/>
  <c r="AW88" i="36"/>
  <c r="AR35" i="40"/>
  <c r="AH35" i="40"/>
  <c r="AG35" i="40"/>
  <c r="AC35" i="40"/>
  <c r="AC88" i="57" l="1"/>
  <c r="AC88" i="36"/>
  <c r="AG88" i="57"/>
  <c r="AG88" i="36"/>
  <c r="AH88" i="36"/>
  <c r="AH88" i="57"/>
  <c r="AR88" i="57"/>
  <c r="AR88" i="36"/>
  <c r="AJ35" i="40"/>
  <c r="AO35" i="40"/>
  <c r="AI35" i="40"/>
  <c r="AE35" i="40"/>
  <c r="AN35" i="40"/>
  <c r="AO88" i="36" l="1"/>
  <c r="AO88" i="57"/>
  <c r="AE88" i="36"/>
  <c r="AE88" i="57"/>
  <c r="AN88" i="57"/>
  <c r="AN88" i="36"/>
  <c r="AI88" i="57"/>
  <c r="AI88" i="36"/>
  <c r="AJ88" i="36"/>
  <c r="AJ88" i="57"/>
  <c r="AX36" i="40"/>
  <c r="AZ36" i="40"/>
  <c r="BA36" i="40"/>
  <c r="AT36" i="40"/>
  <c r="BA89" i="57" l="1"/>
  <c r="BA89" i="36"/>
  <c r="AX89" i="36"/>
  <c r="AX89" i="57"/>
  <c r="AT89" i="36"/>
  <c r="AT89" i="57"/>
  <c r="AZ89" i="57"/>
  <c r="AZ89" i="36"/>
  <c r="AM36" i="40"/>
  <c r="AG36" i="40"/>
  <c r="AH36" i="40"/>
  <c r="AD36" i="40"/>
  <c r="AS36" i="40"/>
  <c r="AL36" i="40"/>
  <c r="AF36" i="40"/>
  <c r="AY36" i="40"/>
  <c r="AF89" i="57" l="1"/>
  <c r="AF89" i="36"/>
  <c r="AD89" i="36"/>
  <c r="AD89" i="57"/>
  <c r="AG89" i="36"/>
  <c r="AG89" i="57"/>
  <c r="AY89" i="57"/>
  <c r="AY89" i="36"/>
  <c r="AS89" i="57"/>
  <c r="AS89" i="36"/>
  <c r="AM89" i="57"/>
  <c r="AM89" i="36"/>
  <c r="AL89" i="36"/>
  <c r="AL89" i="57"/>
  <c r="AH89" i="57"/>
  <c r="AH89" i="36"/>
  <c r="AW36" i="40"/>
  <c r="AR36" i="40"/>
  <c r="AK36" i="40"/>
  <c r="AJ36" i="40"/>
  <c r="AC36" i="40"/>
  <c r="AE36" i="40"/>
  <c r="AI36" i="40"/>
  <c r="AW89" i="57" l="1"/>
  <c r="AW89" i="36"/>
  <c r="AI89" i="36"/>
  <c r="AI89" i="57"/>
  <c r="AJ89" i="57"/>
  <c r="AJ89" i="36"/>
  <c r="AK89" i="57"/>
  <c r="AK89" i="36"/>
  <c r="AC89" i="36"/>
  <c r="AC89" i="57"/>
  <c r="AR89" i="57"/>
  <c r="AR89" i="36"/>
  <c r="AE89" i="57"/>
  <c r="AE89" i="36"/>
  <c r="AN36" i="40"/>
  <c r="AO36" i="40"/>
  <c r="AO89" i="57" l="1"/>
  <c r="AO89" i="36"/>
  <c r="AN89" i="57"/>
  <c r="AN89" i="36"/>
  <c r="AZ37" i="40"/>
  <c r="AZ90" i="57" l="1"/>
  <c r="AZ90" i="36"/>
  <c r="AX37" i="40"/>
  <c r="AR37" i="40"/>
  <c r="AH37" i="40"/>
  <c r="AM37" i="40"/>
  <c r="AS37" i="40"/>
  <c r="AG37" i="40"/>
  <c r="AT37" i="40"/>
  <c r="AK37" i="40"/>
  <c r="AK90" i="36" l="1"/>
  <c r="AK90" i="57"/>
  <c r="AH90" i="36"/>
  <c r="AH90" i="57"/>
  <c r="AR90" i="36"/>
  <c r="AR90" i="57"/>
  <c r="AX90" i="57"/>
  <c r="AX90" i="36"/>
  <c r="AS90" i="36"/>
  <c r="AS90" i="57"/>
  <c r="AM90" i="36"/>
  <c r="AM90" i="57"/>
  <c r="AT90" i="36"/>
  <c r="AT90" i="57"/>
  <c r="AG90" i="36"/>
  <c r="AG90" i="57"/>
  <c r="AW37" i="40"/>
  <c r="AY37" i="40"/>
  <c r="BA37" i="40"/>
  <c r="AI37" i="40"/>
  <c r="AC37" i="40"/>
  <c r="AF37" i="40"/>
  <c r="AD37" i="40"/>
  <c r="AL37" i="40"/>
  <c r="AI90" i="57" l="1"/>
  <c r="AI90" i="36"/>
  <c r="AW90" i="36"/>
  <c r="AW90" i="57"/>
  <c r="AC90" i="36"/>
  <c r="AC90" i="57"/>
  <c r="BA90" i="36"/>
  <c r="BA90" i="57"/>
  <c r="AL90" i="57"/>
  <c r="AL90" i="36"/>
  <c r="AD90" i="36"/>
  <c r="AD90" i="57"/>
  <c r="AY90" i="57"/>
  <c r="AY90" i="36"/>
  <c r="AF90" i="36"/>
  <c r="AF90" i="57"/>
  <c r="AJ37" i="40"/>
  <c r="AE37" i="40"/>
  <c r="AN37" i="40"/>
  <c r="AO37" i="40"/>
  <c r="AO90" i="36" l="1"/>
  <c r="AO90" i="57"/>
  <c r="AE90" i="36"/>
  <c r="AE90" i="57"/>
  <c r="AN90" i="36"/>
  <c r="AN90" i="57"/>
  <c r="AJ90" i="57"/>
  <c r="AJ90" i="36"/>
  <c r="BA38" i="40"/>
  <c r="AX38" i="40"/>
  <c r="AT38" i="40"/>
  <c r="AX91" i="36" l="1"/>
  <c r="AX91" i="57"/>
  <c r="BA91" i="57"/>
  <c r="BA91" i="36"/>
  <c r="AT91" i="36"/>
  <c r="AT91" i="57"/>
  <c r="AS38" i="40"/>
  <c r="AR38" i="40"/>
  <c r="AF38" i="40"/>
  <c r="AL38" i="40"/>
  <c r="AZ38" i="40"/>
  <c r="AG38" i="40"/>
  <c r="AD38" i="40"/>
  <c r="AF91" i="57" l="1"/>
  <c r="AF91" i="36"/>
  <c r="AR91" i="57"/>
  <c r="AR91" i="36"/>
  <c r="AG91" i="36"/>
  <c r="AG91" i="57"/>
  <c r="AL91" i="36"/>
  <c r="AL91" i="57"/>
  <c r="AD91" i="57"/>
  <c r="AD91" i="36"/>
  <c r="AZ91" i="57"/>
  <c r="AZ91" i="36"/>
  <c r="AS91" i="57"/>
  <c r="AS91" i="36"/>
  <c r="AW38" i="40"/>
  <c r="AY38" i="40"/>
  <c r="AK38" i="40"/>
  <c r="AH38" i="40"/>
  <c r="AJ38" i="40"/>
  <c r="AM38" i="40"/>
  <c r="AO38" i="40"/>
  <c r="AC38" i="40"/>
  <c r="AE38" i="40"/>
  <c r="AO91" i="36" l="1"/>
  <c r="AO91" i="57"/>
  <c r="AK91" i="36"/>
  <c r="AK91" i="57"/>
  <c r="AW91" i="36"/>
  <c r="AW91" i="57"/>
  <c r="AH91" i="36"/>
  <c r="AH91" i="57"/>
  <c r="AE91" i="36"/>
  <c r="AE91" i="57"/>
  <c r="AM91" i="36"/>
  <c r="AM91" i="57"/>
  <c r="AJ91" i="36"/>
  <c r="AJ91" i="57"/>
  <c r="AY91" i="57"/>
  <c r="AY91" i="36"/>
  <c r="AC91" i="57"/>
  <c r="AC91" i="36"/>
  <c r="AI38" i="40"/>
  <c r="AN38" i="40"/>
  <c r="AN91" i="36" l="1"/>
  <c r="AN91" i="57"/>
  <c r="AI91" i="57"/>
  <c r="AI91" i="36"/>
  <c r="AZ39" i="40"/>
  <c r="AX39" i="40"/>
  <c r="AZ92" i="57" l="1"/>
  <c r="AZ92" i="36"/>
  <c r="AX92" i="36"/>
  <c r="AX92" i="57"/>
  <c r="BA39" i="40"/>
  <c r="AW39" i="40"/>
  <c r="AS39" i="40"/>
  <c r="AL39" i="40"/>
  <c r="AG39" i="40"/>
  <c r="AY39" i="40"/>
  <c r="AT39" i="40"/>
  <c r="AM39" i="40"/>
  <c r="AT92" i="57" l="1"/>
  <c r="AT92" i="36"/>
  <c r="AY92" i="36"/>
  <c r="AY92" i="57"/>
  <c r="AG92" i="36"/>
  <c r="AG92" i="57"/>
  <c r="AM92" i="57"/>
  <c r="AM92" i="36"/>
  <c r="AL92" i="36"/>
  <c r="AL92" i="57"/>
  <c r="AS92" i="36"/>
  <c r="AS92" i="57"/>
  <c r="AW92" i="36"/>
  <c r="AW92" i="57"/>
  <c r="BA92" i="57"/>
  <c r="BA92" i="36"/>
  <c r="AR39" i="40"/>
  <c r="AD39" i="40"/>
  <c r="AH39" i="40"/>
  <c r="AJ39" i="40"/>
  <c r="AC39" i="40"/>
  <c r="AF39" i="40"/>
  <c r="AO39" i="40"/>
  <c r="AK39" i="40"/>
  <c r="AK92" i="36" l="1"/>
  <c r="AK92" i="57"/>
  <c r="AC92" i="36"/>
  <c r="AC92" i="57"/>
  <c r="AH92" i="57"/>
  <c r="AH92" i="36"/>
  <c r="AJ92" i="57"/>
  <c r="AJ92" i="36"/>
  <c r="AO92" i="57"/>
  <c r="AO92" i="36"/>
  <c r="AD92" i="36"/>
  <c r="AD92" i="57"/>
  <c r="AF92" i="57"/>
  <c r="AF92" i="36"/>
  <c r="AR92" i="57"/>
  <c r="AR92" i="36"/>
  <c r="AN39" i="40"/>
  <c r="AE39" i="40"/>
  <c r="AI39" i="40"/>
  <c r="AI92" i="36" l="1"/>
  <c r="AI92" i="57"/>
  <c r="AN92" i="36"/>
  <c r="AN92" i="57"/>
  <c r="AE92" i="36"/>
  <c r="AE92" i="57"/>
  <c r="AY40" i="40"/>
  <c r="AZ40" i="40"/>
  <c r="AZ93" i="57" l="1"/>
  <c r="AZ93" i="36"/>
  <c r="AY93" i="36"/>
  <c r="AY93" i="57"/>
  <c r="AX40" i="40"/>
  <c r="AG40" i="40"/>
  <c r="AK40" i="40"/>
  <c r="AR40" i="40"/>
  <c r="AD40" i="40"/>
  <c r="AF40" i="40"/>
  <c r="AL40" i="40"/>
  <c r="AK93" i="36" l="1"/>
  <c r="AK93" i="57"/>
  <c r="AG93" i="57"/>
  <c r="AG93" i="36"/>
  <c r="AL93" i="57"/>
  <c r="AL93" i="36"/>
  <c r="AF93" i="36"/>
  <c r="AF93" i="57"/>
  <c r="AD93" i="57"/>
  <c r="AD93" i="36"/>
  <c r="AX93" i="57"/>
  <c r="AX93" i="36"/>
  <c r="AR93" i="57"/>
  <c r="AR93" i="36"/>
  <c r="BA40" i="40"/>
  <c r="AW40" i="40"/>
  <c r="AS40" i="40"/>
  <c r="AT40" i="40"/>
  <c r="AH40" i="40"/>
  <c r="AJ40" i="40"/>
  <c r="AC40" i="40"/>
  <c r="AM40" i="40"/>
  <c r="BA93" i="57" l="1"/>
  <c r="BA93" i="36"/>
  <c r="AC93" i="57"/>
  <c r="AC93" i="36"/>
  <c r="AH93" i="57"/>
  <c r="AH93" i="36"/>
  <c r="AJ93" i="57"/>
  <c r="AJ93" i="36"/>
  <c r="AT93" i="57"/>
  <c r="AT93" i="36"/>
  <c r="AM93" i="57"/>
  <c r="AM93" i="36"/>
  <c r="AS93" i="57"/>
  <c r="AS93" i="36"/>
  <c r="AW93" i="36"/>
  <c r="AW93" i="57"/>
  <c r="AN40" i="40"/>
  <c r="AE40" i="40"/>
  <c r="AO40" i="40"/>
  <c r="AI40" i="40"/>
  <c r="AI93" i="57" l="1"/>
  <c r="AI93" i="36"/>
  <c r="AO93" i="36"/>
  <c r="AO93" i="57"/>
  <c r="AE93" i="36"/>
  <c r="AE93" i="57"/>
  <c r="AN93" i="36"/>
  <c r="AN93" i="57"/>
  <c r="AX41" i="40"/>
  <c r="AZ41" i="40"/>
  <c r="AY41" i="40"/>
  <c r="BA41" i="40"/>
  <c r="AY94" i="36" l="1"/>
  <c r="AY94" i="57"/>
  <c r="BA94" i="57"/>
  <c r="BA94" i="36"/>
  <c r="AZ94" i="36"/>
  <c r="AZ94" i="57"/>
  <c r="AX94" i="57"/>
  <c r="AX94" i="36"/>
  <c r="AF41" i="40"/>
  <c r="AD41" i="40"/>
  <c r="AH41" i="40"/>
  <c r="AK41" i="40"/>
  <c r="AG41" i="40"/>
  <c r="AS41" i="40"/>
  <c r="AM41" i="40"/>
  <c r="AK94" i="36" l="1"/>
  <c r="AK94" i="57"/>
  <c r="AM94" i="57"/>
  <c r="AM94" i="36"/>
  <c r="AS94" i="36"/>
  <c r="AS94" i="57"/>
  <c r="AG94" i="36"/>
  <c r="AG94" i="57"/>
  <c r="AF94" i="57"/>
  <c r="AF94" i="36"/>
  <c r="AH94" i="36"/>
  <c r="AH94" i="57"/>
  <c r="AD94" i="57"/>
  <c r="AD94" i="36"/>
  <c r="AW41" i="40"/>
  <c r="AT41" i="40"/>
  <c r="AR41" i="40"/>
  <c r="AC41" i="40"/>
  <c r="AL41" i="40"/>
  <c r="AL94" i="57" l="1"/>
  <c r="AL94" i="36"/>
  <c r="AR94" i="36"/>
  <c r="AR94" i="57"/>
  <c r="AW94" i="36"/>
  <c r="AW94" i="57"/>
  <c r="AT94" i="57"/>
  <c r="AT94" i="36"/>
  <c r="AC94" i="57"/>
  <c r="AC94" i="36"/>
  <c r="AJ41" i="40"/>
  <c r="AE41" i="40"/>
  <c r="AN41" i="40"/>
  <c r="AO41" i="40"/>
  <c r="AI41" i="40"/>
  <c r="AN94" i="36" l="1"/>
  <c r="AN94" i="57"/>
  <c r="AO94" i="36"/>
  <c r="AO94" i="57"/>
  <c r="AJ94" i="36"/>
  <c r="AJ94" i="57"/>
  <c r="AE94" i="36"/>
  <c r="AE94" i="57"/>
  <c r="AI94" i="57"/>
  <c r="AI94" i="36"/>
  <c r="AZ42" i="40" l="1"/>
  <c r="AX42" i="40"/>
  <c r="AM42" i="40"/>
  <c r="BA42" i="40"/>
  <c r="AT42" i="40"/>
  <c r="AR42" i="40"/>
  <c r="AG42" i="40"/>
  <c r="AF42" i="40"/>
  <c r="AS42" i="40"/>
  <c r="AD42" i="40"/>
  <c r="AL42" i="40"/>
  <c r="AR95" i="57" l="1"/>
  <c r="AR95" i="36"/>
  <c r="AG95" i="36"/>
  <c r="AG95" i="57"/>
  <c r="AF95" i="36"/>
  <c r="AF95" i="57"/>
  <c r="AT95" i="36"/>
  <c r="AT95" i="57"/>
  <c r="AS95" i="57"/>
  <c r="AS95" i="36"/>
  <c r="AD95" i="36"/>
  <c r="AD95" i="57"/>
  <c r="BA95" i="57"/>
  <c r="BA95" i="36"/>
  <c r="AM95" i="57"/>
  <c r="AM95" i="36"/>
  <c r="AX95" i="57"/>
  <c r="AX95" i="36"/>
  <c r="AL95" i="36"/>
  <c r="AL95" i="57"/>
  <c r="AZ95" i="57"/>
  <c r="AZ95" i="36"/>
  <c r="AW42" i="40"/>
  <c r="AY42" i="40"/>
  <c r="AH42" i="40"/>
  <c r="AK42" i="40"/>
  <c r="AC42" i="40"/>
  <c r="AK95" i="36" l="1"/>
  <c r="AK95" i="57"/>
  <c r="AC95" i="57"/>
  <c r="AC95" i="36"/>
  <c r="AY95" i="36"/>
  <c r="AY95" i="57"/>
  <c r="AH95" i="57"/>
  <c r="AH95" i="36"/>
  <c r="AW95" i="57"/>
  <c r="AW95" i="36"/>
  <c r="AJ42" i="40"/>
  <c r="AN42" i="40"/>
  <c r="AE42" i="40"/>
  <c r="AI42" i="40"/>
  <c r="AO42" i="40"/>
  <c r="AI95" i="57" l="1"/>
  <c r="AI95" i="36"/>
  <c r="AE95" i="57"/>
  <c r="AE95" i="36"/>
  <c r="AJ95" i="36"/>
  <c r="AJ95" i="57"/>
  <c r="AO95" i="36"/>
  <c r="AO95" i="57"/>
  <c r="AN95" i="57"/>
  <c r="AN95" i="36"/>
  <c r="AX43" i="40"/>
  <c r="AZ43" i="40"/>
  <c r="AZ96" i="36" l="1"/>
  <c r="AZ96" i="57"/>
  <c r="AX96" i="57"/>
  <c r="AX96" i="36"/>
  <c r="BA43" i="40"/>
  <c r="AS43" i="40"/>
  <c r="AY43" i="40"/>
  <c r="AH43" i="40"/>
  <c r="AG43" i="40"/>
  <c r="AY96" i="36" l="1"/>
  <c r="AY96" i="57"/>
  <c r="AH96" i="36"/>
  <c r="AH96" i="57"/>
  <c r="AS96" i="36"/>
  <c r="AS96" i="57"/>
  <c r="BA96" i="36"/>
  <c r="BA96" i="57"/>
  <c r="AG96" i="57"/>
  <c r="AG96" i="36"/>
  <c r="AR43" i="40"/>
  <c r="AT43" i="40"/>
  <c r="AW43" i="40"/>
  <c r="AM43" i="40"/>
  <c r="AJ43" i="40"/>
  <c r="AK43" i="40"/>
  <c r="AL43" i="40"/>
  <c r="AD43" i="40"/>
  <c r="AC43" i="40"/>
  <c r="AI43" i="40"/>
  <c r="AF43" i="40"/>
  <c r="AW96" i="57" l="1"/>
  <c r="AW96" i="36"/>
  <c r="AF96" i="36"/>
  <c r="AF96" i="57"/>
  <c r="AI96" i="36"/>
  <c r="AI96" i="57"/>
  <c r="AK96" i="57"/>
  <c r="AK96" i="36"/>
  <c r="AT96" i="57"/>
  <c r="AT96" i="36"/>
  <c r="AC96" i="57"/>
  <c r="AC96" i="36"/>
  <c r="AD96" i="36"/>
  <c r="AD96" i="57"/>
  <c r="AL96" i="57"/>
  <c r="AL96" i="36"/>
  <c r="AJ96" i="57"/>
  <c r="AJ96" i="36"/>
  <c r="AM96" i="36"/>
  <c r="AM96" i="57"/>
  <c r="AR96" i="57"/>
  <c r="AR96" i="36"/>
  <c r="AN43" i="40"/>
  <c r="AO43" i="40"/>
  <c r="AE43" i="40"/>
  <c r="AO96" i="57" l="1"/>
  <c r="AO96" i="36"/>
  <c r="AN96" i="57"/>
  <c r="AN96" i="36"/>
  <c r="AE96" i="36"/>
  <c r="AE96" i="57"/>
  <c r="AY44" i="40" l="1"/>
  <c r="AZ44" i="40"/>
  <c r="AZ97" i="36" l="1"/>
  <c r="AZ97" i="57"/>
  <c r="AY97" i="36"/>
  <c r="AY97" i="57"/>
  <c r="AR44" i="40"/>
  <c r="AM44" i="40"/>
  <c r="AD44" i="40"/>
  <c r="AX44" i="40"/>
  <c r="AS44" i="40"/>
  <c r="BA44" i="40"/>
  <c r="AK44" i="40"/>
  <c r="AW44" i="40"/>
  <c r="AT44" i="40"/>
  <c r="AG44" i="40"/>
  <c r="AH44" i="40"/>
  <c r="AW97" i="57" l="1"/>
  <c r="AW97" i="36"/>
  <c r="AK97" i="36"/>
  <c r="AK97" i="57"/>
  <c r="AX97" i="57"/>
  <c r="AX97" i="36"/>
  <c r="AD97" i="57"/>
  <c r="AD97" i="36"/>
  <c r="AM97" i="57"/>
  <c r="AM97" i="36"/>
  <c r="AH97" i="36"/>
  <c r="AH97" i="57"/>
  <c r="AG97" i="57"/>
  <c r="AG97" i="36"/>
  <c r="BA97" i="36"/>
  <c r="BA97" i="57"/>
  <c r="AR97" i="57"/>
  <c r="AR97" i="36"/>
  <c r="AT97" i="57"/>
  <c r="AT97" i="36"/>
  <c r="AS97" i="57"/>
  <c r="AS97" i="36"/>
  <c r="AF44" i="40"/>
  <c r="AN44" i="40"/>
  <c r="AL44" i="40"/>
  <c r="AC44" i="40"/>
  <c r="AJ44" i="40"/>
  <c r="AJ97" i="36" l="1"/>
  <c r="AJ97" i="57"/>
  <c r="AC97" i="36"/>
  <c r="AC97" i="57"/>
  <c r="AN97" i="36"/>
  <c r="AN97" i="57"/>
  <c r="AF97" i="36"/>
  <c r="AF97" i="57"/>
  <c r="AL97" i="36"/>
  <c r="AL97" i="57"/>
  <c r="AE44" i="40"/>
  <c r="AO44" i="40"/>
  <c r="AI44" i="40"/>
  <c r="AO97" i="57" l="1"/>
  <c r="AO97" i="36"/>
  <c r="AI97" i="57"/>
  <c r="AI97" i="36"/>
  <c r="AE97" i="57"/>
  <c r="AE97" i="36"/>
  <c r="AS45" i="40" l="1"/>
  <c r="AW45" i="40"/>
  <c r="AT45" i="40"/>
  <c r="BA45" i="40"/>
  <c r="AZ45" i="40"/>
  <c r="AR45" i="40"/>
  <c r="AX45" i="40"/>
  <c r="AX98" i="57" l="1"/>
  <c r="AX98" i="36"/>
  <c r="AT98" i="57"/>
  <c r="AT98" i="36"/>
  <c r="AR98" i="57"/>
  <c r="AR98" i="36"/>
  <c r="AS98" i="57"/>
  <c r="AS98" i="36"/>
  <c r="AZ98" i="36"/>
  <c r="AZ98" i="57"/>
  <c r="BA98" i="57"/>
  <c r="BA98" i="36"/>
  <c r="AW98" i="57"/>
  <c r="AW98" i="36"/>
  <c r="AY45" i="40"/>
  <c r="AM45" i="40"/>
  <c r="AK45" i="40"/>
  <c r="AF45" i="40"/>
  <c r="AH45" i="40"/>
  <c r="AG45" i="40"/>
  <c r="AL45" i="40"/>
  <c r="AD45" i="40"/>
  <c r="AC45" i="40"/>
  <c r="AD98" i="36" l="1"/>
  <c r="AD98" i="57"/>
  <c r="AL98" i="36"/>
  <c r="AL98" i="57"/>
  <c r="AG98" i="57"/>
  <c r="AG98" i="36"/>
  <c r="AF98" i="36"/>
  <c r="AF98" i="57"/>
  <c r="AM98" i="57"/>
  <c r="AM98" i="36"/>
  <c r="AY98" i="57"/>
  <c r="AY98" i="36"/>
  <c r="AK98" i="57"/>
  <c r="AK98" i="36"/>
  <c r="AC98" i="57"/>
  <c r="AC98" i="36"/>
  <c r="AH98" i="57"/>
  <c r="AH98" i="36"/>
  <c r="AN45" i="40"/>
  <c r="AE45" i="40"/>
  <c r="AI45" i="40"/>
  <c r="AO45" i="40"/>
  <c r="AJ45" i="40"/>
  <c r="AN98" i="57" l="1"/>
  <c r="AN98" i="36"/>
  <c r="AJ98" i="57"/>
  <c r="AJ98" i="36"/>
  <c r="AO98" i="36"/>
  <c r="AO98" i="57"/>
  <c r="AI98" i="36"/>
  <c r="AI98" i="57"/>
  <c r="AE98" i="36"/>
  <c r="AE98" i="57"/>
  <c r="AS46" i="40"/>
  <c r="AX46" i="40"/>
  <c r="AZ46" i="40"/>
  <c r="AT46" i="40"/>
  <c r="AS99" i="57" l="1"/>
  <c r="AS99" i="36"/>
  <c r="AT99" i="57"/>
  <c r="AT99" i="36"/>
  <c r="AZ99" i="57"/>
  <c r="AZ99" i="36"/>
  <c r="AX99" i="36"/>
  <c r="AX99" i="57"/>
  <c r="AR46" i="40"/>
  <c r="AW46" i="40"/>
  <c r="AK46" i="40"/>
  <c r="BA46" i="40"/>
  <c r="AY46" i="40"/>
  <c r="AF46" i="40"/>
  <c r="AK99" i="57" l="1"/>
  <c r="AK99" i="36"/>
  <c r="AW99" i="36"/>
  <c r="AW99" i="57"/>
  <c r="AF99" i="57"/>
  <c r="AF99" i="36"/>
  <c r="AY99" i="57"/>
  <c r="AY99" i="36"/>
  <c r="BA99" i="57"/>
  <c r="BA99" i="36"/>
  <c r="AR99" i="36"/>
  <c r="AR99" i="57"/>
  <c r="AI46" i="40"/>
  <c r="AD46" i="40"/>
  <c r="AG46" i="40"/>
  <c r="AL46" i="40"/>
  <c r="AC46" i="40"/>
  <c r="AM46" i="40"/>
  <c r="AH46" i="40"/>
  <c r="AC99" i="57" l="1"/>
  <c r="AC99" i="36"/>
  <c r="AG99" i="57"/>
  <c r="AG99" i="36"/>
  <c r="AM99" i="57"/>
  <c r="AM99" i="36"/>
  <c r="AL99" i="57"/>
  <c r="AL99" i="36"/>
  <c r="AH99" i="57"/>
  <c r="AH99" i="36"/>
  <c r="AD99" i="57"/>
  <c r="AD99" i="36"/>
  <c r="AI99" i="57"/>
  <c r="AI99" i="36"/>
  <c r="AN46" i="40"/>
  <c r="AJ46" i="40"/>
  <c r="AE46" i="40"/>
  <c r="AO46" i="40"/>
  <c r="AN99" i="57" l="1"/>
  <c r="AN99" i="36"/>
  <c r="AO99" i="57"/>
  <c r="AO99" i="36"/>
  <c r="AE99" i="57"/>
  <c r="AE99" i="36"/>
  <c r="AJ99" i="57"/>
  <c r="AJ99" i="36"/>
  <c r="AS47" i="40" l="1"/>
  <c r="AY47" i="40"/>
  <c r="AT47" i="40"/>
  <c r="AZ47" i="40"/>
  <c r="AR47" i="40"/>
  <c r="AY100" i="57" l="1"/>
  <c r="AY100" i="36"/>
  <c r="AS100" i="36"/>
  <c r="AS100" i="57"/>
  <c r="AZ100" i="36"/>
  <c r="AZ100" i="57"/>
  <c r="AR100" i="36"/>
  <c r="AR100" i="57"/>
  <c r="AT100" i="57"/>
  <c r="AT100" i="36"/>
  <c r="BA47" i="40"/>
  <c r="AX47" i="40"/>
  <c r="AW47" i="40"/>
  <c r="AG47" i="40"/>
  <c r="AM47" i="40"/>
  <c r="AL47" i="40"/>
  <c r="AK47" i="40"/>
  <c r="AD47" i="40"/>
  <c r="AC47" i="40"/>
  <c r="AF47" i="40"/>
  <c r="AH47" i="40"/>
  <c r="AC100" i="36" l="1"/>
  <c r="AC100" i="57"/>
  <c r="AW100" i="57"/>
  <c r="AW100" i="36"/>
  <c r="AM100" i="57"/>
  <c r="AM100" i="36"/>
  <c r="AH100" i="57"/>
  <c r="AH100" i="36"/>
  <c r="AK100" i="57"/>
  <c r="AK100" i="36"/>
  <c r="AX100" i="57"/>
  <c r="AX100" i="36"/>
  <c r="AL100" i="36"/>
  <c r="AL100" i="57"/>
  <c r="BA100" i="36"/>
  <c r="BA100" i="57"/>
  <c r="AG100" i="57"/>
  <c r="AG100" i="36"/>
  <c r="AF100" i="57"/>
  <c r="AF100" i="36"/>
  <c r="AD100" i="57"/>
  <c r="AD100" i="36"/>
  <c r="AI47" i="40"/>
  <c r="BA48" i="40"/>
  <c r="AJ47" i="40"/>
  <c r="AE47" i="40"/>
  <c r="AN47" i="40"/>
  <c r="AO47" i="40"/>
  <c r="AN100" i="57" l="1"/>
  <c r="AN100" i="36"/>
  <c r="AI100" i="57"/>
  <c r="AI100" i="36"/>
  <c r="BA101" i="36"/>
  <c r="BA101" i="57"/>
  <c r="AO100" i="36"/>
  <c r="AO100" i="57"/>
  <c r="AE100" i="36"/>
  <c r="AE100" i="57"/>
  <c r="AJ100" i="57"/>
  <c r="AJ100" i="36"/>
  <c r="AS48" i="40"/>
  <c r="AR48" i="40"/>
  <c r="AG48" i="40"/>
  <c r="AX48" i="40"/>
  <c r="AZ48" i="40"/>
  <c r="AZ101" i="36" l="1"/>
  <c r="AZ101" i="57"/>
  <c r="AS101" i="36"/>
  <c r="AS101" i="57"/>
  <c r="AG101" i="57"/>
  <c r="AG101" i="36"/>
  <c r="AR101" i="57"/>
  <c r="AR101" i="36"/>
  <c r="AX101" i="36"/>
  <c r="AX101" i="57"/>
  <c r="AW48" i="40"/>
  <c r="AY48" i="40"/>
  <c r="AT48" i="40"/>
  <c r="AK48" i="40"/>
  <c r="AL48" i="40"/>
  <c r="AH48" i="40"/>
  <c r="AI48" i="40"/>
  <c r="AF48" i="40"/>
  <c r="AM48" i="40"/>
  <c r="AO48" i="40"/>
  <c r="AC48" i="40"/>
  <c r="AD48" i="40"/>
  <c r="AO101" i="57" l="1"/>
  <c r="AO101" i="36"/>
  <c r="AF101" i="36"/>
  <c r="AF101" i="57"/>
  <c r="AD101" i="57"/>
  <c r="AD101" i="36"/>
  <c r="AM101" i="57"/>
  <c r="AM101" i="36"/>
  <c r="AI101" i="57"/>
  <c r="AI101" i="36"/>
  <c r="AK101" i="57"/>
  <c r="AK101" i="36"/>
  <c r="AC101" i="36"/>
  <c r="AC101" i="57"/>
  <c r="AT101" i="57"/>
  <c r="AT101" i="36"/>
  <c r="AL101" i="57"/>
  <c r="AL101" i="36"/>
  <c r="AY101" i="57"/>
  <c r="AY101" i="36"/>
  <c r="AW101" i="36"/>
  <c r="AW101" i="57"/>
  <c r="AH101" i="36"/>
  <c r="AH101" i="57"/>
  <c r="AJ48" i="40"/>
  <c r="AN48" i="40"/>
  <c r="AE48" i="40"/>
  <c r="AE101" i="57" l="1"/>
  <c r="AE101" i="36"/>
  <c r="AN101" i="57"/>
  <c r="AN101" i="36"/>
  <c r="AJ101" i="57"/>
  <c r="AJ101" i="36"/>
  <c r="AZ49" i="40"/>
  <c r="AY49" i="40"/>
  <c r="AX49" i="40"/>
  <c r="AY102" i="57" l="1"/>
  <c r="AY102" i="36"/>
  <c r="AZ102" i="36"/>
  <c r="AZ102" i="57"/>
  <c r="AX102" i="36"/>
  <c r="AX102" i="57"/>
  <c r="AF49" i="40"/>
  <c r="BA49" i="40"/>
  <c r="AT49" i="40"/>
  <c r="AS49" i="40"/>
  <c r="AM49" i="40"/>
  <c r="AT102" i="36" l="1"/>
  <c r="AT102" i="57"/>
  <c r="AM102" i="57"/>
  <c r="AM102" i="36"/>
  <c r="BA102" i="57"/>
  <c r="BA102" i="36"/>
  <c r="AF102" i="57"/>
  <c r="AF102" i="36"/>
  <c r="AS102" i="57"/>
  <c r="AS102" i="36"/>
  <c r="AR49" i="40"/>
  <c r="AW49" i="40"/>
  <c r="AG49" i="40"/>
  <c r="AI49" i="40"/>
  <c r="AN49" i="40"/>
  <c r="AC49" i="40"/>
  <c r="AL49" i="40"/>
  <c r="AD49" i="40"/>
  <c r="AH49" i="40"/>
  <c r="AJ49" i="40"/>
  <c r="AK49" i="40"/>
  <c r="AE49" i="40"/>
  <c r="AL102" i="57" l="1"/>
  <c r="AL102" i="36"/>
  <c r="AG102" i="36"/>
  <c r="AG102" i="57"/>
  <c r="AK102" i="36"/>
  <c r="AK102" i="57"/>
  <c r="AH102" i="36"/>
  <c r="AH102" i="57"/>
  <c r="AC102" i="57"/>
  <c r="AC102" i="36"/>
  <c r="AI102" i="36"/>
  <c r="AI102" i="57"/>
  <c r="AE102" i="36"/>
  <c r="AE102" i="57"/>
  <c r="AW102" i="57"/>
  <c r="AW102" i="36"/>
  <c r="AD102" i="36"/>
  <c r="AD102" i="57"/>
  <c r="AJ102" i="57"/>
  <c r="AJ102" i="36"/>
  <c r="AN102" i="57"/>
  <c r="AN102" i="36"/>
  <c r="AR102" i="57"/>
  <c r="AR102" i="36"/>
  <c r="AO49" i="40"/>
  <c r="AO102" i="57" l="1"/>
  <c r="AO102" i="36"/>
  <c r="AT50" i="40"/>
  <c r="AY50" i="40"/>
  <c r="BA50" i="40"/>
  <c r="AZ50" i="40"/>
  <c r="BA103" i="57" l="1"/>
  <c r="BA103" i="36"/>
  <c r="AY103" i="57"/>
  <c r="AY103" i="36"/>
  <c r="AZ103" i="36"/>
  <c r="AZ103" i="57"/>
  <c r="AT103" i="57"/>
  <c r="AT103" i="36"/>
  <c r="AX50" i="40"/>
  <c r="AS50" i="40"/>
  <c r="AW50" i="40"/>
  <c r="AX103" i="36" l="1"/>
  <c r="AX103" i="57"/>
  <c r="AS103" i="36"/>
  <c r="AS103" i="57"/>
  <c r="AW103" i="57"/>
  <c r="AW103" i="36"/>
  <c r="AR50" i="40"/>
  <c r="AL50" i="40"/>
  <c r="AF50" i="40"/>
  <c r="AG50" i="40"/>
  <c r="AD50" i="40"/>
  <c r="AC50" i="40"/>
  <c r="AI50" i="40"/>
  <c r="AJ50" i="40"/>
  <c r="AH50" i="40"/>
  <c r="AE50" i="40"/>
  <c r="AM50" i="40"/>
  <c r="AK50" i="40"/>
  <c r="AH103" i="57" l="1"/>
  <c r="AH103" i="36"/>
  <c r="AC103" i="57"/>
  <c r="AC103" i="36"/>
  <c r="AG103" i="57"/>
  <c r="AG103" i="36"/>
  <c r="AF103" i="57"/>
  <c r="AF103" i="36"/>
  <c r="AM103" i="36"/>
  <c r="AM103" i="57"/>
  <c r="AD103" i="36"/>
  <c r="AD103" i="57"/>
  <c r="AJ103" i="36"/>
  <c r="AJ103" i="57"/>
  <c r="AI103" i="36"/>
  <c r="AI103" i="57"/>
  <c r="AL103" i="57"/>
  <c r="AL103" i="36"/>
  <c r="AE103" i="36"/>
  <c r="AE103" i="57"/>
  <c r="AK103" i="36"/>
  <c r="AK103" i="57"/>
  <c r="AR103" i="57"/>
  <c r="AR103" i="36"/>
  <c r="AO50" i="40"/>
  <c r="AN50" i="40"/>
  <c r="AO103" i="57" l="1"/>
  <c r="AO103" i="36"/>
  <c r="AN103" i="36"/>
  <c r="AN103" i="57"/>
  <c r="AS51" i="40"/>
  <c r="AY51" i="40"/>
  <c r="AT51" i="40"/>
  <c r="AY104" i="36" l="1"/>
  <c r="AY104" i="57"/>
  <c r="AT104" i="57"/>
  <c r="AT104" i="36"/>
  <c r="AS104" i="57"/>
  <c r="AS104" i="36"/>
  <c r="AX51" i="40"/>
  <c r="BA51" i="40"/>
  <c r="AZ51" i="40"/>
  <c r="AL51" i="40"/>
  <c r="AR51" i="40"/>
  <c r="AG51" i="40"/>
  <c r="AW51" i="40"/>
  <c r="AD51" i="40"/>
  <c r="BA104" i="57" l="1"/>
  <c r="BA104" i="36"/>
  <c r="AX104" i="57"/>
  <c r="AX104" i="36"/>
  <c r="AW104" i="57"/>
  <c r="AW104" i="36"/>
  <c r="AZ104" i="57"/>
  <c r="AZ104" i="36"/>
  <c r="AD104" i="57"/>
  <c r="AD104" i="36"/>
  <c r="AG104" i="36"/>
  <c r="AG104" i="57"/>
  <c r="AR104" i="36"/>
  <c r="AR104" i="57"/>
  <c r="AL104" i="36"/>
  <c r="AL104" i="57"/>
  <c r="AM51" i="40"/>
  <c r="AF51" i="40"/>
  <c r="AH51" i="40"/>
  <c r="AC51" i="40"/>
  <c r="AK51" i="40"/>
  <c r="AO51" i="40"/>
  <c r="AH104" i="57" l="1"/>
  <c r="AH104" i="36"/>
  <c r="AK104" i="36"/>
  <c r="AK104" i="57"/>
  <c r="AO104" i="57"/>
  <c r="AO104" i="36"/>
  <c r="AC104" i="36"/>
  <c r="AC104" i="57"/>
  <c r="AM104" i="57"/>
  <c r="AM104" i="36"/>
  <c r="AF104" i="57"/>
  <c r="AF104" i="36"/>
  <c r="AJ51" i="40"/>
  <c r="AN51" i="40"/>
  <c r="AE51" i="40"/>
  <c r="AI51" i="40"/>
  <c r="AN104" i="57" l="1"/>
  <c r="AN104" i="36"/>
  <c r="AJ104" i="57"/>
  <c r="AJ104" i="36"/>
  <c r="AI104" i="57"/>
  <c r="AI104" i="36"/>
  <c r="AE104" i="36"/>
  <c r="AE104" i="57"/>
  <c r="AZ52" i="40"/>
  <c r="BA52" i="40"/>
  <c r="AT52" i="40"/>
  <c r="AT105" i="57" l="1"/>
  <c r="AT105" i="36"/>
  <c r="BA105" i="36"/>
  <c r="BA105" i="57"/>
  <c r="AZ105" i="57"/>
  <c r="AZ105" i="36"/>
  <c r="AX52" i="40"/>
  <c r="AY52" i="40"/>
  <c r="AR52" i="40"/>
  <c r="AM52" i="40"/>
  <c r="AL52" i="40"/>
  <c r="AS52" i="40"/>
  <c r="AD52" i="40"/>
  <c r="AG52" i="40"/>
  <c r="AD105" i="57" l="1"/>
  <c r="AD105" i="36"/>
  <c r="AM105" i="36"/>
  <c r="AM105" i="57"/>
  <c r="AR105" i="57"/>
  <c r="AR105" i="36"/>
  <c r="AY105" i="36"/>
  <c r="AY105" i="57"/>
  <c r="AS105" i="57"/>
  <c r="AS105" i="36"/>
  <c r="AL105" i="36"/>
  <c r="AL105" i="57"/>
  <c r="AX105" i="36"/>
  <c r="AX105" i="57"/>
  <c r="AG105" i="36"/>
  <c r="AG105" i="57"/>
  <c r="AW52" i="40"/>
  <c r="AH52" i="40"/>
  <c r="AC52" i="40"/>
  <c r="AF52" i="40"/>
  <c r="AE52" i="40"/>
  <c r="AK52" i="40"/>
  <c r="AH105" i="57" l="1"/>
  <c r="AH105" i="36"/>
  <c r="AC105" i="57"/>
  <c r="AC105" i="36"/>
  <c r="AE105" i="36"/>
  <c r="AE105" i="57"/>
  <c r="AK105" i="57"/>
  <c r="AK105" i="36"/>
  <c r="AF105" i="36"/>
  <c r="AF105" i="57"/>
  <c r="AW105" i="57"/>
  <c r="AW105" i="36"/>
  <c r="AN52" i="40"/>
  <c r="AO52" i="40"/>
  <c r="AJ52" i="40"/>
  <c r="AI52" i="40"/>
  <c r="AO105" i="36" l="1"/>
  <c r="AO105" i="57"/>
  <c r="AN105" i="57"/>
  <c r="AN105" i="36"/>
  <c r="AI105" i="57"/>
  <c r="AI105" i="36"/>
  <c r="AJ105" i="57"/>
  <c r="AJ105" i="36"/>
  <c r="AX53" i="40" l="1"/>
  <c r="AZ53" i="40"/>
  <c r="AX106" i="36" l="1"/>
  <c r="AX106" i="57"/>
  <c r="AZ106" i="36"/>
  <c r="AZ106" i="57"/>
  <c r="AG54" i="40"/>
  <c r="AX54" i="40"/>
  <c r="AS54" i="40"/>
  <c r="AR53" i="40"/>
  <c r="AY53" i="40"/>
  <c r="AW53" i="40"/>
  <c r="BA53" i="40"/>
  <c r="BA54" i="40"/>
  <c r="AW54" i="40"/>
  <c r="AS53" i="40"/>
  <c r="AT53" i="40"/>
  <c r="AR54" i="40"/>
  <c r="AY54" i="40"/>
  <c r="AZ54" i="40"/>
  <c r="AT54" i="40"/>
  <c r="BA107" i="36" l="1"/>
  <c r="BA107" i="57"/>
  <c r="AW106" i="36"/>
  <c r="AW106" i="57"/>
  <c r="AG107" i="57"/>
  <c r="AG107" i="36"/>
  <c r="AZ107" i="36"/>
  <c r="AZ107" i="57"/>
  <c r="BA106" i="57"/>
  <c r="BA106" i="36"/>
  <c r="AY106" i="57"/>
  <c r="AY106" i="36"/>
  <c r="AS107" i="36"/>
  <c r="AS107" i="57"/>
  <c r="AY107" i="36"/>
  <c r="AY107" i="57"/>
  <c r="AT106" i="57"/>
  <c r="AT106" i="36"/>
  <c r="AR106" i="36"/>
  <c r="AR106" i="57"/>
  <c r="AR107" i="57"/>
  <c r="AR107" i="36"/>
  <c r="AS106" i="36"/>
  <c r="AS106" i="57"/>
  <c r="AT107" i="36"/>
  <c r="AT107" i="57"/>
  <c r="AX107" i="57"/>
  <c r="AX107" i="36"/>
  <c r="AW107" i="57"/>
  <c r="AW107" i="36"/>
  <c r="AI55" i="40"/>
  <c r="AE55" i="40"/>
  <c r="AJ55" i="40"/>
  <c r="AO55" i="40"/>
  <c r="AN55" i="40"/>
  <c r="AG53" i="40"/>
  <c r="AK53" i="40"/>
  <c r="AF53" i="40"/>
  <c r="AL54" i="40"/>
  <c r="AD53" i="40"/>
  <c r="AK54" i="40"/>
  <c r="AD54" i="40"/>
  <c r="AF54" i="40"/>
  <c r="AH53" i="40"/>
  <c r="AL53" i="40"/>
  <c r="AC53" i="40"/>
  <c r="AC54" i="40"/>
  <c r="AH54" i="40"/>
  <c r="AM54" i="40"/>
  <c r="AM53" i="40"/>
  <c r="AH106" i="57" l="1"/>
  <c r="AH106" i="36"/>
  <c r="AE108" i="57"/>
  <c r="AE108" i="36"/>
  <c r="AK107" i="57"/>
  <c r="AK107" i="36"/>
  <c r="AI108" i="36"/>
  <c r="AI108" i="57"/>
  <c r="AC106" i="57"/>
  <c r="AC106" i="36"/>
  <c r="AF107" i="57"/>
  <c r="AF107" i="36"/>
  <c r="AF106" i="36"/>
  <c r="AF106" i="57"/>
  <c r="AM107" i="57"/>
  <c r="AM107" i="36"/>
  <c r="AD106" i="36"/>
  <c r="AD106" i="57"/>
  <c r="AM106" i="57"/>
  <c r="AM106" i="36"/>
  <c r="AC107" i="36"/>
  <c r="AC107" i="57"/>
  <c r="AN108" i="57"/>
  <c r="AN108" i="36"/>
  <c r="AH107" i="36"/>
  <c r="AH107" i="57"/>
  <c r="AL107" i="57"/>
  <c r="AL107" i="36"/>
  <c r="AG106" i="57"/>
  <c r="AG106" i="36"/>
  <c r="AO108" i="57"/>
  <c r="AO108" i="36"/>
  <c r="AL106" i="57"/>
  <c r="AL106" i="36"/>
  <c r="AD107" i="36"/>
  <c r="AD107" i="57"/>
  <c r="AK106" i="57"/>
  <c r="AK106" i="36"/>
  <c r="AJ108" i="57"/>
  <c r="AJ108" i="36"/>
  <c r="AJ54" i="40"/>
  <c r="AE54" i="40"/>
  <c r="AO53" i="40"/>
  <c r="AO54" i="40"/>
  <c r="AN54" i="40"/>
  <c r="AJ53" i="40"/>
  <c r="AE53" i="40"/>
  <c r="AN53" i="40"/>
  <c r="AI54" i="40"/>
  <c r="AI53" i="40"/>
  <c r="AN106" i="57" l="1"/>
  <c r="AN106" i="36"/>
  <c r="AJ106" i="57"/>
  <c r="AJ106" i="36"/>
  <c r="AJ107" i="57"/>
  <c r="AJ107" i="36"/>
  <c r="AE107" i="36"/>
  <c r="AE107" i="57"/>
  <c r="AE106" i="36"/>
  <c r="AE106" i="57"/>
  <c r="AN107" i="36"/>
  <c r="AN107" i="57"/>
  <c r="AO106" i="57"/>
  <c r="AO106" i="36"/>
  <c r="AI106" i="57"/>
  <c r="AI106" i="36"/>
  <c r="AI107" i="57"/>
  <c r="AI107" i="36"/>
  <c r="AO107" i="36"/>
  <c r="AO107" i="57"/>
  <c r="BA33" i="40" l="1"/>
  <c r="AT33" i="40"/>
  <c r="AR33" i="40"/>
  <c r="AZ33" i="40"/>
  <c r="AW33" i="40"/>
  <c r="AY33" i="40"/>
  <c r="AS33" i="40"/>
  <c r="AX33" i="40"/>
  <c r="AT32" i="40"/>
  <c r="AT85" i="57" l="1"/>
  <c r="AT85" i="36"/>
  <c r="AY86" i="57"/>
  <c r="AY86" i="36"/>
  <c r="BA86" i="57"/>
  <c r="BA86" i="36"/>
  <c r="AS86" i="57"/>
  <c r="AS86" i="36"/>
  <c r="AZ86" i="36"/>
  <c r="AZ86" i="57"/>
  <c r="AT86" i="36"/>
  <c r="AT86" i="57"/>
  <c r="AX86" i="36"/>
  <c r="AX86" i="57"/>
  <c r="AW86" i="57"/>
  <c r="AW86" i="36"/>
  <c r="AR86" i="36"/>
  <c r="AR86" i="57"/>
  <c r="AZ32" i="40"/>
  <c r="BA32" i="40"/>
  <c r="AG32" i="40"/>
  <c r="AF32" i="40"/>
  <c r="AS31" i="40"/>
  <c r="AD33" i="40"/>
  <c r="AW32" i="40"/>
  <c r="AX31" i="40"/>
  <c r="AM33" i="40"/>
  <c r="AG33" i="40"/>
  <c r="AF33" i="40"/>
  <c r="AT31" i="40"/>
  <c r="AY31" i="40"/>
  <c r="AC33" i="40"/>
  <c r="AL33" i="40"/>
  <c r="AZ31" i="40"/>
  <c r="AX32" i="40"/>
  <c r="AS32" i="40"/>
  <c r="AH33" i="40"/>
  <c r="AR32" i="40"/>
  <c r="AK33" i="40"/>
  <c r="AC86" i="57" l="1"/>
  <c r="AC86" i="36"/>
  <c r="AL86" i="57"/>
  <c r="AL86" i="36"/>
  <c r="AS85" i="36"/>
  <c r="AS85" i="57"/>
  <c r="AK86" i="36"/>
  <c r="AK86" i="57"/>
  <c r="AY84" i="57"/>
  <c r="AY84" i="36"/>
  <c r="AF86" i="57"/>
  <c r="AF86" i="36"/>
  <c r="AX84" i="36"/>
  <c r="AX84" i="57"/>
  <c r="AD86" i="36"/>
  <c r="AD86" i="57"/>
  <c r="BA85" i="57"/>
  <c r="BA85" i="36"/>
  <c r="AG86" i="36"/>
  <c r="AG86" i="57"/>
  <c r="AR85" i="36"/>
  <c r="AR85" i="57"/>
  <c r="AH86" i="57"/>
  <c r="AH86" i="36"/>
  <c r="AM86" i="36"/>
  <c r="AM86" i="57"/>
  <c r="AX85" i="57"/>
  <c r="AX85" i="36"/>
  <c r="AW85" i="57"/>
  <c r="AW85" i="36"/>
  <c r="AZ85" i="36"/>
  <c r="AZ85" i="57"/>
  <c r="AZ84" i="57"/>
  <c r="AZ84" i="36"/>
  <c r="AS84" i="57"/>
  <c r="AS84" i="36"/>
  <c r="AG85" i="36"/>
  <c r="AG85" i="57"/>
  <c r="AT84" i="36"/>
  <c r="AT84" i="57"/>
  <c r="AF85" i="57"/>
  <c r="AF85" i="36"/>
  <c r="BA31" i="40"/>
  <c r="AY32" i="40"/>
  <c r="AC32" i="40"/>
  <c r="AM32" i="40"/>
  <c r="AC31" i="40"/>
  <c r="AN33" i="40"/>
  <c r="AG31" i="40"/>
  <c r="AH31" i="40"/>
  <c r="AW31" i="40"/>
  <c r="AD32" i="40"/>
  <c r="AK32" i="40"/>
  <c r="AJ33" i="40"/>
  <c r="AH32" i="40"/>
  <c r="AM31" i="40"/>
  <c r="AL32" i="40"/>
  <c r="AI33" i="40"/>
  <c r="AF31" i="40"/>
  <c r="AE33" i="40"/>
  <c r="AO33" i="40"/>
  <c r="AK31" i="40"/>
  <c r="AD31" i="40"/>
  <c r="AL31" i="40"/>
  <c r="AR31" i="40"/>
  <c r="AD85" i="36" l="1"/>
  <c r="AD85" i="57"/>
  <c r="AR84" i="36"/>
  <c r="AR84" i="57"/>
  <c r="AK84" i="57"/>
  <c r="AK84" i="36"/>
  <c r="AO86" i="36"/>
  <c r="AO86" i="57"/>
  <c r="AH85" i="36"/>
  <c r="AH85" i="57"/>
  <c r="AH84" i="36"/>
  <c r="AH84" i="57"/>
  <c r="AC85" i="57"/>
  <c r="AC85" i="36"/>
  <c r="AN86" i="57"/>
  <c r="AN86" i="36"/>
  <c r="AC84" i="36"/>
  <c r="AC84" i="57"/>
  <c r="AL84" i="36"/>
  <c r="AL84" i="57"/>
  <c r="AL85" i="36"/>
  <c r="AL85" i="57"/>
  <c r="AW84" i="36"/>
  <c r="AW84" i="57"/>
  <c r="BA84" i="57"/>
  <c r="BA84" i="36"/>
  <c r="AD84" i="57"/>
  <c r="AD84" i="36"/>
  <c r="AE86" i="36"/>
  <c r="AE86" i="57"/>
  <c r="AF84" i="36"/>
  <c r="AF84" i="57"/>
  <c r="AJ86" i="36"/>
  <c r="AJ86" i="57"/>
  <c r="AG84" i="57"/>
  <c r="AG84" i="36"/>
  <c r="AM85" i="36"/>
  <c r="AM85" i="57"/>
  <c r="AI86" i="57"/>
  <c r="AI86" i="36"/>
  <c r="AM84" i="57"/>
  <c r="AM84" i="36"/>
  <c r="AK85" i="57"/>
  <c r="AK85" i="36"/>
  <c r="AY85" i="36"/>
  <c r="AY85" i="57"/>
  <c r="AI32" i="40"/>
  <c r="AJ32" i="40"/>
  <c r="AE32" i="40"/>
  <c r="AN32" i="40"/>
  <c r="AJ31" i="40"/>
  <c r="AE31" i="40"/>
  <c r="AO31" i="40"/>
  <c r="AI31" i="40"/>
  <c r="AO32" i="40"/>
  <c r="AN31" i="40"/>
  <c r="AI84" i="57" l="1"/>
  <c r="AI84" i="36"/>
  <c r="AN84" i="36"/>
  <c r="AN84" i="57"/>
  <c r="AJ84" i="57"/>
  <c r="AJ84" i="36"/>
  <c r="AJ85" i="57"/>
  <c r="AJ85" i="36"/>
  <c r="AO84" i="36"/>
  <c r="AO84" i="57"/>
  <c r="AI85" i="57"/>
  <c r="AI85" i="36"/>
  <c r="AE85" i="57"/>
  <c r="AE85" i="36"/>
  <c r="AO85" i="57"/>
  <c r="AO85" i="36"/>
  <c r="AE84" i="57"/>
  <c r="AE84" i="36"/>
  <c r="AN85" i="36"/>
  <c r="AN85" i="57"/>
  <c r="AU52" i="60" l="1"/>
  <c r="AU52" i="38"/>
  <c r="T52" i="60"/>
  <c r="T52" i="38"/>
  <c r="AM52" i="38"/>
  <c r="AM52" i="60"/>
  <c r="L52" i="38"/>
  <c r="L52" i="60"/>
  <c r="AR52" i="38"/>
  <c r="AR52" i="60"/>
  <c r="Q52" i="38"/>
  <c r="Q52" i="60"/>
  <c r="AT52" i="38"/>
  <c r="AT52" i="60"/>
  <c r="S52" i="38"/>
  <c r="S52" i="60"/>
  <c r="AS52" i="38"/>
  <c r="AS52" i="60"/>
  <c r="R52" i="60"/>
  <c r="R52" i="38"/>
  <c r="S105" i="34"/>
  <c r="AT105" i="34" s="1"/>
  <c r="L105" i="34"/>
  <c r="AM105" i="34" s="1"/>
  <c r="R105" i="34"/>
  <c r="AS105" i="34" s="1"/>
  <c r="AU51" i="38" l="1"/>
  <c r="AU105" i="38" s="1"/>
  <c r="BV105" i="38" s="1"/>
  <c r="AU51" i="60"/>
  <c r="T51" i="60"/>
  <c r="T51" i="38"/>
  <c r="T105" i="38" s="1"/>
  <c r="AN52" i="38"/>
  <c r="AN52" i="60"/>
  <c r="M52" i="38"/>
  <c r="M52" i="60"/>
  <c r="AM51" i="60"/>
  <c r="AM51" i="38"/>
  <c r="AM105" i="38" s="1"/>
  <c r="BN105" i="38" s="1"/>
  <c r="L51" i="38"/>
  <c r="L105" i="38" s="1"/>
  <c r="L51" i="60"/>
  <c r="AR51" i="38"/>
  <c r="AR105" i="38" s="1"/>
  <c r="BS105" i="38" s="1"/>
  <c r="AR51" i="60"/>
  <c r="AR105" i="60" s="1"/>
  <c r="BS105" i="60" s="1"/>
  <c r="Q51" i="60"/>
  <c r="Q105" i="60" s="1"/>
  <c r="Q51" i="38"/>
  <c r="Q105" i="38" s="1"/>
  <c r="Q105" i="34"/>
  <c r="AR105" i="34" s="1"/>
  <c r="AS51" i="38"/>
  <c r="AS51" i="60"/>
  <c r="AS105" i="60" s="1"/>
  <c r="BT105" i="60" s="1"/>
  <c r="R51" i="38"/>
  <c r="R105" i="38" s="1"/>
  <c r="R51" i="60"/>
  <c r="R105" i="60" s="1"/>
  <c r="L105" i="60"/>
  <c r="AT51" i="38"/>
  <c r="AT51" i="60"/>
  <c r="AT105" i="60" s="1"/>
  <c r="BU105" i="60" s="1"/>
  <c r="S51" i="38"/>
  <c r="S105" i="38" s="1"/>
  <c r="S51" i="60"/>
  <c r="S105" i="60" s="1"/>
  <c r="T105" i="34"/>
  <c r="AU105" i="34" s="1"/>
  <c r="Q104" i="34"/>
  <c r="AR104" i="34" s="1"/>
  <c r="M105" i="34"/>
  <c r="AN105" i="34" s="1"/>
  <c r="AT50" i="38" l="1"/>
  <c r="AT50" i="60"/>
  <c r="AT104" i="60" s="1"/>
  <c r="BU104" i="60" s="1"/>
  <c r="S50" i="38"/>
  <c r="S104" i="38" s="1"/>
  <c r="S50" i="60"/>
  <c r="AM105" i="60"/>
  <c r="BN105" i="60" s="1"/>
  <c r="AS50" i="38"/>
  <c r="AS104" i="38" s="1"/>
  <c r="BT104" i="38" s="1"/>
  <c r="AS50" i="60"/>
  <c r="AS104" i="60" s="1"/>
  <c r="BT104" i="60" s="1"/>
  <c r="R50" i="60"/>
  <c r="R104" i="60" s="1"/>
  <c r="R50" i="38"/>
  <c r="R104" i="38" s="1"/>
  <c r="AM50" i="38"/>
  <c r="AM50" i="60"/>
  <c r="AM104" i="60" s="1"/>
  <c r="BN104" i="60" s="1"/>
  <c r="L50" i="60"/>
  <c r="L104" i="60" s="1"/>
  <c r="L50" i="38"/>
  <c r="L104" i="34"/>
  <c r="AM104" i="34" s="1"/>
  <c r="AN51" i="60"/>
  <c r="AN51" i="38"/>
  <c r="AN105" i="38" s="1"/>
  <c r="BO105" i="38" s="1"/>
  <c r="M51" i="38"/>
  <c r="M105" i="38" s="1"/>
  <c r="M51" i="60"/>
  <c r="M105" i="60" s="1"/>
  <c r="AS105" i="38"/>
  <c r="BT105" i="38" s="1"/>
  <c r="T105" i="60"/>
  <c r="T104" i="60"/>
  <c r="AU50" i="60"/>
  <c r="AU104" i="60" s="1"/>
  <c r="BV104" i="60" s="1"/>
  <c r="AU50" i="38"/>
  <c r="T50" i="38"/>
  <c r="T104" i="38" s="1"/>
  <c r="T50" i="60"/>
  <c r="AT105" i="38"/>
  <c r="BU105" i="38" s="1"/>
  <c r="AT104" i="38"/>
  <c r="BU104" i="38" s="1"/>
  <c r="R104" i="34"/>
  <c r="AS104" i="34" s="1"/>
  <c r="AU105" i="60"/>
  <c r="BV105" i="60" s="1"/>
  <c r="S104" i="34"/>
  <c r="AT104" i="34" s="1"/>
  <c r="AR50" i="38"/>
  <c r="AR104" i="38" s="1"/>
  <c r="BS104" i="38" s="1"/>
  <c r="AR50" i="60"/>
  <c r="AR104" i="60" s="1"/>
  <c r="BS104" i="60" s="1"/>
  <c r="Q50" i="38"/>
  <c r="Q50" i="60"/>
  <c r="Q104" i="60" s="1"/>
  <c r="T104" i="34"/>
  <c r="AU104" i="34" s="1"/>
  <c r="T103" i="34"/>
  <c r="AU103" i="34" s="1"/>
  <c r="L103" i="34"/>
  <c r="AM103" i="34" s="1"/>
  <c r="R103" i="34"/>
  <c r="AS103" i="34" s="1"/>
  <c r="T106" i="34" l="1"/>
  <c r="AU106" i="34" s="1"/>
  <c r="AU53" i="38"/>
  <c r="AU106" i="38" s="1"/>
  <c r="BV106" i="38" s="1"/>
  <c r="AU53" i="60"/>
  <c r="AU106" i="60" s="1"/>
  <c r="BV106" i="60" s="1"/>
  <c r="T53" i="60"/>
  <c r="T106" i="60" s="1"/>
  <c r="T53" i="38"/>
  <c r="T106" i="38" s="1"/>
  <c r="AT49" i="60"/>
  <c r="AT49" i="38"/>
  <c r="AT103" i="38" s="1"/>
  <c r="BU103" i="38" s="1"/>
  <c r="S49" i="60"/>
  <c r="S103" i="60" s="1"/>
  <c r="S49" i="38"/>
  <c r="S103" i="38" s="1"/>
  <c r="AR49" i="60"/>
  <c r="AR103" i="60" s="1"/>
  <c r="BS103" i="60" s="1"/>
  <c r="AR49" i="38"/>
  <c r="Q49" i="38"/>
  <c r="Q103" i="38" s="1"/>
  <c r="Q49" i="60"/>
  <c r="Q103" i="60" s="1"/>
  <c r="AM104" i="38"/>
  <c r="BN104" i="38" s="1"/>
  <c r="S106" i="34"/>
  <c r="AT106" i="34" s="1"/>
  <c r="AT53" i="60"/>
  <c r="AT106" i="60" s="1"/>
  <c r="BU106" i="60" s="1"/>
  <c r="AT53" i="38"/>
  <c r="AT106" i="38" s="1"/>
  <c r="BU106" i="38" s="1"/>
  <c r="S53" i="38"/>
  <c r="S106" i="38" s="1"/>
  <c r="S53" i="60"/>
  <c r="S106" i="60" s="1"/>
  <c r="AN50" i="60"/>
  <c r="AN104" i="60" s="1"/>
  <c r="BO104" i="60" s="1"/>
  <c r="AN50" i="38"/>
  <c r="AN104" i="38" s="1"/>
  <c r="BO104" i="38" s="1"/>
  <c r="M50" i="60"/>
  <c r="M104" i="60" s="1"/>
  <c r="M50" i="38"/>
  <c r="M104" i="38" s="1"/>
  <c r="Q104" i="38"/>
  <c r="AN105" i="60"/>
  <c r="BO105" i="60" s="1"/>
  <c r="S104" i="60"/>
  <c r="AM49" i="60"/>
  <c r="AM103" i="60" s="1"/>
  <c r="BN103" i="60" s="1"/>
  <c r="AM49" i="38"/>
  <c r="AM103" i="38" s="1"/>
  <c r="BN103" i="38" s="1"/>
  <c r="L49" i="60"/>
  <c r="L49" i="38"/>
  <c r="L103" i="38" s="1"/>
  <c r="M104" i="34"/>
  <c r="AN104" i="34" s="1"/>
  <c r="AS49" i="38"/>
  <c r="AS49" i="60"/>
  <c r="R49" i="38"/>
  <c r="R103" i="38" s="1"/>
  <c r="R49" i="60"/>
  <c r="L106" i="34"/>
  <c r="AM106" i="34" s="1"/>
  <c r="AM53" i="38"/>
  <c r="AM106" i="38" s="1"/>
  <c r="BN106" i="38" s="1"/>
  <c r="AM53" i="60"/>
  <c r="AM106" i="60" s="1"/>
  <c r="BN106" i="60" s="1"/>
  <c r="L53" i="60"/>
  <c r="L106" i="60" s="1"/>
  <c r="L53" i="38"/>
  <c r="L106" i="38" s="1"/>
  <c r="AU49" i="60"/>
  <c r="AU103" i="60" s="1"/>
  <c r="BV103" i="60" s="1"/>
  <c r="AU49" i="38"/>
  <c r="T49" i="38"/>
  <c r="T103" i="38" s="1"/>
  <c r="T49" i="60"/>
  <c r="T103" i="60" s="1"/>
  <c r="Q103" i="34"/>
  <c r="AR103" i="34" s="1"/>
  <c r="AU104" i="38"/>
  <c r="BV104" i="38" s="1"/>
  <c r="AU103" i="38"/>
  <c r="BV103" i="38" s="1"/>
  <c r="L104" i="38"/>
  <c r="S103" i="34"/>
  <c r="AT103" i="34" s="1"/>
  <c r="M103" i="34"/>
  <c r="AN103" i="34" s="1"/>
  <c r="T102" i="34"/>
  <c r="AU102" i="34" s="1"/>
  <c r="R106" i="34" l="1"/>
  <c r="AS106" i="34" s="1"/>
  <c r="AS53" i="60"/>
  <c r="AS106" i="60" s="1"/>
  <c r="BT106" i="60" s="1"/>
  <c r="AS53" i="38"/>
  <c r="AS106" i="38" s="1"/>
  <c r="BT106" i="38" s="1"/>
  <c r="R53" i="38"/>
  <c r="R106" i="38" s="1"/>
  <c r="R53" i="60"/>
  <c r="R106" i="60" s="1"/>
  <c r="M106" i="34"/>
  <c r="AN106" i="34" s="1"/>
  <c r="AN53" i="38"/>
  <c r="AN106" i="38" s="1"/>
  <c r="BO106" i="38" s="1"/>
  <c r="AN53" i="60"/>
  <c r="AN106" i="60" s="1"/>
  <c r="BO106" i="60" s="1"/>
  <c r="M53" i="60"/>
  <c r="M106" i="60" s="1"/>
  <c r="M53" i="38"/>
  <c r="M106" i="38" s="1"/>
  <c r="AR48" i="38"/>
  <c r="AR48" i="60"/>
  <c r="AR102" i="60" s="1"/>
  <c r="BS102" i="60" s="1"/>
  <c r="Q48" i="60"/>
  <c r="Q102" i="60" s="1"/>
  <c r="Q48" i="38"/>
  <c r="Q102" i="38" s="1"/>
  <c r="AT103" i="60"/>
  <c r="BU103" i="60" s="1"/>
  <c r="AM48" i="38"/>
  <c r="AM102" i="38" s="1"/>
  <c r="BN102" i="38" s="1"/>
  <c r="AM48" i="60"/>
  <c r="AM102" i="60" s="1"/>
  <c r="BN102" i="60" s="1"/>
  <c r="L48" i="38"/>
  <c r="L102" i="38" s="1"/>
  <c r="L48" i="60"/>
  <c r="AT48" i="38"/>
  <c r="AT102" i="38" s="1"/>
  <c r="BU102" i="38" s="1"/>
  <c r="AT48" i="60"/>
  <c r="S48" i="60"/>
  <c r="S102" i="60" s="1"/>
  <c r="S48" i="38"/>
  <c r="S102" i="38" s="1"/>
  <c r="AN49" i="38"/>
  <c r="AN103" i="38" s="1"/>
  <c r="BO103" i="38" s="1"/>
  <c r="AN49" i="60"/>
  <c r="M49" i="38"/>
  <c r="M103" i="38" s="1"/>
  <c r="M49" i="60"/>
  <c r="L103" i="60"/>
  <c r="S102" i="34"/>
  <c r="AT102" i="34" s="1"/>
  <c r="R103" i="60"/>
  <c r="AR103" i="38"/>
  <c r="BS103" i="38" s="1"/>
  <c r="AR102" i="38"/>
  <c r="BS102" i="38" s="1"/>
  <c r="AS48" i="60"/>
  <c r="AS48" i="38"/>
  <c r="R48" i="60"/>
  <c r="R102" i="60" s="1"/>
  <c r="R48" i="38"/>
  <c r="R102" i="38" s="1"/>
  <c r="AS103" i="60"/>
  <c r="BT103" i="60" s="1"/>
  <c r="AS102" i="60"/>
  <c r="BT102" i="60" s="1"/>
  <c r="L102" i="34"/>
  <c r="AM102" i="34" s="1"/>
  <c r="Q102" i="34"/>
  <c r="AR102" i="34" s="1"/>
  <c r="AU48" i="60"/>
  <c r="AU48" i="38"/>
  <c r="AU102" i="38" s="1"/>
  <c r="BV102" i="38" s="1"/>
  <c r="T48" i="38"/>
  <c r="T102" i="38" s="1"/>
  <c r="T48" i="60"/>
  <c r="T102" i="60" s="1"/>
  <c r="AS103" i="38"/>
  <c r="BT103" i="38" s="1"/>
  <c r="AS102" i="38"/>
  <c r="BT102" i="38" s="1"/>
  <c r="Q106" i="34"/>
  <c r="AR106" i="34" s="1"/>
  <c r="AR53" i="38"/>
  <c r="AR106" i="38" s="1"/>
  <c r="BS106" i="38" s="1"/>
  <c r="AR53" i="60"/>
  <c r="AR106" i="60" s="1"/>
  <c r="BS106" i="60" s="1"/>
  <c r="Q53" i="38"/>
  <c r="Q106" i="38" s="1"/>
  <c r="Q53" i="60"/>
  <c r="Q106" i="60" s="1"/>
  <c r="R102" i="34"/>
  <c r="AS102" i="34" s="1"/>
  <c r="S101" i="34"/>
  <c r="AT101" i="34" s="1"/>
  <c r="R101" i="34"/>
  <c r="AS101" i="34" s="1"/>
  <c r="AM47" i="60" l="1"/>
  <c r="AM101" i="60" s="1"/>
  <c r="BN101" i="60" s="1"/>
  <c r="AM47" i="38"/>
  <c r="L47" i="38"/>
  <c r="L101" i="38" s="1"/>
  <c r="L47" i="60"/>
  <c r="M103" i="60"/>
  <c r="M102" i="60"/>
  <c r="AN48" i="60"/>
  <c r="AN102" i="60" s="1"/>
  <c r="BO102" i="60" s="1"/>
  <c r="AN48" i="38"/>
  <c r="AN102" i="38" s="1"/>
  <c r="BO102" i="38" s="1"/>
  <c r="M48" i="38"/>
  <c r="M102" i="38" s="1"/>
  <c r="M48" i="60"/>
  <c r="AU47" i="38"/>
  <c r="AU47" i="60"/>
  <c r="AU101" i="60" s="1"/>
  <c r="BV101" i="60" s="1"/>
  <c r="T47" i="38"/>
  <c r="T101" i="38" s="1"/>
  <c r="T47" i="60"/>
  <c r="AN103" i="60"/>
  <c r="BO103" i="60" s="1"/>
  <c r="L101" i="60"/>
  <c r="AS47" i="38"/>
  <c r="AS101" i="38" s="1"/>
  <c r="BT101" i="38" s="1"/>
  <c r="AS47" i="60"/>
  <c r="R47" i="60"/>
  <c r="R101" i="60" s="1"/>
  <c r="R47" i="38"/>
  <c r="R101" i="38" s="1"/>
  <c r="M102" i="34"/>
  <c r="AN102" i="34" s="1"/>
  <c r="AR47" i="38"/>
  <c r="AR101" i="38" s="1"/>
  <c r="BS101" i="38" s="1"/>
  <c r="AR47" i="60"/>
  <c r="AR101" i="60" s="1"/>
  <c r="BS101" i="60" s="1"/>
  <c r="Q47" i="60"/>
  <c r="Q101" i="60" s="1"/>
  <c r="Q47" i="38"/>
  <c r="Q101" i="38" s="1"/>
  <c r="Q101" i="34"/>
  <c r="AR101" i="34" s="1"/>
  <c r="AU102" i="60"/>
  <c r="BV102" i="60" s="1"/>
  <c r="L102" i="60"/>
  <c r="L101" i="34"/>
  <c r="AM101" i="34" s="1"/>
  <c r="AT47" i="38"/>
  <c r="AT101" i="38" s="1"/>
  <c r="BU101" i="38" s="1"/>
  <c r="AT47" i="60"/>
  <c r="S47" i="60"/>
  <c r="S101" i="60" s="1"/>
  <c r="S47" i="38"/>
  <c r="S101" i="38" s="1"/>
  <c r="T101" i="34"/>
  <c r="AU101" i="34" s="1"/>
  <c r="AT102" i="60"/>
  <c r="BU102" i="60" s="1"/>
  <c r="R100" i="34"/>
  <c r="AS100" i="34" s="1"/>
  <c r="S100" i="34"/>
  <c r="AT100" i="34" s="1"/>
  <c r="AN47" i="60" l="1"/>
  <c r="AN101" i="60" s="1"/>
  <c r="BO101" i="60" s="1"/>
  <c r="AN47" i="38"/>
  <c r="AN101" i="38" s="1"/>
  <c r="BO101" i="38" s="1"/>
  <c r="M47" i="38"/>
  <c r="M47" i="60"/>
  <c r="M101" i="60" s="1"/>
  <c r="M101" i="34"/>
  <c r="AN101" i="34" s="1"/>
  <c r="AS101" i="60"/>
  <c r="BT101" i="60" s="1"/>
  <c r="AR46" i="38"/>
  <c r="AR46" i="60"/>
  <c r="Q46" i="60"/>
  <c r="Q46" i="38"/>
  <c r="Q100" i="38" s="1"/>
  <c r="AU46" i="60"/>
  <c r="AU100" i="60" s="1"/>
  <c r="BV100" i="60" s="1"/>
  <c r="AU46" i="38"/>
  <c r="T46" i="60"/>
  <c r="T100" i="60" s="1"/>
  <c r="T46" i="38"/>
  <c r="T100" i="38" s="1"/>
  <c r="AU101" i="38"/>
  <c r="BV101" i="38" s="1"/>
  <c r="AU100" i="38"/>
  <c r="BV100" i="38" s="1"/>
  <c r="AM46" i="60"/>
  <c r="AM100" i="60" s="1"/>
  <c r="BN100" i="60" s="1"/>
  <c r="AM46" i="38"/>
  <c r="AM100" i="38" s="1"/>
  <c r="BN100" i="38" s="1"/>
  <c r="L46" i="38"/>
  <c r="L100" i="38" s="1"/>
  <c r="L46" i="60"/>
  <c r="T100" i="34"/>
  <c r="AU100" i="34" s="1"/>
  <c r="AT46" i="38"/>
  <c r="AT100" i="38" s="1"/>
  <c r="BU100" i="38" s="1"/>
  <c r="AT46" i="60"/>
  <c r="S46" i="38"/>
  <c r="S46" i="60"/>
  <c r="S100" i="60" s="1"/>
  <c r="AT101" i="60"/>
  <c r="BU101" i="60" s="1"/>
  <c r="Q100" i="34"/>
  <c r="AR100" i="34" s="1"/>
  <c r="AM101" i="38"/>
  <c r="BN101" i="38" s="1"/>
  <c r="AS46" i="38"/>
  <c r="AS46" i="60"/>
  <c r="R46" i="60"/>
  <c r="R46" i="38"/>
  <c r="R100" i="38" s="1"/>
  <c r="T101" i="60"/>
  <c r="L100" i="34"/>
  <c r="AM100" i="34" s="1"/>
  <c r="T99" i="34"/>
  <c r="AU99" i="34" s="1"/>
  <c r="S99" i="34"/>
  <c r="AT99" i="34" s="1"/>
  <c r="AM45" i="60" l="1"/>
  <c r="AM45" i="38"/>
  <c r="AM99" i="38" s="1"/>
  <c r="BN99" i="38" s="1"/>
  <c r="L45" i="60"/>
  <c r="L99" i="60" s="1"/>
  <c r="L45" i="38"/>
  <c r="R100" i="60"/>
  <c r="AS45" i="38"/>
  <c r="AS99" i="38" s="1"/>
  <c r="BT99" i="38" s="1"/>
  <c r="AS45" i="60"/>
  <c r="AS99" i="60" s="1"/>
  <c r="BT99" i="60" s="1"/>
  <c r="R45" i="60"/>
  <c r="R99" i="60" s="1"/>
  <c r="R45" i="38"/>
  <c r="R99" i="38" s="1"/>
  <c r="S100" i="38"/>
  <c r="AN46" i="60"/>
  <c r="AN46" i="38"/>
  <c r="AN100" i="38" s="1"/>
  <c r="BO100" i="38" s="1"/>
  <c r="M46" i="60"/>
  <c r="M100" i="60" s="1"/>
  <c r="M46" i="38"/>
  <c r="M100" i="38" s="1"/>
  <c r="AS100" i="38"/>
  <c r="BT100" i="38" s="1"/>
  <c r="L99" i="34"/>
  <c r="AM99" i="34" s="1"/>
  <c r="AT100" i="60"/>
  <c r="BU100" i="60" s="1"/>
  <c r="AR45" i="38"/>
  <c r="AR45" i="60"/>
  <c r="AR99" i="60" s="1"/>
  <c r="BS99" i="60" s="1"/>
  <c r="Q45" i="38"/>
  <c r="Q99" i="38" s="1"/>
  <c r="Q45" i="60"/>
  <c r="Q99" i="60" s="1"/>
  <c r="AU45" i="38"/>
  <c r="AU99" i="38" s="1"/>
  <c r="BV99" i="38" s="1"/>
  <c r="AU45" i="60"/>
  <c r="AU99" i="60" s="1"/>
  <c r="BV99" i="60" s="1"/>
  <c r="T45" i="60"/>
  <c r="T99" i="60" s="1"/>
  <c r="T45" i="38"/>
  <c r="T99" i="38" s="1"/>
  <c r="R99" i="34"/>
  <c r="AS99" i="34" s="1"/>
  <c r="Q100" i="60"/>
  <c r="AR100" i="60"/>
  <c r="BS100" i="60" s="1"/>
  <c r="M101" i="38"/>
  <c r="AR100" i="38"/>
  <c r="BS100" i="38" s="1"/>
  <c r="AR99" i="38"/>
  <c r="BS99" i="38" s="1"/>
  <c r="L100" i="60"/>
  <c r="Q99" i="34"/>
  <c r="AR99" i="34" s="1"/>
  <c r="AT45" i="38"/>
  <c r="AT99" i="38" s="1"/>
  <c r="BU99" i="38" s="1"/>
  <c r="AT45" i="60"/>
  <c r="AT99" i="60" s="1"/>
  <c r="BU99" i="60" s="1"/>
  <c r="S45" i="60"/>
  <c r="S99" i="60" s="1"/>
  <c r="S45" i="38"/>
  <c r="S99" i="38" s="1"/>
  <c r="AS100" i="60"/>
  <c r="BT100" i="60" s="1"/>
  <c r="M100" i="34"/>
  <c r="AN100" i="34" s="1"/>
  <c r="M99" i="34"/>
  <c r="AN99" i="34" s="1"/>
  <c r="R98" i="34"/>
  <c r="AS98" i="34" s="1"/>
  <c r="AU44" i="60" l="1"/>
  <c r="AU44" i="38"/>
  <c r="AU98" i="38" s="1"/>
  <c r="BV98" i="38" s="1"/>
  <c r="T44" i="60"/>
  <c r="T44" i="38"/>
  <c r="T98" i="38" s="1"/>
  <c r="AM44" i="60"/>
  <c r="AM98" i="60" s="1"/>
  <c r="BN98" i="60" s="1"/>
  <c r="AM44" i="38"/>
  <c r="L44" i="60"/>
  <c r="L44" i="38"/>
  <c r="L98" i="38" s="1"/>
  <c r="AR44" i="60"/>
  <c r="AR98" i="60" s="1"/>
  <c r="BS98" i="60" s="1"/>
  <c r="AR44" i="38"/>
  <c r="AR98" i="38" s="1"/>
  <c r="BS98" i="38" s="1"/>
  <c r="Q44" i="38"/>
  <c r="Q98" i="38" s="1"/>
  <c r="Q44" i="60"/>
  <c r="Q98" i="60" s="1"/>
  <c r="T98" i="34"/>
  <c r="AU98" i="34" s="1"/>
  <c r="AN45" i="60"/>
  <c r="AN99" i="60" s="1"/>
  <c r="BO99" i="60" s="1"/>
  <c r="AN45" i="38"/>
  <c r="M45" i="60"/>
  <c r="M99" i="60" s="1"/>
  <c r="M45" i="38"/>
  <c r="M99" i="38" s="1"/>
  <c r="AT44" i="60"/>
  <c r="AT98" i="60" s="1"/>
  <c r="BU98" i="60" s="1"/>
  <c r="AT44" i="38"/>
  <c r="AT98" i="38" s="1"/>
  <c r="BU98" i="38" s="1"/>
  <c r="S44" i="38"/>
  <c r="S98" i="38" s="1"/>
  <c r="S44" i="60"/>
  <c r="S98" i="60" s="1"/>
  <c r="L99" i="38"/>
  <c r="Q98" i="34"/>
  <c r="AR98" i="34" s="1"/>
  <c r="AM99" i="60"/>
  <c r="BN99" i="60" s="1"/>
  <c r="AS44" i="60"/>
  <c r="AS98" i="60" s="1"/>
  <c r="BT98" i="60" s="1"/>
  <c r="AS44" i="38"/>
  <c r="AS98" i="38" s="1"/>
  <c r="BT98" i="38" s="1"/>
  <c r="R44" i="38"/>
  <c r="R44" i="60"/>
  <c r="R98" i="60" s="1"/>
  <c r="S98" i="34"/>
  <c r="AT98" i="34" s="1"/>
  <c r="AN100" i="60"/>
  <c r="BO100" i="60" s="1"/>
  <c r="L98" i="34"/>
  <c r="AM98" i="34" s="1"/>
  <c r="R97" i="34"/>
  <c r="AS97" i="34" s="1"/>
  <c r="AM43" i="60" l="1"/>
  <c r="AM97" i="60" s="1"/>
  <c r="BN97" i="60" s="1"/>
  <c r="AM43" i="38"/>
  <c r="L43" i="60"/>
  <c r="L43" i="38"/>
  <c r="L97" i="38" s="1"/>
  <c r="AM98" i="38"/>
  <c r="BN98" i="38" s="1"/>
  <c r="AM97" i="38"/>
  <c r="BN97" i="38" s="1"/>
  <c r="AT43" i="38"/>
  <c r="AT97" i="38" s="1"/>
  <c r="BU97" i="38" s="1"/>
  <c r="AT43" i="60"/>
  <c r="S43" i="60"/>
  <c r="S97" i="60" s="1"/>
  <c r="S43" i="38"/>
  <c r="L107" i="34"/>
  <c r="AM107" i="34" s="1"/>
  <c r="L108" i="34"/>
  <c r="AM108" i="34" s="1"/>
  <c r="AM54" i="38"/>
  <c r="AM54" i="60"/>
  <c r="L54" i="38"/>
  <c r="L54" i="60"/>
  <c r="AR43" i="38"/>
  <c r="AR97" i="38" s="1"/>
  <c r="BS97" i="38" s="1"/>
  <c r="AR43" i="60"/>
  <c r="Q43" i="60"/>
  <c r="Q43" i="38"/>
  <c r="R98" i="38"/>
  <c r="S97" i="34"/>
  <c r="AT97" i="34" s="1"/>
  <c r="L97" i="34"/>
  <c r="AM97" i="34" s="1"/>
  <c r="AN44" i="60"/>
  <c r="AN98" i="60" s="1"/>
  <c r="BO98" i="60" s="1"/>
  <c r="AN44" i="38"/>
  <c r="AN98" i="38" s="1"/>
  <c r="BO98" i="38" s="1"/>
  <c r="M44" i="60"/>
  <c r="M44" i="38"/>
  <c r="R107" i="34"/>
  <c r="AS107" i="34" s="1"/>
  <c r="AS54" i="38"/>
  <c r="R108" i="34"/>
  <c r="AS108" i="34" s="1"/>
  <c r="AS54" i="60"/>
  <c r="R54" i="38"/>
  <c r="R54" i="60"/>
  <c r="T98" i="60"/>
  <c r="AN99" i="38"/>
  <c r="BO99" i="38" s="1"/>
  <c r="Q97" i="34"/>
  <c r="AR97" i="34" s="1"/>
  <c r="S107" i="34"/>
  <c r="AT107" i="34" s="1"/>
  <c r="S108" i="34"/>
  <c r="AT108" i="34" s="1"/>
  <c r="AT54" i="38"/>
  <c r="AT54" i="60"/>
  <c r="S54" i="60"/>
  <c r="S54" i="38"/>
  <c r="AU43" i="60"/>
  <c r="AU43" i="38"/>
  <c r="AU97" i="38" s="1"/>
  <c r="BV97" i="38" s="1"/>
  <c r="T43" i="60"/>
  <c r="T97" i="60" s="1"/>
  <c r="T43" i="38"/>
  <c r="T97" i="38" s="1"/>
  <c r="AU98" i="60"/>
  <c r="BV98" i="60" s="1"/>
  <c r="AU97" i="60"/>
  <c r="BV97" i="60" s="1"/>
  <c r="AS43" i="60"/>
  <c r="AS97" i="60" s="1"/>
  <c r="BT97" i="60" s="1"/>
  <c r="AS43" i="38"/>
  <c r="R43" i="60"/>
  <c r="R97" i="60" s="1"/>
  <c r="R43" i="38"/>
  <c r="R97" i="38" s="1"/>
  <c r="M98" i="34"/>
  <c r="AN98" i="34" s="1"/>
  <c r="L98" i="60"/>
  <c r="L97" i="60"/>
  <c r="T97" i="34"/>
  <c r="AU97" i="34" s="1"/>
  <c r="S96" i="34"/>
  <c r="AT96" i="34" s="1"/>
  <c r="M97" i="34"/>
  <c r="AN97" i="34" s="1"/>
  <c r="AM42" i="60" l="1"/>
  <c r="AM96" i="60" s="1"/>
  <c r="BN96" i="60" s="1"/>
  <c r="AM42" i="38"/>
  <c r="AM96" i="38" s="1"/>
  <c r="BN96" i="38" s="1"/>
  <c r="L42" i="38"/>
  <c r="L42" i="60"/>
  <c r="S107" i="60"/>
  <c r="S108" i="60"/>
  <c r="M98" i="38"/>
  <c r="AM107" i="60"/>
  <c r="BN107" i="60" s="1"/>
  <c r="AM108" i="60"/>
  <c r="BN108" i="60" s="1"/>
  <c r="AR42" i="38"/>
  <c r="AR42" i="60"/>
  <c r="AR96" i="60" s="1"/>
  <c r="BS96" i="60" s="1"/>
  <c r="Q42" i="38"/>
  <c r="Q96" i="38" s="1"/>
  <c r="Q42" i="60"/>
  <c r="Q96" i="60" s="1"/>
  <c r="AT107" i="60"/>
  <c r="BU107" i="60" s="1"/>
  <c r="AT108" i="60"/>
  <c r="BU108" i="60" s="1"/>
  <c r="M98" i="60"/>
  <c r="Q97" i="38"/>
  <c r="AM107" i="38"/>
  <c r="BN107" i="38" s="1"/>
  <c r="AM108" i="38"/>
  <c r="BN108" i="38" s="1"/>
  <c r="AT107" i="38"/>
  <c r="BU107" i="38" s="1"/>
  <c r="AT108" i="38"/>
  <c r="BU108" i="38" s="1"/>
  <c r="R107" i="60"/>
  <c r="R108" i="60"/>
  <c r="Q97" i="60"/>
  <c r="AS42" i="38"/>
  <c r="AS96" i="38" s="1"/>
  <c r="BT96" i="38" s="1"/>
  <c r="AS42" i="60"/>
  <c r="AS96" i="60" s="1"/>
  <c r="BT96" i="60" s="1"/>
  <c r="R42" i="38"/>
  <c r="R96" i="38" s="1"/>
  <c r="R42" i="60"/>
  <c r="R107" i="38"/>
  <c r="R108" i="38"/>
  <c r="AR97" i="60"/>
  <c r="BS97" i="60" s="1"/>
  <c r="AU42" i="38"/>
  <c r="AU96" i="38" s="1"/>
  <c r="BV96" i="38" s="1"/>
  <c r="AU42" i="60"/>
  <c r="T42" i="60"/>
  <c r="T96" i="60" s="1"/>
  <c r="T42" i="38"/>
  <c r="T96" i="38" s="1"/>
  <c r="AS107" i="60"/>
  <c r="BT107" i="60" s="1"/>
  <c r="AS108" i="60"/>
  <c r="BT108" i="60" s="1"/>
  <c r="S97" i="38"/>
  <c r="AN43" i="38"/>
  <c r="AN43" i="60"/>
  <c r="AN97" i="60" s="1"/>
  <c r="BO97" i="60" s="1"/>
  <c r="M43" i="38"/>
  <c r="M97" i="38" s="1"/>
  <c r="M43" i="60"/>
  <c r="M97" i="60" s="1"/>
  <c r="AS97" i="38"/>
  <c r="BT97" i="38" s="1"/>
  <c r="Q96" i="34"/>
  <c r="AR96" i="34" s="1"/>
  <c r="AT42" i="60"/>
  <c r="AT96" i="60" s="1"/>
  <c r="BU96" i="60" s="1"/>
  <c r="AT42" i="38"/>
  <c r="S42" i="60"/>
  <c r="S42" i="38"/>
  <c r="S96" i="38" s="1"/>
  <c r="T96" i="34"/>
  <c r="AU96" i="34" s="1"/>
  <c r="AS107" i="38"/>
  <c r="BT107" i="38" s="1"/>
  <c r="AS108" i="38"/>
  <c r="BT108" i="38" s="1"/>
  <c r="L107" i="60"/>
  <c r="L108" i="60"/>
  <c r="AT97" i="60"/>
  <c r="BU97" i="60" s="1"/>
  <c r="M107" i="34"/>
  <c r="AN107" i="34" s="1"/>
  <c r="M108" i="34"/>
  <c r="AN108" i="34" s="1"/>
  <c r="AN54" i="38"/>
  <c r="AN54" i="60"/>
  <c r="M54" i="38"/>
  <c r="M54" i="60"/>
  <c r="R96" i="34"/>
  <c r="AS96" i="34" s="1"/>
  <c r="S107" i="38"/>
  <c r="S108" i="38"/>
  <c r="L107" i="38"/>
  <c r="L108" i="38"/>
  <c r="L96" i="34"/>
  <c r="AM96" i="34" s="1"/>
  <c r="R95" i="34"/>
  <c r="AS95" i="34" s="1"/>
  <c r="AU41" i="38" l="1"/>
  <c r="AU95" i="38" s="1"/>
  <c r="BV95" i="38" s="1"/>
  <c r="AU41" i="60"/>
  <c r="T41" i="60"/>
  <c r="T95" i="60" s="1"/>
  <c r="T41" i="38"/>
  <c r="T95" i="38" s="1"/>
  <c r="AN42" i="38"/>
  <c r="AN96" i="38" s="1"/>
  <c r="BO96" i="38" s="1"/>
  <c r="AN42" i="60"/>
  <c r="M42" i="60"/>
  <c r="M96" i="60" s="1"/>
  <c r="M42" i="38"/>
  <c r="M96" i="38" s="1"/>
  <c r="AR41" i="60"/>
  <c r="AR41" i="38"/>
  <c r="Q41" i="60"/>
  <c r="Q95" i="60" s="1"/>
  <c r="Q41" i="38"/>
  <c r="Q95" i="38" s="1"/>
  <c r="S96" i="60"/>
  <c r="AM41" i="60"/>
  <c r="AM95" i="60" s="1"/>
  <c r="BN95" i="60" s="1"/>
  <c r="AM41" i="38"/>
  <c r="AM95" i="38" s="1"/>
  <c r="BN95" i="38" s="1"/>
  <c r="L41" i="60"/>
  <c r="L41" i="38"/>
  <c r="AT96" i="38"/>
  <c r="BU96" i="38" s="1"/>
  <c r="AR96" i="38"/>
  <c r="BS96" i="38" s="1"/>
  <c r="L96" i="60"/>
  <c r="AT41" i="60"/>
  <c r="AT95" i="60" s="1"/>
  <c r="BU95" i="60" s="1"/>
  <c r="AT41" i="38"/>
  <c r="AT95" i="38" s="1"/>
  <c r="BU95" i="38" s="1"/>
  <c r="S41" i="60"/>
  <c r="S95" i="60" s="1"/>
  <c r="S41" i="38"/>
  <c r="S95" i="38" s="1"/>
  <c r="M107" i="60"/>
  <c r="M108" i="60"/>
  <c r="Q95" i="34"/>
  <c r="AR95" i="34" s="1"/>
  <c r="L96" i="38"/>
  <c r="L95" i="38"/>
  <c r="AS41" i="38"/>
  <c r="AS95" i="38" s="1"/>
  <c r="BT95" i="38" s="1"/>
  <c r="AS41" i="60"/>
  <c r="AS95" i="60" s="1"/>
  <c r="BT95" i="60" s="1"/>
  <c r="R41" i="60"/>
  <c r="R95" i="60" s="1"/>
  <c r="R41" i="38"/>
  <c r="R95" i="38" s="1"/>
  <c r="M107" i="38"/>
  <c r="M108" i="38"/>
  <c r="S95" i="34"/>
  <c r="AT95" i="34" s="1"/>
  <c r="AN97" i="38"/>
  <c r="BO97" i="38" s="1"/>
  <c r="AU95" i="60"/>
  <c r="BV95" i="60" s="1"/>
  <c r="R96" i="60"/>
  <c r="AN107" i="60"/>
  <c r="BO107" i="60" s="1"/>
  <c r="AN108" i="60"/>
  <c r="BO108" i="60" s="1"/>
  <c r="M96" i="34"/>
  <c r="AN96" i="34" s="1"/>
  <c r="AN107" i="38"/>
  <c r="BO107" i="38" s="1"/>
  <c r="AN108" i="38"/>
  <c r="BO108" i="38" s="1"/>
  <c r="AU96" i="60"/>
  <c r="BV96" i="60" s="1"/>
  <c r="T95" i="34"/>
  <c r="AU95" i="34" s="1"/>
  <c r="L95" i="34"/>
  <c r="AM95" i="34" s="1"/>
  <c r="T94" i="34"/>
  <c r="AU94" i="34" s="1"/>
  <c r="S94" i="34"/>
  <c r="AT94" i="34" s="1"/>
  <c r="Q94" i="34"/>
  <c r="AR94" i="34" s="1"/>
  <c r="AN41" i="38" l="1"/>
  <c r="AN41" i="60"/>
  <c r="M41" i="38"/>
  <c r="M41" i="60"/>
  <c r="M95" i="60" s="1"/>
  <c r="AN95" i="38"/>
  <c r="BO95" i="38" s="1"/>
  <c r="M95" i="34"/>
  <c r="AN95" i="34" s="1"/>
  <c r="L95" i="60"/>
  <c r="AR95" i="60"/>
  <c r="BS95" i="60" s="1"/>
  <c r="AS40" i="60"/>
  <c r="AS94" i="60" s="1"/>
  <c r="BT94" i="60" s="1"/>
  <c r="AS40" i="38"/>
  <c r="R40" i="60"/>
  <c r="R40" i="38"/>
  <c r="R94" i="38" s="1"/>
  <c r="AM40" i="60"/>
  <c r="AM40" i="38"/>
  <c r="L40" i="38"/>
  <c r="L40" i="60"/>
  <c r="L94" i="60" s="1"/>
  <c r="AR95" i="38"/>
  <c r="BS95" i="38" s="1"/>
  <c r="L94" i="34"/>
  <c r="AM94" i="34" s="1"/>
  <c r="AR40" i="38"/>
  <c r="AR94" i="38" s="1"/>
  <c r="BS94" i="38" s="1"/>
  <c r="AR40" i="60"/>
  <c r="AR94" i="60" s="1"/>
  <c r="BS94" i="60" s="1"/>
  <c r="Q40" i="60"/>
  <c r="Q94" i="60" s="1"/>
  <c r="Q40" i="38"/>
  <c r="AT40" i="60"/>
  <c r="AT40" i="38"/>
  <c r="S40" i="38"/>
  <c r="S40" i="60"/>
  <c r="AU40" i="38"/>
  <c r="AU94" i="38" s="1"/>
  <c r="BV94" i="38" s="1"/>
  <c r="AU40" i="60"/>
  <c r="AU94" i="60" s="1"/>
  <c r="BV94" i="60" s="1"/>
  <c r="T40" i="60"/>
  <c r="T94" i="60" s="1"/>
  <c r="T40" i="38"/>
  <c r="T94" i="38" s="1"/>
  <c r="R94" i="34"/>
  <c r="AS94" i="34" s="1"/>
  <c r="AN96" i="60"/>
  <c r="BO96" i="60" s="1"/>
  <c r="AN95" i="60"/>
  <c r="BO95" i="60" s="1"/>
  <c r="S93" i="34"/>
  <c r="AT93" i="34" s="1"/>
  <c r="AS39" i="60" l="1"/>
  <c r="AS93" i="60" s="1"/>
  <c r="BT93" i="60" s="1"/>
  <c r="AS39" i="38"/>
  <c r="AS93" i="38" s="1"/>
  <c r="BT93" i="38" s="1"/>
  <c r="R39" i="38"/>
  <c r="R39" i="60"/>
  <c r="R93" i="60" s="1"/>
  <c r="AT94" i="38"/>
  <c r="BU94" i="38" s="1"/>
  <c r="R94" i="60"/>
  <c r="AT94" i="60"/>
  <c r="BU94" i="60" s="1"/>
  <c r="AS94" i="38"/>
  <c r="BT94" i="38" s="1"/>
  <c r="AM39" i="60"/>
  <c r="AM39" i="38"/>
  <c r="AM93" i="38" s="1"/>
  <c r="BN93" i="38" s="1"/>
  <c r="L39" i="38"/>
  <c r="L93" i="38" s="1"/>
  <c r="L39" i="60"/>
  <c r="L93" i="60" s="1"/>
  <c r="Q94" i="38"/>
  <c r="L94" i="38"/>
  <c r="R93" i="34"/>
  <c r="AS93" i="34" s="1"/>
  <c r="AM94" i="38"/>
  <c r="BN94" i="38" s="1"/>
  <c r="M95" i="38"/>
  <c r="AU39" i="38"/>
  <c r="AU93" i="38" s="1"/>
  <c r="BV93" i="38" s="1"/>
  <c r="AU39" i="60"/>
  <c r="AU93" i="60" s="1"/>
  <c r="BV93" i="60" s="1"/>
  <c r="T39" i="38"/>
  <c r="T93" i="38" s="1"/>
  <c r="T39" i="60"/>
  <c r="AR39" i="60"/>
  <c r="AR39" i="38"/>
  <c r="AR93" i="38" s="1"/>
  <c r="BS93" i="38" s="1"/>
  <c r="Q39" i="38"/>
  <c r="Q93" i="38" s="1"/>
  <c r="Q39" i="60"/>
  <c r="T93" i="34"/>
  <c r="AU93" i="34" s="1"/>
  <c r="AM94" i="60"/>
  <c r="BN94" i="60" s="1"/>
  <c r="AN40" i="60"/>
  <c r="AN94" i="60" s="1"/>
  <c r="BO94" i="60" s="1"/>
  <c r="AN40" i="38"/>
  <c r="AN94" i="38" s="1"/>
  <c r="BO94" i="38" s="1"/>
  <c r="M40" i="38"/>
  <c r="M94" i="38" s="1"/>
  <c r="M40" i="60"/>
  <c r="S94" i="60"/>
  <c r="L93" i="34"/>
  <c r="AM93" i="34" s="1"/>
  <c r="AT39" i="38"/>
  <c r="AT93" i="38" s="1"/>
  <c r="BU93" i="38" s="1"/>
  <c r="AT39" i="60"/>
  <c r="AT93" i="60" s="1"/>
  <c r="BU93" i="60" s="1"/>
  <c r="S39" i="60"/>
  <c r="S93" i="60" s="1"/>
  <c r="S39" i="38"/>
  <c r="S93" i="38" s="1"/>
  <c r="S94" i="38"/>
  <c r="Q93" i="34"/>
  <c r="AR93" i="34" s="1"/>
  <c r="M94" i="34"/>
  <c r="AN94" i="34" s="1"/>
  <c r="S92" i="34"/>
  <c r="AT92" i="34" s="1"/>
  <c r="L92" i="34"/>
  <c r="AM92" i="34" s="1"/>
  <c r="AN39" i="38" l="1"/>
  <c r="AN93" i="38" s="1"/>
  <c r="BO93" i="38" s="1"/>
  <c r="AN39" i="60"/>
  <c r="AN93" i="60" s="1"/>
  <c r="BO93" i="60" s="1"/>
  <c r="M39" i="38"/>
  <c r="M93" i="38" s="1"/>
  <c r="M39" i="60"/>
  <c r="M93" i="60" s="1"/>
  <c r="M94" i="60"/>
  <c r="Q93" i="60"/>
  <c r="AU38" i="38"/>
  <c r="AU92" i="38" s="1"/>
  <c r="BV92" i="38" s="1"/>
  <c r="AU38" i="60"/>
  <c r="T38" i="60"/>
  <c r="T38" i="38"/>
  <c r="T92" i="38" s="1"/>
  <c r="AS38" i="38"/>
  <c r="AS92" i="38" s="1"/>
  <c r="BT92" i="38" s="1"/>
  <c r="AS38" i="60"/>
  <c r="AS92" i="60" s="1"/>
  <c r="BT92" i="60" s="1"/>
  <c r="R38" i="60"/>
  <c r="R38" i="38"/>
  <c r="R92" i="38" s="1"/>
  <c r="T92" i="34"/>
  <c r="AU92" i="34" s="1"/>
  <c r="R93" i="38"/>
  <c r="AR38" i="60"/>
  <c r="AR92" i="60" s="1"/>
  <c r="BS92" i="60" s="1"/>
  <c r="AR38" i="38"/>
  <c r="Q38" i="60"/>
  <c r="Q38" i="38"/>
  <c r="Q92" i="38" s="1"/>
  <c r="M93" i="34"/>
  <c r="AN93" i="34" s="1"/>
  <c r="AR93" i="60"/>
  <c r="BS93" i="60" s="1"/>
  <c r="Q92" i="34"/>
  <c r="AR92" i="34" s="1"/>
  <c r="AM38" i="60"/>
  <c r="AM92" i="60" s="1"/>
  <c r="BN92" i="60" s="1"/>
  <c r="AM38" i="38"/>
  <c r="AM92" i="38" s="1"/>
  <c r="BN92" i="38" s="1"/>
  <c r="L38" i="60"/>
  <c r="L92" i="60" s="1"/>
  <c r="L38" i="38"/>
  <c r="AT38" i="38"/>
  <c r="AT92" i="38" s="1"/>
  <c r="BU92" i="38" s="1"/>
  <c r="AT38" i="60"/>
  <c r="S38" i="38"/>
  <c r="S92" i="38" s="1"/>
  <c r="S38" i="60"/>
  <c r="S92" i="60" s="1"/>
  <c r="AM93" i="60"/>
  <c r="BN93" i="60" s="1"/>
  <c r="T93" i="60"/>
  <c r="T92" i="60"/>
  <c r="R92" i="34"/>
  <c r="AS92" i="34" s="1"/>
  <c r="R91" i="34"/>
  <c r="AS91" i="34" s="1"/>
  <c r="S91" i="34"/>
  <c r="AT91" i="34" s="1"/>
  <c r="AU37" i="38" l="1"/>
  <c r="AU91" i="38" s="1"/>
  <c r="BV91" i="38" s="1"/>
  <c r="AU37" i="60"/>
  <c r="T37" i="38"/>
  <c r="T91" i="38" s="1"/>
  <c r="T37" i="60"/>
  <c r="AM37" i="38"/>
  <c r="AM37" i="60"/>
  <c r="L37" i="38"/>
  <c r="L91" i="38" s="1"/>
  <c r="L37" i="60"/>
  <c r="L91" i="60" s="1"/>
  <c r="AU92" i="60"/>
  <c r="BV92" i="60" s="1"/>
  <c r="AU91" i="60"/>
  <c r="BV91" i="60" s="1"/>
  <c r="AT37" i="38"/>
  <c r="AT91" i="38" s="1"/>
  <c r="BU91" i="38" s="1"/>
  <c r="AT37" i="60"/>
  <c r="AT91" i="60" s="1"/>
  <c r="BU91" i="60" s="1"/>
  <c r="S37" i="38"/>
  <c r="S91" i="38" s="1"/>
  <c r="S37" i="60"/>
  <c r="S91" i="60" s="1"/>
  <c r="AS37" i="38"/>
  <c r="AS37" i="60"/>
  <c r="AS91" i="60" s="1"/>
  <c r="BT91" i="60" s="1"/>
  <c r="R37" i="60"/>
  <c r="R91" i="60" s="1"/>
  <c r="R37" i="38"/>
  <c r="L91" i="34"/>
  <c r="AM91" i="34" s="1"/>
  <c r="AR92" i="38"/>
  <c r="BS92" i="38" s="1"/>
  <c r="R92" i="60"/>
  <c r="T91" i="34"/>
  <c r="AU91" i="34" s="1"/>
  <c r="AR37" i="38"/>
  <c r="AR91" i="38" s="1"/>
  <c r="BS91" i="38" s="1"/>
  <c r="AR37" i="60"/>
  <c r="AR91" i="60" s="1"/>
  <c r="BS91" i="60" s="1"/>
  <c r="Q37" i="38"/>
  <c r="Q91" i="38" s="1"/>
  <c r="Q37" i="60"/>
  <c r="Q91" i="60" s="1"/>
  <c r="AT92" i="60"/>
  <c r="BU92" i="60" s="1"/>
  <c r="L92" i="38"/>
  <c r="Q92" i="60"/>
  <c r="AN38" i="60"/>
  <c r="AN92" i="60" s="1"/>
  <c r="BO92" i="60" s="1"/>
  <c r="AN38" i="38"/>
  <c r="M38" i="38"/>
  <c r="M38" i="60"/>
  <c r="Q91" i="34"/>
  <c r="AR91" i="34" s="1"/>
  <c r="M92" i="34"/>
  <c r="AN92" i="34" s="1"/>
  <c r="R90" i="34"/>
  <c r="AS90" i="34" s="1"/>
  <c r="S90" i="34"/>
  <c r="AT90" i="34" s="1"/>
  <c r="Q90" i="34"/>
  <c r="AR90" i="34" s="1"/>
  <c r="L90" i="34"/>
  <c r="AM90" i="34" s="1"/>
  <c r="R91" i="38" l="1"/>
  <c r="AM91" i="38"/>
  <c r="BN91" i="38" s="1"/>
  <c r="AR36" i="38"/>
  <c r="AR90" i="38" s="1"/>
  <c r="BS90" i="38" s="1"/>
  <c r="AR36" i="60"/>
  <c r="AR90" i="60" s="1"/>
  <c r="BS90" i="60" s="1"/>
  <c r="Q36" i="38"/>
  <c r="Q36" i="60"/>
  <c r="Q90" i="60" s="1"/>
  <c r="T91" i="60"/>
  <c r="AU36" i="38"/>
  <c r="AU90" i="38" s="1"/>
  <c r="BV90" i="38" s="1"/>
  <c r="AU36" i="60"/>
  <c r="AU90" i="60" s="1"/>
  <c r="BV90" i="60" s="1"/>
  <c r="T36" i="38"/>
  <c r="T90" i="38" s="1"/>
  <c r="T36" i="60"/>
  <c r="T90" i="60" s="1"/>
  <c r="M92" i="60"/>
  <c r="AS91" i="38"/>
  <c r="BT91" i="38" s="1"/>
  <c r="AN37" i="60"/>
  <c r="AN91" i="60" s="1"/>
  <c r="BO91" i="60" s="1"/>
  <c r="AN37" i="38"/>
  <c r="AN91" i="38" s="1"/>
  <c r="BO91" i="38" s="1"/>
  <c r="M37" i="60"/>
  <c r="M91" i="60" s="1"/>
  <c r="M37" i="38"/>
  <c r="M91" i="38" s="1"/>
  <c r="M92" i="38"/>
  <c r="AS36" i="60"/>
  <c r="AS36" i="38"/>
  <c r="AS90" i="38" s="1"/>
  <c r="BT90" i="38" s="1"/>
  <c r="R36" i="38"/>
  <c r="R90" i="38" s="1"/>
  <c r="R36" i="60"/>
  <c r="R90" i="60" s="1"/>
  <c r="AN92" i="38"/>
  <c r="BO92" i="38" s="1"/>
  <c r="AM36" i="38"/>
  <c r="AM90" i="38" s="1"/>
  <c r="BN90" i="38" s="1"/>
  <c r="AM36" i="60"/>
  <c r="AM90" i="60" s="1"/>
  <c r="BN90" i="60" s="1"/>
  <c r="L36" i="60"/>
  <c r="L90" i="60" s="1"/>
  <c r="L36" i="38"/>
  <c r="L90" i="38" s="1"/>
  <c r="T90" i="34"/>
  <c r="AU90" i="34" s="1"/>
  <c r="AT36" i="60"/>
  <c r="AT36" i="38"/>
  <c r="AT90" i="38" s="1"/>
  <c r="BU90" i="38" s="1"/>
  <c r="S36" i="38"/>
  <c r="S36" i="60"/>
  <c r="S90" i="60" s="1"/>
  <c r="M91" i="34"/>
  <c r="AN91" i="34" s="1"/>
  <c r="AM91" i="60"/>
  <c r="BN91" i="60" s="1"/>
  <c r="R89" i="34"/>
  <c r="AS89" i="34" s="1"/>
  <c r="M90" i="34"/>
  <c r="AN90" i="34" s="1"/>
  <c r="AM35" i="60" l="1"/>
  <c r="AM89" i="60" s="1"/>
  <c r="BN89" i="60" s="1"/>
  <c r="AM35" i="38"/>
  <c r="L35" i="60"/>
  <c r="L89" i="60" s="1"/>
  <c r="L35" i="38"/>
  <c r="AR35" i="38"/>
  <c r="AR35" i="60"/>
  <c r="Q35" i="60"/>
  <c r="Q89" i="60" s="1"/>
  <c r="Q35" i="38"/>
  <c r="Q89" i="38" s="1"/>
  <c r="AS90" i="60"/>
  <c r="BT90" i="60" s="1"/>
  <c r="Q89" i="34"/>
  <c r="AR89" i="34" s="1"/>
  <c r="AU35" i="38"/>
  <c r="AU35" i="60"/>
  <c r="AU89" i="60" s="1"/>
  <c r="BV89" i="60" s="1"/>
  <c r="T35" i="60"/>
  <c r="T89" i="60" s="1"/>
  <c r="T35" i="38"/>
  <c r="S90" i="38"/>
  <c r="T89" i="34"/>
  <c r="AU89" i="34" s="1"/>
  <c r="AT35" i="60"/>
  <c r="AT89" i="60" s="1"/>
  <c r="BU89" i="60" s="1"/>
  <c r="AT35" i="38"/>
  <c r="S35" i="38"/>
  <c r="S89" i="38" s="1"/>
  <c r="S35" i="60"/>
  <c r="S89" i="60" s="1"/>
  <c r="L89" i="34"/>
  <c r="AM89" i="34" s="1"/>
  <c r="AS35" i="60"/>
  <c r="AS89" i="60" s="1"/>
  <c r="BT89" i="60" s="1"/>
  <c r="AS35" i="38"/>
  <c r="R35" i="38"/>
  <c r="R89" i="38" s="1"/>
  <c r="R35" i="60"/>
  <c r="R89" i="60" s="1"/>
  <c r="AT90" i="60"/>
  <c r="BU90" i="60" s="1"/>
  <c r="S89" i="34"/>
  <c r="AT89" i="34" s="1"/>
  <c r="AN36" i="38"/>
  <c r="AN90" i="38" s="1"/>
  <c r="BO90" i="38" s="1"/>
  <c r="AN36" i="60"/>
  <c r="M36" i="60"/>
  <c r="M36" i="38"/>
  <c r="M90" i="38" s="1"/>
  <c r="Q90" i="38"/>
  <c r="M89" i="34"/>
  <c r="AN89" i="34" s="1"/>
  <c r="S88" i="34"/>
  <c r="AT88" i="34" s="1"/>
  <c r="T88" i="34"/>
  <c r="AU88" i="34" s="1"/>
  <c r="AS34" i="38" l="1"/>
  <c r="AS88" i="38" s="1"/>
  <c r="BT88" i="38" s="1"/>
  <c r="AS34" i="60"/>
  <c r="R34" i="60"/>
  <c r="R88" i="60" s="1"/>
  <c r="R34" i="38"/>
  <c r="AT89" i="38"/>
  <c r="BU89" i="38" s="1"/>
  <c r="AR89" i="60"/>
  <c r="BS89" i="60" s="1"/>
  <c r="M90" i="60"/>
  <c r="AU89" i="38"/>
  <c r="BV89" i="38" s="1"/>
  <c r="AR89" i="38"/>
  <c r="BS89" i="38" s="1"/>
  <c r="AR34" i="38"/>
  <c r="AR88" i="38" s="1"/>
  <c r="BS88" i="38" s="1"/>
  <c r="AR34" i="60"/>
  <c r="AR88" i="60" s="1"/>
  <c r="BS88" i="60" s="1"/>
  <c r="Q34" i="38"/>
  <c r="Q34" i="60"/>
  <c r="AN90" i="60"/>
  <c r="BO90" i="60" s="1"/>
  <c r="AS89" i="38"/>
  <c r="BT89" i="38" s="1"/>
  <c r="Q88" i="34"/>
  <c r="AR88" i="34" s="1"/>
  <c r="AU34" i="38"/>
  <c r="AU88" i="38" s="1"/>
  <c r="BV88" i="38" s="1"/>
  <c r="AU34" i="60"/>
  <c r="T34" i="60"/>
  <c r="T34" i="38"/>
  <c r="T88" i="38" s="1"/>
  <c r="L89" i="38"/>
  <c r="AT34" i="60"/>
  <c r="AT34" i="38"/>
  <c r="AT88" i="38" s="1"/>
  <c r="BU88" i="38" s="1"/>
  <c r="S34" i="38"/>
  <c r="S34" i="60"/>
  <c r="R88" i="34"/>
  <c r="AS88" i="34" s="1"/>
  <c r="AM89" i="38"/>
  <c r="BN89" i="38" s="1"/>
  <c r="T89" i="38"/>
  <c r="AM34" i="60"/>
  <c r="AM34" i="38"/>
  <c r="AM88" i="38" s="1"/>
  <c r="BN88" i="38" s="1"/>
  <c r="L34" i="38"/>
  <c r="L88" i="38" s="1"/>
  <c r="L34" i="60"/>
  <c r="L88" i="60" s="1"/>
  <c r="AN35" i="38"/>
  <c r="AN35" i="60"/>
  <c r="AN89" i="60" s="1"/>
  <c r="BO89" i="60" s="1"/>
  <c r="M35" i="38"/>
  <c r="M89" i="38" s="1"/>
  <c r="M35" i="60"/>
  <c r="L88" i="34"/>
  <c r="AM88" i="34" s="1"/>
  <c r="Q87" i="34"/>
  <c r="AR87" i="34" s="1"/>
  <c r="M88" i="34"/>
  <c r="AN88" i="34" s="1"/>
  <c r="AR33" i="38" l="1"/>
  <c r="AR33" i="60"/>
  <c r="Q33" i="38"/>
  <c r="Q87" i="38" s="1"/>
  <c r="Q33" i="60"/>
  <c r="Q87" i="60" s="1"/>
  <c r="AS33" i="60"/>
  <c r="AS87" i="60" s="1"/>
  <c r="BT87" i="60" s="1"/>
  <c r="AS33" i="38"/>
  <c r="R33" i="60"/>
  <c r="R87" i="60" s="1"/>
  <c r="R33" i="38"/>
  <c r="R87" i="38" s="1"/>
  <c r="AN34" i="60"/>
  <c r="AN34" i="38"/>
  <c r="AN88" i="38" s="1"/>
  <c r="BO88" i="38" s="1"/>
  <c r="M34" i="60"/>
  <c r="M88" i="60" s="1"/>
  <c r="M34" i="38"/>
  <c r="AU33" i="38"/>
  <c r="AU33" i="60"/>
  <c r="AU87" i="60" s="1"/>
  <c r="BV87" i="60" s="1"/>
  <c r="T33" i="60"/>
  <c r="T33" i="38"/>
  <c r="T87" i="38" s="1"/>
  <c r="S88" i="60"/>
  <c r="T88" i="60"/>
  <c r="R88" i="38"/>
  <c r="AT33" i="38"/>
  <c r="AT87" i="38" s="1"/>
  <c r="BU87" i="38" s="1"/>
  <c r="AT33" i="60"/>
  <c r="AT87" i="60" s="1"/>
  <c r="BU87" i="60" s="1"/>
  <c r="S33" i="38"/>
  <c r="S33" i="60"/>
  <c r="S87" i="60" s="1"/>
  <c r="AM88" i="60"/>
  <c r="BN88" i="60" s="1"/>
  <c r="S88" i="38"/>
  <c r="AU88" i="60"/>
  <c r="BV88" i="60" s="1"/>
  <c r="Q88" i="60"/>
  <c r="AM33" i="60"/>
  <c r="AM33" i="38"/>
  <c r="AM87" i="38" s="1"/>
  <c r="BN87" i="38" s="1"/>
  <c r="L33" i="38"/>
  <c r="L87" i="38" s="1"/>
  <c r="L33" i="60"/>
  <c r="L87" i="60" s="1"/>
  <c r="L87" i="34"/>
  <c r="AM87" i="34" s="1"/>
  <c r="Q88" i="38"/>
  <c r="M89" i="60"/>
  <c r="AS88" i="60"/>
  <c r="BT88" i="60" s="1"/>
  <c r="AN88" i="60"/>
  <c r="BO88" i="60" s="1"/>
  <c r="AT88" i="60"/>
  <c r="BU88" i="60" s="1"/>
  <c r="T87" i="34"/>
  <c r="AU87" i="34" s="1"/>
  <c r="AN89" i="38"/>
  <c r="BO89" i="38" s="1"/>
  <c r="S87" i="34"/>
  <c r="AT87" i="34" s="1"/>
  <c r="R87" i="34"/>
  <c r="AS87" i="34" s="1"/>
  <c r="R86" i="34"/>
  <c r="AS86" i="34" s="1"/>
  <c r="L86" i="34"/>
  <c r="AM86" i="34" s="1"/>
  <c r="T86" i="34"/>
  <c r="AU86" i="34" s="1"/>
  <c r="AS87" i="38" l="1"/>
  <c r="BT87" i="38" s="1"/>
  <c r="AN33" i="60"/>
  <c r="AN33" i="38"/>
  <c r="AN87" i="38" s="1"/>
  <c r="BO87" i="38" s="1"/>
  <c r="M33" i="38"/>
  <c r="M87" i="38" s="1"/>
  <c r="M33" i="60"/>
  <c r="M87" i="60" s="1"/>
  <c r="M88" i="38"/>
  <c r="AT32" i="38"/>
  <c r="AT32" i="60"/>
  <c r="AT86" i="60" s="1"/>
  <c r="BU86" i="60" s="1"/>
  <c r="S32" i="60"/>
  <c r="S32" i="38"/>
  <c r="S86" i="38" s="1"/>
  <c r="S87" i="38"/>
  <c r="AU32" i="60"/>
  <c r="AU86" i="60" s="1"/>
  <c r="BV86" i="60" s="1"/>
  <c r="AU32" i="38"/>
  <c r="AU86" i="38" s="1"/>
  <c r="BV86" i="38" s="1"/>
  <c r="T32" i="60"/>
  <c r="T32" i="38"/>
  <c r="T86" i="38" s="1"/>
  <c r="S86" i="34"/>
  <c r="AT86" i="34" s="1"/>
  <c r="AR32" i="38"/>
  <c r="AR32" i="60"/>
  <c r="AR86" i="60" s="1"/>
  <c r="BS86" i="60" s="1"/>
  <c r="Q32" i="38"/>
  <c r="Q32" i="60"/>
  <c r="AM87" i="60"/>
  <c r="BN87" i="60" s="1"/>
  <c r="M87" i="34"/>
  <c r="AN87" i="34" s="1"/>
  <c r="AR87" i="60"/>
  <c r="BS87" i="60" s="1"/>
  <c r="AS32" i="38"/>
  <c r="AS32" i="60"/>
  <c r="R32" i="38"/>
  <c r="R32" i="60"/>
  <c r="AR87" i="38"/>
  <c r="BS87" i="38" s="1"/>
  <c r="AR86" i="38"/>
  <c r="BS86" i="38" s="1"/>
  <c r="AM32" i="60"/>
  <c r="AM86" i="60" s="1"/>
  <c r="BN86" i="60" s="1"/>
  <c r="AM32" i="38"/>
  <c r="L32" i="60"/>
  <c r="L32" i="38"/>
  <c r="T87" i="60"/>
  <c r="AU87" i="38"/>
  <c r="BV87" i="38" s="1"/>
  <c r="Q86" i="34"/>
  <c r="AR86" i="34" s="1"/>
  <c r="L86" i="38" l="1"/>
  <c r="R86" i="38"/>
  <c r="AS30" i="60"/>
  <c r="AS30" i="38"/>
  <c r="R30" i="38"/>
  <c r="R30" i="60"/>
  <c r="L86" i="60"/>
  <c r="AS86" i="60"/>
  <c r="BT86" i="60" s="1"/>
  <c r="S86" i="60"/>
  <c r="R84" i="34"/>
  <c r="AS84" i="34" s="1"/>
  <c r="AS31" i="38"/>
  <c r="AS85" i="38" s="1"/>
  <c r="BT85" i="38" s="1"/>
  <c r="AS31" i="60"/>
  <c r="AS85" i="60" s="1"/>
  <c r="BT85" i="60" s="1"/>
  <c r="R31" i="60"/>
  <c r="R85" i="60" s="1"/>
  <c r="R31" i="38"/>
  <c r="AM86" i="38"/>
  <c r="BN86" i="38" s="1"/>
  <c r="Q86" i="60"/>
  <c r="L84" i="34"/>
  <c r="AM84" i="34" s="1"/>
  <c r="AM31" i="60"/>
  <c r="AM31" i="38"/>
  <c r="AM85" i="38" s="1"/>
  <c r="BN85" i="38" s="1"/>
  <c r="L31" i="60"/>
  <c r="L31" i="38"/>
  <c r="AT30" i="38"/>
  <c r="AT30" i="60"/>
  <c r="S30" i="38"/>
  <c r="S30" i="60"/>
  <c r="T84" i="34"/>
  <c r="AU84" i="34" s="1"/>
  <c r="AU31" i="38"/>
  <c r="AU31" i="60"/>
  <c r="T31" i="38"/>
  <c r="T31" i="60"/>
  <c r="T85" i="60" s="1"/>
  <c r="R85" i="34"/>
  <c r="AS85" i="34" s="1"/>
  <c r="Q86" i="38"/>
  <c r="AT86" i="38"/>
  <c r="BU86" i="38" s="1"/>
  <c r="S84" i="34"/>
  <c r="AT84" i="34" s="1"/>
  <c r="AT31" i="60"/>
  <c r="AT31" i="38"/>
  <c r="S31" i="60"/>
  <c r="S31" i="38"/>
  <c r="AM30" i="38"/>
  <c r="AM30" i="60"/>
  <c r="L30" i="38"/>
  <c r="L30" i="60"/>
  <c r="L85" i="34"/>
  <c r="AM85" i="34" s="1"/>
  <c r="S85" i="34"/>
  <c r="AT85" i="34" s="1"/>
  <c r="AU30" i="60"/>
  <c r="AU30" i="38"/>
  <c r="T30" i="38"/>
  <c r="T30" i="60"/>
  <c r="AN32" i="60"/>
  <c r="AN86" i="60" s="1"/>
  <c r="BO86" i="60" s="1"/>
  <c r="AN32" i="38"/>
  <c r="M32" i="60"/>
  <c r="M32" i="38"/>
  <c r="Q84" i="34"/>
  <c r="AR84" i="34" s="1"/>
  <c r="AR31" i="60"/>
  <c r="AR85" i="60" s="1"/>
  <c r="BS85" i="60" s="1"/>
  <c r="AR31" i="38"/>
  <c r="AR85" i="38" s="1"/>
  <c r="BS85" i="38" s="1"/>
  <c r="Q31" i="38"/>
  <c r="Q85" i="38" s="1"/>
  <c r="Q31" i="60"/>
  <c r="T85" i="34"/>
  <c r="AU85" i="34" s="1"/>
  <c r="M86" i="34"/>
  <c r="AN86" i="34" s="1"/>
  <c r="Q85" i="34"/>
  <c r="AR85" i="34" s="1"/>
  <c r="AS86" i="38"/>
  <c r="BT86" i="38" s="1"/>
  <c r="AR30" i="38"/>
  <c r="AR30" i="60"/>
  <c r="Q30" i="38"/>
  <c r="Q30" i="60"/>
  <c r="R86" i="60"/>
  <c r="T86" i="60"/>
  <c r="AN87" i="60"/>
  <c r="BO87" i="60" s="1"/>
  <c r="S83" i="34"/>
  <c r="L83" i="34"/>
  <c r="R83" i="34"/>
  <c r="AT84" i="38" l="1"/>
  <c r="BU84" i="38" s="1"/>
  <c r="L84" i="38"/>
  <c r="R84" i="60"/>
  <c r="AT85" i="38"/>
  <c r="BU85" i="38" s="1"/>
  <c r="L84" i="60"/>
  <c r="AU84" i="38"/>
  <c r="BV84" i="38" s="1"/>
  <c r="AU85" i="38"/>
  <c r="BV85" i="38" s="1"/>
  <c r="S84" i="60"/>
  <c r="AU29" i="60"/>
  <c r="AU83" i="60" s="1"/>
  <c r="BV83" i="60" s="1"/>
  <c r="AU29" i="38"/>
  <c r="AU83" i="38" s="1"/>
  <c r="BV83" i="38" s="1"/>
  <c r="T29" i="60"/>
  <c r="T29" i="38"/>
  <c r="T83" i="38" s="1"/>
  <c r="M86" i="38"/>
  <c r="T85" i="38"/>
  <c r="T84" i="38"/>
  <c r="AN30" i="60"/>
  <c r="AN30" i="38"/>
  <c r="M30" i="60"/>
  <c r="M30" i="38"/>
  <c r="M86" i="60"/>
  <c r="T83" i="34"/>
  <c r="AU83" i="34" s="1"/>
  <c r="AU85" i="60"/>
  <c r="BV85" i="60" s="1"/>
  <c r="AU84" i="60"/>
  <c r="BV84" i="60" s="1"/>
  <c r="S85" i="60"/>
  <c r="M84" i="34"/>
  <c r="AN84" i="34" s="1"/>
  <c r="AN31" i="38"/>
  <c r="AN85" i="38" s="1"/>
  <c r="BO85" i="38" s="1"/>
  <c r="AN31" i="60"/>
  <c r="M31" i="60"/>
  <c r="M31" i="38"/>
  <c r="AN86" i="38"/>
  <c r="BO86" i="38" s="1"/>
  <c r="Q84" i="60"/>
  <c r="S85" i="38"/>
  <c r="S84" i="38"/>
  <c r="AM84" i="38"/>
  <c r="BN84" i="38" s="1"/>
  <c r="AS29" i="38"/>
  <c r="AS83" i="38" s="1"/>
  <c r="AS29" i="60"/>
  <c r="R29" i="60"/>
  <c r="R83" i="60" s="1"/>
  <c r="R29" i="38"/>
  <c r="R83" i="38" s="1"/>
  <c r="AT29" i="38"/>
  <c r="AT83" i="38" s="1"/>
  <c r="AT29" i="60"/>
  <c r="AT83" i="60" s="1"/>
  <c r="S29" i="60"/>
  <c r="S83" i="60" s="1"/>
  <c r="S29" i="38"/>
  <c r="S83" i="38" s="1"/>
  <c r="Q84" i="38"/>
  <c r="M85" i="34"/>
  <c r="AN85" i="34" s="1"/>
  <c r="AM84" i="60"/>
  <c r="BN84" i="60" s="1"/>
  <c r="R84" i="38"/>
  <c r="R85" i="38"/>
  <c r="AM29" i="60"/>
  <c r="AM83" i="60" s="1"/>
  <c r="AM29" i="38"/>
  <c r="AM83" i="38" s="1"/>
  <c r="L29" i="60"/>
  <c r="L83" i="60" s="1"/>
  <c r="L29" i="38"/>
  <c r="L83" i="38" s="1"/>
  <c r="AR29" i="38"/>
  <c r="AR29" i="60"/>
  <c r="AR83" i="60" s="1"/>
  <c r="Q29" i="60"/>
  <c r="Q83" i="60" s="1"/>
  <c r="Q29" i="38"/>
  <c r="Q83" i="34"/>
  <c r="AR84" i="38"/>
  <c r="BS84" i="38" s="1"/>
  <c r="L85" i="60"/>
  <c r="AR84" i="60"/>
  <c r="BS84" i="60" s="1"/>
  <c r="AT85" i="60"/>
  <c r="BU85" i="60" s="1"/>
  <c r="AT84" i="60"/>
  <c r="BU84" i="60" s="1"/>
  <c r="AM85" i="60"/>
  <c r="BN85" i="60" s="1"/>
  <c r="AS84" i="60"/>
  <c r="BT84" i="60" s="1"/>
  <c r="L85" i="38"/>
  <c r="T84" i="60"/>
  <c r="Q85" i="60"/>
  <c r="AS84" i="38"/>
  <c r="BT84" i="38" s="1"/>
  <c r="M83" i="34"/>
  <c r="T82" i="34"/>
  <c r="AU82" i="34" s="1"/>
  <c r="L82" i="34"/>
  <c r="R82" i="34"/>
  <c r="M84" i="60" l="1"/>
  <c r="M84" i="38"/>
  <c r="T83" i="60"/>
  <c r="AT28" i="38"/>
  <c r="AT82" i="38" s="1"/>
  <c r="AT28" i="60"/>
  <c r="AT82" i="60" s="1"/>
  <c r="S28" i="60"/>
  <c r="S82" i="60" s="1"/>
  <c r="S28" i="38"/>
  <c r="Q83" i="38"/>
  <c r="M85" i="60"/>
  <c r="AN29" i="60"/>
  <c r="AN83" i="60" s="1"/>
  <c r="AN29" i="38"/>
  <c r="AN83" i="38" s="1"/>
  <c r="M29" i="60"/>
  <c r="M83" i="60" s="1"/>
  <c r="M29" i="38"/>
  <c r="M83" i="38" s="1"/>
  <c r="AS28" i="60"/>
  <c r="AS82" i="60" s="1"/>
  <c r="AS28" i="38"/>
  <c r="AS82" i="38" s="1"/>
  <c r="R28" i="38"/>
  <c r="R82" i="38" s="1"/>
  <c r="R28" i="60"/>
  <c r="R82" i="60" s="1"/>
  <c r="AN85" i="60"/>
  <c r="BO85" i="60" s="1"/>
  <c r="AN84" i="60"/>
  <c r="BO84" i="60" s="1"/>
  <c r="AR28" i="60"/>
  <c r="AR82" i="60" s="1"/>
  <c r="AR28" i="38"/>
  <c r="AR82" i="38" s="1"/>
  <c r="Q28" i="38"/>
  <c r="Q82" i="38" s="1"/>
  <c r="Q28" i="60"/>
  <c r="AR83" i="38"/>
  <c r="S82" i="34"/>
  <c r="AN84" i="38"/>
  <c r="BO84" i="38" s="1"/>
  <c r="AU28" i="38"/>
  <c r="AU28" i="60"/>
  <c r="AU82" i="60" s="1"/>
  <c r="BV82" i="60" s="1"/>
  <c r="T28" i="60"/>
  <c r="T82" i="60" s="1"/>
  <c r="T28" i="38"/>
  <c r="T82" i="38" s="1"/>
  <c r="Q82" i="34"/>
  <c r="M85" i="38"/>
  <c r="AM28" i="60"/>
  <c r="AM82" i="60" s="1"/>
  <c r="AM28" i="38"/>
  <c r="L28" i="60"/>
  <c r="L82" i="60" s="1"/>
  <c r="L28" i="38"/>
  <c r="L82" i="38" s="1"/>
  <c r="AS83" i="60"/>
  <c r="M82" i="34"/>
  <c r="T81" i="34"/>
  <c r="AU81" i="34" s="1"/>
  <c r="AT27" i="38" l="1"/>
  <c r="AT81" i="38" s="1"/>
  <c r="AT27" i="60"/>
  <c r="S27" i="60"/>
  <c r="S27" i="38"/>
  <c r="S81" i="38" s="1"/>
  <c r="S82" i="38"/>
  <c r="AM27" i="60"/>
  <c r="AM81" i="60" s="1"/>
  <c r="AM27" i="38"/>
  <c r="AM81" i="38" s="1"/>
  <c r="L27" i="60"/>
  <c r="L27" i="38"/>
  <c r="AM82" i="38"/>
  <c r="Q82" i="60"/>
  <c r="L81" i="34"/>
  <c r="AU82" i="38"/>
  <c r="BV82" i="38" s="1"/>
  <c r="AN28" i="38"/>
  <c r="AN28" i="60"/>
  <c r="M28" i="60"/>
  <c r="M28" i="38"/>
  <c r="M82" i="38" s="1"/>
  <c r="S81" i="34"/>
  <c r="AS27" i="38"/>
  <c r="AS27" i="60"/>
  <c r="AS81" i="60" s="1"/>
  <c r="R27" i="38"/>
  <c r="R27" i="60"/>
  <c r="R81" i="60" s="1"/>
  <c r="AR27" i="60"/>
  <c r="AR81" i="60" s="1"/>
  <c r="AR27" i="38"/>
  <c r="Q27" i="38"/>
  <c r="Q27" i="60"/>
  <c r="Q81" i="60" s="1"/>
  <c r="AU27" i="38"/>
  <c r="AU81" i="38" s="1"/>
  <c r="BV81" i="38" s="1"/>
  <c r="AU27" i="60"/>
  <c r="AU81" i="60" s="1"/>
  <c r="BV81" i="60" s="1"/>
  <c r="T27" i="38"/>
  <c r="T81" i="38" s="1"/>
  <c r="T27" i="60"/>
  <c r="T81" i="60" s="1"/>
  <c r="Q81" i="34"/>
  <c r="R81" i="34"/>
  <c r="R80" i="34"/>
  <c r="S80" i="34"/>
  <c r="AN27" i="38" l="1"/>
  <c r="AN27" i="60"/>
  <c r="M27" i="38"/>
  <c r="M27" i="60"/>
  <c r="M81" i="60" s="1"/>
  <c r="R81" i="38"/>
  <c r="AN82" i="60"/>
  <c r="L81" i="60"/>
  <c r="L80" i="60"/>
  <c r="S81" i="60"/>
  <c r="AM26" i="38"/>
  <c r="AM80" i="38" s="1"/>
  <c r="AM26" i="60"/>
  <c r="AM80" i="60" s="1"/>
  <c r="L26" i="60"/>
  <c r="L26" i="38"/>
  <c r="L80" i="38" s="1"/>
  <c r="AN82" i="38"/>
  <c r="AN81" i="38"/>
  <c r="AT81" i="60"/>
  <c r="AS81" i="38"/>
  <c r="M81" i="34"/>
  <c r="AU26" i="60"/>
  <c r="AU80" i="60" s="1"/>
  <c r="BV80" i="60" s="1"/>
  <c r="AU26" i="38"/>
  <c r="AU80" i="38" s="1"/>
  <c r="BV80" i="38" s="1"/>
  <c r="T26" i="60"/>
  <c r="T80" i="60" s="1"/>
  <c r="T26" i="38"/>
  <c r="Q81" i="38"/>
  <c r="L80" i="34"/>
  <c r="AR81" i="38"/>
  <c r="AR26" i="38"/>
  <c r="AR26" i="60"/>
  <c r="Q26" i="38"/>
  <c r="Q80" i="38" s="1"/>
  <c r="Q26" i="60"/>
  <c r="Q80" i="60" s="1"/>
  <c r="AT26" i="38"/>
  <c r="AT26" i="60"/>
  <c r="AT80" i="60" s="1"/>
  <c r="S26" i="38"/>
  <c r="S26" i="60"/>
  <c r="S80" i="60" s="1"/>
  <c r="Q80" i="34"/>
  <c r="AS26" i="38"/>
  <c r="AS80" i="38" s="1"/>
  <c r="AS26" i="60"/>
  <c r="AS80" i="60" s="1"/>
  <c r="R26" i="60"/>
  <c r="R80" i="60" s="1"/>
  <c r="R26" i="38"/>
  <c r="R80" i="38" s="1"/>
  <c r="T80" i="34"/>
  <c r="AU80" i="34" s="1"/>
  <c r="M82" i="60"/>
  <c r="L81" i="38"/>
  <c r="T79" i="34"/>
  <c r="AU79" i="34" s="1"/>
  <c r="M81" i="38" l="1"/>
  <c r="AS25" i="38"/>
  <c r="AS79" i="38" s="1"/>
  <c r="AS25" i="60"/>
  <c r="AS79" i="60" s="1"/>
  <c r="R25" i="60"/>
  <c r="R79" i="60" s="1"/>
  <c r="R25" i="38"/>
  <c r="AN26" i="38"/>
  <c r="AN80" i="38" s="1"/>
  <c r="AN26" i="60"/>
  <c r="AN80" i="60" s="1"/>
  <c r="M26" i="38"/>
  <c r="M80" i="38" s="1"/>
  <c r="M26" i="60"/>
  <c r="AM25" i="38"/>
  <c r="AM79" i="38" s="1"/>
  <c r="AM25" i="60"/>
  <c r="L25" i="38"/>
  <c r="L25" i="60"/>
  <c r="AR80" i="60"/>
  <c r="M80" i="34"/>
  <c r="S80" i="38"/>
  <c r="T80" i="38"/>
  <c r="AN81" i="60"/>
  <c r="AR25" i="38"/>
  <c r="AR79" i="38" s="1"/>
  <c r="AR25" i="60"/>
  <c r="AR79" i="60" s="1"/>
  <c r="Q25" i="60"/>
  <c r="Q79" i="60" s="1"/>
  <c r="Q25" i="38"/>
  <c r="Q79" i="38" s="1"/>
  <c r="Q79" i="34"/>
  <c r="AT25" i="38"/>
  <c r="AT79" i="38" s="1"/>
  <c r="AT25" i="60"/>
  <c r="AT79" i="60" s="1"/>
  <c r="S25" i="60"/>
  <c r="S79" i="60" s="1"/>
  <c r="S25" i="38"/>
  <c r="S79" i="38" s="1"/>
  <c r="R79" i="34"/>
  <c r="AT80" i="38"/>
  <c r="L79" i="34"/>
  <c r="AU25" i="38"/>
  <c r="AU25" i="60"/>
  <c r="AU79" i="60" s="1"/>
  <c r="BV79" i="60" s="1"/>
  <c r="T25" i="38"/>
  <c r="T79" i="38" s="1"/>
  <c r="T25" i="60"/>
  <c r="T79" i="60" s="1"/>
  <c r="S79" i="34"/>
  <c r="AR80" i="38"/>
  <c r="L78" i="34"/>
  <c r="M79" i="34"/>
  <c r="R78" i="34"/>
  <c r="Q78" i="34"/>
  <c r="S78" i="34"/>
  <c r="AM79" i="60" l="1"/>
  <c r="AS24" i="38"/>
  <c r="AS78" i="38" s="1"/>
  <c r="AS24" i="60"/>
  <c r="AS78" i="60" s="1"/>
  <c r="R24" i="38"/>
  <c r="R78" i="38" s="1"/>
  <c r="R24" i="60"/>
  <c r="R78" i="60" s="1"/>
  <c r="AU24" i="38"/>
  <c r="AU78" i="38" s="1"/>
  <c r="BV78" i="38" s="1"/>
  <c r="AU24" i="60"/>
  <c r="AU78" i="60" s="1"/>
  <c r="BV78" i="60" s="1"/>
  <c r="T24" i="38"/>
  <c r="T24" i="60"/>
  <c r="AN25" i="38"/>
  <c r="AN79" i="38" s="1"/>
  <c r="AN25" i="60"/>
  <c r="AN79" i="60" s="1"/>
  <c r="M25" i="60"/>
  <c r="M25" i="38"/>
  <c r="M79" i="38" s="1"/>
  <c r="M80" i="60"/>
  <c r="R79" i="38"/>
  <c r="AR24" i="38"/>
  <c r="AR78" i="38" s="1"/>
  <c r="AR24" i="60"/>
  <c r="Q24" i="60"/>
  <c r="Q78" i="60" s="1"/>
  <c r="Q24" i="38"/>
  <c r="AT24" i="60"/>
  <c r="AT78" i="60" s="1"/>
  <c r="AT24" i="38"/>
  <c r="S24" i="38"/>
  <c r="S78" i="38" s="1"/>
  <c r="S24" i="60"/>
  <c r="AU79" i="38"/>
  <c r="BV79" i="38" s="1"/>
  <c r="AR78" i="60"/>
  <c r="L79" i="60"/>
  <c r="AM24" i="60"/>
  <c r="AM78" i="60" s="1"/>
  <c r="AM24" i="38"/>
  <c r="L24" i="60"/>
  <c r="L78" i="60" s="1"/>
  <c r="L24" i="38"/>
  <c r="L78" i="38" s="1"/>
  <c r="T78" i="34"/>
  <c r="AU78" i="34" s="1"/>
  <c r="L79" i="38"/>
  <c r="R77" i="34"/>
  <c r="T77" i="34"/>
  <c r="AU77" i="34" s="1"/>
  <c r="Q77" i="34"/>
  <c r="S77" i="34"/>
  <c r="L77" i="34"/>
  <c r="Q78" i="38" l="1"/>
  <c r="M79" i="60"/>
  <c r="AD52" i="38"/>
  <c r="AD52" i="60"/>
  <c r="C52" i="38"/>
  <c r="C52" i="60"/>
  <c r="AM78" i="38"/>
  <c r="AN24" i="38"/>
  <c r="AN78" i="38" s="1"/>
  <c r="AN24" i="60"/>
  <c r="M24" i="60"/>
  <c r="M78" i="60" s="1"/>
  <c r="M24" i="38"/>
  <c r="AU23" i="60"/>
  <c r="AU23" i="38"/>
  <c r="T23" i="38"/>
  <c r="T77" i="38" s="1"/>
  <c r="T23" i="60"/>
  <c r="T77" i="60" s="1"/>
  <c r="S78" i="60"/>
  <c r="M78" i="34"/>
  <c r="AS23" i="38"/>
  <c r="AS23" i="60"/>
  <c r="AS77" i="60" s="1"/>
  <c r="R23" i="60"/>
  <c r="R23" i="38"/>
  <c r="R77" i="38" s="1"/>
  <c r="T78" i="60"/>
  <c r="AM23" i="60"/>
  <c r="AM77" i="60" s="1"/>
  <c r="AM23" i="38"/>
  <c r="AM77" i="38" s="1"/>
  <c r="L23" i="38"/>
  <c r="L23" i="60"/>
  <c r="L77" i="60" s="1"/>
  <c r="AT23" i="60"/>
  <c r="AT23" i="38"/>
  <c r="AT77" i="38" s="1"/>
  <c r="S23" i="60"/>
  <c r="S77" i="60" s="1"/>
  <c r="S23" i="38"/>
  <c r="AT78" i="38"/>
  <c r="T78" i="38"/>
  <c r="AR23" i="60"/>
  <c r="AR77" i="60" s="1"/>
  <c r="AR23" i="38"/>
  <c r="Q23" i="60"/>
  <c r="Q23" i="38"/>
  <c r="Q77" i="38" s="1"/>
  <c r="C105" i="34"/>
  <c r="AD105" i="34" s="1"/>
  <c r="AT22" i="38" l="1"/>
  <c r="AT76" i="38" s="1"/>
  <c r="AT22" i="60"/>
  <c r="S22" i="60"/>
  <c r="S22" i="38"/>
  <c r="M78" i="38"/>
  <c r="AR22" i="38"/>
  <c r="AR76" i="38" s="1"/>
  <c r="AR22" i="60"/>
  <c r="AR76" i="60" s="1"/>
  <c r="Q22" i="38"/>
  <c r="Q76" i="38" s="1"/>
  <c r="Q22" i="60"/>
  <c r="AT77" i="60"/>
  <c r="AN23" i="60"/>
  <c r="AN77" i="60" s="1"/>
  <c r="AN23" i="38"/>
  <c r="AN77" i="38" s="1"/>
  <c r="M23" i="38"/>
  <c r="M77" i="38" s="1"/>
  <c r="M23" i="60"/>
  <c r="S76" i="34"/>
  <c r="AN78" i="60"/>
  <c r="AS22" i="38"/>
  <c r="AS76" i="38" s="1"/>
  <c r="AS22" i="60"/>
  <c r="AS76" i="60" s="1"/>
  <c r="R22" i="38"/>
  <c r="R76" i="38" s="1"/>
  <c r="R22" i="60"/>
  <c r="R76" i="60" s="1"/>
  <c r="R77" i="60"/>
  <c r="Q77" i="60"/>
  <c r="Q76" i="60"/>
  <c r="L77" i="38"/>
  <c r="M77" i="34"/>
  <c r="AR77" i="38"/>
  <c r="AS77" i="38"/>
  <c r="AU77" i="38"/>
  <c r="BV77" i="38" s="1"/>
  <c r="AM22" i="38"/>
  <c r="AM76" i="38" s="1"/>
  <c r="AM22" i="60"/>
  <c r="L22" i="38"/>
  <c r="L76" i="38" s="1"/>
  <c r="L22" i="60"/>
  <c r="L76" i="60" s="1"/>
  <c r="AU22" i="38"/>
  <c r="AU22" i="60"/>
  <c r="AU76" i="60" s="1"/>
  <c r="BV76" i="60" s="1"/>
  <c r="T22" i="38"/>
  <c r="T22" i="60"/>
  <c r="T76" i="60" s="1"/>
  <c r="S77" i="38"/>
  <c r="S76" i="38"/>
  <c r="R76" i="34"/>
  <c r="AU77" i="60"/>
  <c r="BV77" i="60" s="1"/>
  <c r="AD51" i="38"/>
  <c r="AD51" i="60"/>
  <c r="C51" i="38"/>
  <c r="C51" i="60"/>
  <c r="Q76" i="34"/>
  <c r="S76" i="60"/>
  <c r="L76" i="34"/>
  <c r="T76" i="34"/>
  <c r="AU76" i="34" s="1"/>
  <c r="Q75" i="34"/>
  <c r="T75" i="34"/>
  <c r="AU75" i="34" s="1"/>
  <c r="R75" i="34"/>
  <c r="AM21" i="38" l="1"/>
  <c r="AM75" i="38" s="1"/>
  <c r="AM21" i="60"/>
  <c r="AM75" i="60" s="1"/>
  <c r="L21" i="60"/>
  <c r="L21" i="38"/>
  <c r="L75" i="38" s="1"/>
  <c r="M77" i="60"/>
  <c r="AT21" i="38"/>
  <c r="AT21" i="60"/>
  <c r="AT75" i="60" s="1"/>
  <c r="S21" i="38"/>
  <c r="S75" i="38" s="1"/>
  <c r="S21" i="60"/>
  <c r="S75" i="60" s="1"/>
  <c r="AH52" i="60"/>
  <c r="AH52" i="38"/>
  <c r="G52" i="38"/>
  <c r="G52" i="60"/>
  <c r="AG52" i="60"/>
  <c r="AG52" i="38"/>
  <c r="F52" i="60"/>
  <c r="F52" i="38"/>
  <c r="AN22" i="38"/>
  <c r="AN76" i="38" s="1"/>
  <c r="AN22" i="60"/>
  <c r="AN76" i="60" s="1"/>
  <c r="M22" i="60"/>
  <c r="M22" i="38"/>
  <c r="M76" i="38" s="1"/>
  <c r="C105" i="38"/>
  <c r="AU21" i="38"/>
  <c r="AU75" i="38" s="1"/>
  <c r="BV75" i="38" s="1"/>
  <c r="AU21" i="60"/>
  <c r="T21" i="38"/>
  <c r="T75" i="38" s="1"/>
  <c r="T21" i="60"/>
  <c r="AD105" i="60"/>
  <c r="BE105" i="60" s="1"/>
  <c r="AM76" i="60"/>
  <c r="C105" i="60"/>
  <c r="M76" i="34"/>
  <c r="S75" i="34"/>
  <c r="AR21" i="38"/>
  <c r="AR75" i="38" s="1"/>
  <c r="AR21" i="60"/>
  <c r="AR75" i="60" s="1"/>
  <c r="Q21" i="60"/>
  <c r="Q21" i="38"/>
  <c r="Q75" i="38" s="1"/>
  <c r="AD105" i="38"/>
  <c r="BE105" i="38" s="1"/>
  <c r="C106" i="34"/>
  <c r="AD106" i="34" s="1"/>
  <c r="AD53" i="38"/>
  <c r="AD106" i="38" s="1"/>
  <c r="BE106" i="38" s="1"/>
  <c r="AD53" i="60"/>
  <c r="AD106" i="60" s="1"/>
  <c r="BE106" i="60" s="1"/>
  <c r="C53" i="60"/>
  <c r="C106" i="60" s="1"/>
  <c r="C53" i="38"/>
  <c r="C106" i="38" s="1"/>
  <c r="T76" i="38"/>
  <c r="L75" i="34"/>
  <c r="AT76" i="60"/>
  <c r="AF52" i="38"/>
  <c r="AF52" i="60"/>
  <c r="E52" i="38"/>
  <c r="E52" i="60"/>
  <c r="AS21" i="38"/>
  <c r="AS75" i="38" s="1"/>
  <c r="AS21" i="60"/>
  <c r="AS75" i="60" s="1"/>
  <c r="R21" i="38"/>
  <c r="R75" i="38" s="1"/>
  <c r="R21" i="60"/>
  <c r="R75" i="60" s="1"/>
  <c r="AU76" i="38"/>
  <c r="BV76" i="38" s="1"/>
  <c r="E105" i="34"/>
  <c r="AF105" i="34" s="1"/>
  <c r="T74" i="34"/>
  <c r="AU74" i="34" s="1"/>
  <c r="Q74" i="34"/>
  <c r="C103" i="34" l="1"/>
  <c r="AD103" i="34" s="1"/>
  <c r="AD50" i="38"/>
  <c r="AD50" i="60"/>
  <c r="C50" i="38"/>
  <c r="C50" i="60"/>
  <c r="C104" i="34"/>
  <c r="AD104" i="34" s="1"/>
  <c r="C107" i="34"/>
  <c r="AD107" i="34" s="1"/>
  <c r="C108" i="34"/>
  <c r="AD108" i="34" s="1"/>
  <c r="AD54" i="60"/>
  <c r="AD54" i="38"/>
  <c r="C54" i="60"/>
  <c r="C54" i="38"/>
  <c r="AH51" i="38"/>
  <c r="AH105" i="38" s="1"/>
  <c r="BI105" i="38" s="1"/>
  <c r="AH51" i="60"/>
  <c r="AH105" i="60" s="1"/>
  <c r="BI105" i="60" s="1"/>
  <c r="G51" i="38"/>
  <c r="G105" i="38" s="1"/>
  <c r="G51" i="60"/>
  <c r="G105" i="60" s="1"/>
  <c r="F106" i="34"/>
  <c r="AG106" i="34" s="1"/>
  <c r="AG53" i="38"/>
  <c r="AG106" i="38" s="1"/>
  <c r="BH106" i="38" s="1"/>
  <c r="AG53" i="60"/>
  <c r="AG106" i="60" s="1"/>
  <c r="BH106" i="60" s="1"/>
  <c r="F53" i="60"/>
  <c r="F106" i="60" s="1"/>
  <c r="F53" i="38"/>
  <c r="F106" i="38" s="1"/>
  <c r="L75" i="60"/>
  <c r="AS20" i="60"/>
  <c r="AS20" i="38"/>
  <c r="AS74" i="38" s="1"/>
  <c r="R20" i="60"/>
  <c r="R74" i="60" s="1"/>
  <c r="R20" i="38"/>
  <c r="R74" i="38" s="1"/>
  <c r="AM20" i="38"/>
  <c r="AM74" i="38" s="1"/>
  <c r="AM20" i="60"/>
  <c r="L20" i="60"/>
  <c r="L74" i="60" s="1"/>
  <c r="L20" i="38"/>
  <c r="L74" i="38" s="1"/>
  <c r="AF51" i="38"/>
  <c r="AF105" i="38" s="1"/>
  <c r="BG105" i="38" s="1"/>
  <c r="AF51" i="60"/>
  <c r="AF105" i="60" s="1"/>
  <c r="BG105" i="60" s="1"/>
  <c r="E51" i="60"/>
  <c r="E105" i="60" s="1"/>
  <c r="E51" i="38"/>
  <c r="Q75" i="60"/>
  <c r="AT75" i="38"/>
  <c r="AT20" i="38"/>
  <c r="AT74" i="38" s="1"/>
  <c r="AT20" i="60"/>
  <c r="S20" i="38"/>
  <c r="S20" i="60"/>
  <c r="AN21" i="60"/>
  <c r="AN75" i="60" s="1"/>
  <c r="AN21" i="38"/>
  <c r="AN75" i="38" s="1"/>
  <c r="M21" i="60"/>
  <c r="M75" i="60" s="1"/>
  <c r="M21" i="38"/>
  <c r="M75" i="38" s="1"/>
  <c r="M75" i="34"/>
  <c r="S74" i="34"/>
  <c r="L74" i="34"/>
  <c r="AU20" i="60"/>
  <c r="AU74" i="60" s="1"/>
  <c r="BV74" i="60" s="1"/>
  <c r="AU20" i="38"/>
  <c r="AU74" i="38" s="1"/>
  <c r="BV74" i="38" s="1"/>
  <c r="T20" i="38"/>
  <c r="T74" i="38" s="1"/>
  <c r="T20" i="60"/>
  <c r="T74" i="60" s="1"/>
  <c r="E106" i="34"/>
  <c r="AF106" i="34" s="1"/>
  <c r="AF53" i="60"/>
  <c r="AF106" i="60" s="1"/>
  <c r="BG106" i="60" s="1"/>
  <c r="AF53" i="38"/>
  <c r="AF106" i="38" s="1"/>
  <c r="BG106" i="38" s="1"/>
  <c r="E53" i="38"/>
  <c r="E106" i="38" s="1"/>
  <c r="E53" i="60"/>
  <c r="E106" i="60" s="1"/>
  <c r="R74" i="34"/>
  <c r="M76" i="60"/>
  <c r="AD49" i="60"/>
  <c r="AD49" i="38"/>
  <c r="C49" i="38"/>
  <c r="C49" i="60"/>
  <c r="AG51" i="60"/>
  <c r="AG105" i="60" s="1"/>
  <c r="BH105" i="60" s="1"/>
  <c r="AG51" i="38"/>
  <c r="AG105" i="38" s="1"/>
  <c r="BH105" i="38" s="1"/>
  <c r="F51" i="60"/>
  <c r="F105" i="60" s="1"/>
  <c r="F51" i="38"/>
  <c r="F105" i="34"/>
  <c r="AG105" i="34" s="1"/>
  <c r="AR20" i="38"/>
  <c r="AR74" i="38" s="1"/>
  <c r="AR20" i="60"/>
  <c r="Q20" i="38"/>
  <c r="Q74" i="38" s="1"/>
  <c r="Q20" i="60"/>
  <c r="Q74" i="60" s="1"/>
  <c r="AO52" i="38"/>
  <c r="AO52" i="60"/>
  <c r="N52" i="60"/>
  <c r="N52" i="38"/>
  <c r="AU75" i="60"/>
  <c r="BV75" i="60" s="1"/>
  <c r="T75" i="60"/>
  <c r="G105" i="34"/>
  <c r="AH105" i="34" s="1"/>
  <c r="R73" i="34"/>
  <c r="F104" i="34"/>
  <c r="AG104" i="34" s="1"/>
  <c r="C102" i="34"/>
  <c r="AD102" i="34" s="1"/>
  <c r="M74" i="34"/>
  <c r="E107" i="34" l="1"/>
  <c r="AF107" i="34" s="1"/>
  <c r="E108" i="34"/>
  <c r="AF108" i="34" s="1"/>
  <c r="AF54" i="60"/>
  <c r="AF54" i="38"/>
  <c r="E54" i="38"/>
  <c r="E54" i="60"/>
  <c r="AF50" i="38"/>
  <c r="AF104" i="38" s="1"/>
  <c r="BG104" i="38" s="1"/>
  <c r="AF50" i="60"/>
  <c r="AF104" i="60" s="1"/>
  <c r="BG104" i="60" s="1"/>
  <c r="E50" i="38"/>
  <c r="E104" i="38" s="1"/>
  <c r="E50" i="60"/>
  <c r="E104" i="60" s="1"/>
  <c r="F105" i="38"/>
  <c r="E105" i="38"/>
  <c r="C103" i="60"/>
  <c r="C104" i="60"/>
  <c r="C107" i="38"/>
  <c r="C108" i="38"/>
  <c r="C103" i="38"/>
  <c r="C104" i="38"/>
  <c r="AD48" i="38"/>
  <c r="AD102" i="38" s="1"/>
  <c r="BE102" i="38" s="1"/>
  <c r="AD48" i="60"/>
  <c r="C48" i="38"/>
  <c r="C48" i="60"/>
  <c r="N106" i="34"/>
  <c r="AO106" i="34" s="1"/>
  <c r="AO53" i="38"/>
  <c r="AO106" i="38" s="1"/>
  <c r="BP106" i="38" s="1"/>
  <c r="AO53" i="60"/>
  <c r="AO106" i="60" s="1"/>
  <c r="BP106" i="60" s="1"/>
  <c r="N53" i="38"/>
  <c r="N106" i="38" s="1"/>
  <c r="N53" i="60"/>
  <c r="N106" i="60" s="1"/>
  <c r="AR74" i="60"/>
  <c r="S74" i="60"/>
  <c r="C107" i="60"/>
  <c r="C108" i="60"/>
  <c r="AD103" i="60"/>
  <c r="BE103" i="60" s="1"/>
  <c r="AD104" i="60"/>
  <c r="BE104" i="60" s="1"/>
  <c r="AM19" i="60"/>
  <c r="AM73" i="60" s="1"/>
  <c r="AM19" i="38"/>
  <c r="AM73" i="38" s="1"/>
  <c r="L19" i="38"/>
  <c r="L73" i="38" s="1"/>
  <c r="L19" i="60"/>
  <c r="AO51" i="60"/>
  <c r="AO51" i="38"/>
  <c r="AO105" i="38" s="1"/>
  <c r="BP105" i="38" s="1"/>
  <c r="N51" i="60"/>
  <c r="N105" i="60" s="1"/>
  <c r="N51" i="38"/>
  <c r="S74" i="38"/>
  <c r="L73" i="34"/>
  <c r="AD107" i="38"/>
  <c r="BE107" i="38" s="1"/>
  <c r="AD108" i="38"/>
  <c r="BE108" i="38" s="1"/>
  <c r="AD103" i="38"/>
  <c r="BE103" i="38" s="1"/>
  <c r="AD104" i="38"/>
  <c r="BE104" i="38" s="1"/>
  <c r="AR19" i="38"/>
  <c r="AR73" i="38" s="1"/>
  <c r="AR19" i="60"/>
  <c r="AR73" i="60" s="1"/>
  <c r="Q19" i="60"/>
  <c r="Q73" i="60" s="1"/>
  <c r="Q19" i="38"/>
  <c r="Q73" i="38" s="1"/>
  <c r="AH50" i="38"/>
  <c r="AH104" i="38" s="1"/>
  <c r="BI104" i="38" s="1"/>
  <c r="AH50" i="60"/>
  <c r="AH104" i="60" s="1"/>
  <c r="BI104" i="60" s="1"/>
  <c r="G50" i="38"/>
  <c r="G104" i="38" s="1"/>
  <c r="G50" i="60"/>
  <c r="G104" i="60" s="1"/>
  <c r="Q73" i="34"/>
  <c r="AT74" i="60"/>
  <c r="E104" i="34"/>
  <c r="AF104" i="34" s="1"/>
  <c r="AD107" i="60"/>
  <c r="BE107" i="60" s="1"/>
  <c r="AD108" i="60"/>
  <c r="BE108" i="60" s="1"/>
  <c r="AU19" i="60"/>
  <c r="AU19" i="38"/>
  <c r="AU73" i="38" s="1"/>
  <c r="BV73" i="38" s="1"/>
  <c r="T19" i="38"/>
  <c r="T19" i="60"/>
  <c r="AS19" i="60"/>
  <c r="AS19" i="38"/>
  <c r="R19" i="60"/>
  <c r="R19" i="38"/>
  <c r="T73" i="34"/>
  <c r="AU73" i="34" s="1"/>
  <c r="AM74" i="60"/>
  <c r="AT19" i="38"/>
  <c r="AT73" i="38" s="1"/>
  <c r="AT19" i="60"/>
  <c r="AT73" i="60" s="1"/>
  <c r="S19" i="60"/>
  <c r="S19" i="38"/>
  <c r="S73" i="38" s="1"/>
  <c r="G106" i="34"/>
  <c r="AH106" i="34" s="1"/>
  <c r="AH53" i="38"/>
  <c r="AH106" i="38" s="1"/>
  <c r="BI106" i="38" s="1"/>
  <c r="AH53" i="60"/>
  <c r="AH106" i="60" s="1"/>
  <c r="BI106" i="60" s="1"/>
  <c r="G53" i="60"/>
  <c r="G106" i="60" s="1"/>
  <c r="G53" i="38"/>
  <c r="G106" i="38" s="1"/>
  <c r="AG50" i="38"/>
  <c r="AG104" i="38" s="1"/>
  <c r="BH104" i="38" s="1"/>
  <c r="AG50" i="60"/>
  <c r="F50" i="38"/>
  <c r="F104" i="38" s="1"/>
  <c r="F50" i="60"/>
  <c r="F104" i="60" s="1"/>
  <c r="S73" i="34"/>
  <c r="G104" i="34"/>
  <c r="AH104" i="34" s="1"/>
  <c r="AN20" i="38"/>
  <c r="AN74" i="38" s="1"/>
  <c r="AN20" i="60"/>
  <c r="M20" i="60"/>
  <c r="M74" i="60" s="1"/>
  <c r="M20" i="38"/>
  <c r="M74" i="38" s="1"/>
  <c r="F107" i="34"/>
  <c r="AG107" i="34" s="1"/>
  <c r="F108" i="34"/>
  <c r="AG108" i="34" s="1"/>
  <c r="AG54" i="38"/>
  <c r="AG54" i="60"/>
  <c r="F54" i="38"/>
  <c r="F54" i="60"/>
  <c r="N105" i="34"/>
  <c r="AO105" i="34" s="1"/>
  <c r="AS74" i="60"/>
  <c r="AS73" i="60"/>
  <c r="M73" i="34"/>
  <c r="T72" i="34"/>
  <c r="AU72" i="34" s="1"/>
  <c r="Q72" i="34"/>
  <c r="S72" i="34"/>
  <c r="AH49" i="38" l="1"/>
  <c r="AH49" i="60"/>
  <c r="G49" i="38"/>
  <c r="G103" i="38" s="1"/>
  <c r="G49" i="60"/>
  <c r="G103" i="60" s="1"/>
  <c r="F107" i="60"/>
  <c r="F108" i="60"/>
  <c r="AN74" i="60"/>
  <c r="C102" i="38"/>
  <c r="E107" i="38"/>
  <c r="E108" i="38"/>
  <c r="N107" i="34"/>
  <c r="AO107" i="34" s="1"/>
  <c r="N108" i="34"/>
  <c r="AO108" i="34" s="1"/>
  <c r="AO54" i="60"/>
  <c r="AO54" i="38"/>
  <c r="N54" i="60"/>
  <c r="N54" i="38"/>
  <c r="F107" i="38"/>
  <c r="F108" i="38"/>
  <c r="AG104" i="60"/>
  <c r="BH104" i="60" s="1"/>
  <c r="R73" i="38"/>
  <c r="AU73" i="60"/>
  <c r="BV73" i="60" s="1"/>
  <c r="AO105" i="60"/>
  <c r="BP105" i="60" s="1"/>
  <c r="AD102" i="60"/>
  <c r="BE102" i="60" s="1"/>
  <c r="AF107" i="38"/>
  <c r="BG107" i="38" s="1"/>
  <c r="AF108" i="38"/>
  <c r="BG108" i="38" s="1"/>
  <c r="AG49" i="60"/>
  <c r="AG103" i="60" s="1"/>
  <c r="BH103" i="60" s="1"/>
  <c r="AG49" i="38"/>
  <c r="AG103" i="38" s="1"/>
  <c r="BH103" i="38" s="1"/>
  <c r="F49" i="38"/>
  <c r="F49" i="60"/>
  <c r="AO50" i="38"/>
  <c r="AO104" i="38" s="1"/>
  <c r="BP104" i="38" s="1"/>
  <c r="AO50" i="60"/>
  <c r="AO104" i="60" s="1"/>
  <c r="BP104" i="60" s="1"/>
  <c r="N50" i="60"/>
  <c r="N104" i="60" s="1"/>
  <c r="N50" i="38"/>
  <c r="AG107" i="60"/>
  <c r="BH107" i="60" s="1"/>
  <c r="AG108" i="60"/>
  <c r="BH108" i="60" s="1"/>
  <c r="R73" i="60"/>
  <c r="N104" i="34"/>
  <c r="AO104" i="34" s="1"/>
  <c r="AF107" i="60"/>
  <c r="BG107" i="60" s="1"/>
  <c r="AF108" i="60"/>
  <c r="BG108" i="60" s="1"/>
  <c r="G107" i="34"/>
  <c r="AH107" i="34" s="1"/>
  <c r="G108" i="34"/>
  <c r="AH108" i="34" s="1"/>
  <c r="AH54" i="60"/>
  <c r="AH54" i="38"/>
  <c r="G54" i="38"/>
  <c r="G54" i="60"/>
  <c r="AD47" i="38"/>
  <c r="AD101" i="38" s="1"/>
  <c r="BE101" i="38" s="1"/>
  <c r="AD47" i="60"/>
  <c r="AD101" i="60" s="1"/>
  <c r="BE101" i="60" s="1"/>
  <c r="C47" i="60"/>
  <c r="C47" i="38"/>
  <c r="AG107" i="38"/>
  <c r="BH107" i="38" s="1"/>
  <c r="AG108" i="38"/>
  <c r="BH108" i="38" s="1"/>
  <c r="F103" i="34"/>
  <c r="AG103" i="34" s="1"/>
  <c r="AS73" i="38"/>
  <c r="L73" i="60"/>
  <c r="C101" i="34"/>
  <c r="AD101" i="34" s="1"/>
  <c r="AF49" i="60"/>
  <c r="AF49" i="38"/>
  <c r="AF103" i="38" s="1"/>
  <c r="BG103" i="38" s="1"/>
  <c r="E49" i="38"/>
  <c r="E103" i="38" s="1"/>
  <c r="E49" i="60"/>
  <c r="AS18" i="60"/>
  <c r="AS72" i="60" s="1"/>
  <c r="AS18" i="38"/>
  <c r="AS72" i="38" s="1"/>
  <c r="R18" i="60"/>
  <c r="R72" i="60" s="1"/>
  <c r="R18" i="38"/>
  <c r="R72" i="38" s="1"/>
  <c r="R72" i="34"/>
  <c r="AH103" i="60"/>
  <c r="BI103" i="60" s="1"/>
  <c r="AM18" i="38"/>
  <c r="AM72" i="38" s="1"/>
  <c r="AM18" i="60"/>
  <c r="L18" i="60"/>
  <c r="L72" i="60" s="1"/>
  <c r="L18" i="38"/>
  <c r="L72" i="38" s="1"/>
  <c r="AR18" i="60"/>
  <c r="AR72" i="60" s="1"/>
  <c r="AR18" i="38"/>
  <c r="AR72" i="38" s="1"/>
  <c r="Q18" i="60"/>
  <c r="Q18" i="38"/>
  <c r="Q72" i="38" s="1"/>
  <c r="AN19" i="38"/>
  <c r="AN19" i="60"/>
  <c r="AN73" i="60" s="1"/>
  <c r="M19" i="38"/>
  <c r="M19" i="60"/>
  <c r="M73" i="60" s="1"/>
  <c r="T73" i="60"/>
  <c r="N105" i="38"/>
  <c r="N104" i="38"/>
  <c r="S73" i="60"/>
  <c r="E103" i="34"/>
  <c r="AF103" i="34" s="1"/>
  <c r="AT18" i="38"/>
  <c r="AT18" i="60"/>
  <c r="AT72" i="60" s="1"/>
  <c r="S18" i="38"/>
  <c r="S18" i="60"/>
  <c r="S72" i="60" s="1"/>
  <c r="AU18" i="60"/>
  <c r="AU72" i="60" s="1"/>
  <c r="BV72" i="60" s="1"/>
  <c r="AU18" i="38"/>
  <c r="T18" i="38"/>
  <c r="T18" i="60"/>
  <c r="T72" i="60" s="1"/>
  <c r="T73" i="38"/>
  <c r="T72" i="38"/>
  <c r="G103" i="34"/>
  <c r="AH103" i="34" s="1"/>
  <c r="L72" i="34"/>
  <c r="C102" i="60"/>
  <c r="C101" i="60"/>
  <c r="E107" i="60"/>
  <c r="E108" i="60"/>
  <c r="C100" i="34"/>
  <c r="AD100" i="34" s="1"/>
  <c r="N103" i="34"/>
  <c r="AO103" i="34" s="1"/>
  <c r="G102" i="34"/>
  <c r="AH102" i="34" s="1"/>
  <c r="S71" i="34"/>
  <c r="F102" i="34"/>
  <c r="AG102" i="34" s="1"/>
  <c r="L71" i="34"/>
  <c r="M72" i="34"/>
  <c r="AN73" i="38" l="1"/>
  <c r="AO107" i="60"/>
  <c r="BP107" i="60" s="1"/>
  <c r="AO108" i="60"/>
  <c r="BP108" i="60" s="1"/>
  <c r="AH103" i="38"/>
  <c r="BI103" i="38" s="1"/>
  <c r="AU17" i="60"/>
  <c r="AU71" i="60" s="1"/>
  <c r="BV71" i="60" s="1"/>
  <c r="AU17" i="38"/>
  <c r="AU71" i="38" s="1"/>
  <c r="BV71" i="38" s="1"/>
  <c r="T17" i="60"/>
  <c r="T71" i="60" s="1"/>
  <c r="T17" i="38"/>
  <c r="T71" i="38" s="1"/>
  <c r="AF48" i="38"/>
  <c r="AF48" i="60"/>
  <c r="E48" i="38"/>
  <c r="E102" i="38" s="1"/>
  <c r="E48" i="60"/>
  <c r="E102" i="60" s="1"/>
  <c r="S72" i="38"/>
  <c r="AF103" i="60"/>
  <c r="BG103" i="60" s="1"/>
  <c r="AF102" i="60"/>
  <c r="BG102" i="60" s="1"/>
  <c r="AD46" i="38"/>
  <c r="AD46" i="60"/>
  <c r="C46" i="38"/>
  <c r="C46" i="60"/>
  <c r="C100" i="60" s="1"/>
  <c r="E102" i="34"/>
  <c r="AF102" i="34" s="1"/>
  <c r="G107" i="60"/>
  <c r="G108" i="60"/>
  <c r="AS17" i="60"/>
  <c r="AS71" i="60" s="1"/>
  <c r="AS17" i="38"/>
  <c r="AS71" i="38" s="1"/>
  <c r="R17" i="60"/>
  <c r="R71" i="60" s="1"/>
  <c r="R17" i="38"/>
  <c r="AT72" i="38"/>
  <c r="Q72" i="60"/>
  <c r="G107" i="38"/>
  <c r="G108" i="38"/>
  <c r="AR17" i="38"/>
  <c r="AR71" i="38" s="1"/>
  <c r="AR17" i="60"/>
  <c r="AR71" i="60" s="1"/>
  <c r="Q17" i="60"/>
  <c r="Q71" i="60" s="1"/>
  <c r="Q17" i="38"/>
  <c r="R71" i="34"/>
  <c r="AH107" i="38"/>
  <c r="BI107" i="38" s="1"/>
  <c r="AH108" i="38"/>
  <c r="BI108" i="38" s="1"/>
  <c r="AN18" i="38"/>
  <c r="AN72" i="38" s="1"/>
  <c r="AN18" i="60"/>
  <c r="M18" i="60"/>
  <c r="M18" i="38"/>
  <c r="AU72" i="38"/>
  <c r="BV72" i="38" s="1"/>
  <c r="C100" i="38"/>
  <c r="AH107" i="60"/>
  <c r="BI107" i="60" s="1"/>
  <c r="AH108" i="60"/>
  <c r="BI108" i="60" s="1"/>
  <c r="N107" i="38"/>
  <c r="N108" i="38"/>
  <c r="AM17" i="38"/>
  <c r="AM71" i="38" s="1"/>
  <c r="AM17" i="60"/>
  <c r="L17" i="38"/>
  <c r="L71" i="38" s="1"/>
  <c r="L17" i="60"/>
  <c r="L71" i="60" s="1"/>
  <c r="AT17" i="38"/>
  <c r="AT71" i="38" s="1"/>
  <c r="AT17" i="60"/>
  <c r="AT71" i="60" s="1"/>
  <c r="S17" i="60"/>
  <c r="S71" i="60" s="1"/>
  <c r="S17" i="38"/>
  <c r="S71" i="38" s="1"/>
  <c r="AO49" i="38"/>
  <c r="AO49" i="60"/>
  <c r="N49" i="60"/>
  <c r="N103" i="60" s="1"/>
  <c r="N49" i="38"/>
  <c r="M73" i="38"/>
  <c r="M72" i="38"/>
  <c r="Q71" i="34"/>
  <c r="E103" i="60"/>
  <c r="F103" i="60"/>
  <c r="N107" i="60"/>
  <c r="N108" i="60"/>
  <c r="C101" i="38"/>
  <c r="AG48" i="60"/>
  <c r="AG102" i="60" s="1"/>
  <c r="BH102" i="60" s="1"/>
  <c r="AG48" i="38"/>
  <c r="AG102" i="38" s="1"/>
  <c r="BH102" i="38" s="1"/>
  <c r="F48" i="60"/>
  <c r="F102" i="60" s="1"/>
  <c r="F48" i="38"/>
  <c r="F102" i="38" s="1"/>
  <c r="AH48" i="38"/>
  <c r="AH102" i="38" s="1"/>
  <c r="BI102" i="38" s="1"/>
  <c r="AH48" i="60"/>
  <c r="G48" i="60"/>
  <c r="G102" i="60" s="1"/>
  <c r="G48" i="38"/>
  <c r="G102" i="38" s="1"/>
  <c r="T71" i="34"/>
  <c r="AU71" i="34" s="1"/>
  <c r="AM72" i="60"/>
  <c r="AD100" i="60"/>
  <c r="BE100" i="60" s="1"/>
  <c r="F103" i="38"/>
  <c r="AO107" i="38"/>
  <c r="BP107" i="38" s="1"/>
  <c r="AO108" i="38"/>
  <c r="BP108" i="38" s="1"/>
  <c r="T70" i="34"/>
  <c r="AU70" i="34" s="1"/>
  <c r="M71" i="34"/>
  <c r="N102" i="34"/>
  <c r="AO102" i="34" s="1"/>
  <c r="G101" i="34"/>
  <c r="AH101" i="34" s="1"/>
  <c r="F101" i="34"/>
  <c r="AG101" i="34" s="1"/>
  <c r="C99" i="34"/>
  <c r="AD99" i="34" s="1"/>
  <c r="Q70" i="34"/>
  <c r="AT16" i="60" l="1"/>
  <c r="AT70" i="60" s="1"/>
  <c r="AT16" i="38"/>
  <c r="S16" i="60"/>
  <c r="S70" i="60" s="1"/>
  <c r="S16" i="38"/>
  <c r="S70" i="34"/>
  <c r="AN72" i="60"/>
  <c r="AF47" i="38"/>
  <c r="AF47" i="60"/>
  <c r="AF101" i="60" s="1"/>
  <c r="BG101" i="60" s="1"/>
  <c r="E47" i="60"/>
  <c r="E101" i="60" s="1"/>
  <c r="E47" i="38"/>
  <c r="E101" i="38" s="1"/>
  <c r="AO103" i="60"/>
  <c r="BP103" i="60" s="1"/>
  <c r="AD100" i="38"/>
  <c r="BE100" i="38" s="1"/>
  <c r="AS16" i="38"/>
  <c r="AS70" i="38" s="1"/>
  <c r="AS16" i="60"/>
  <c r="R16" i="38"/>
  <c r="R70" i="38" s="1"/>
  <c r="R16" i="60"/>
  <c r="R70" i="60" s="1"/>
  <c r="AM16" i="60"/>
  <c r="AM16" i="38"/>
  <c r="AM70" i="38" s="1"/>
  <c r="L16" i="38"/>
  <c r="L16" i="60"/>
  <c r="L70" i="60" s="1"/>
  <c r="AH102" i="60"/>
  <c r="BI102" i="60" s="1"/>
  <c r="AO103" i="38"/>
  <c r="BP103" i="38" s="1"/>
  <c r="R71" i="38"/>
  <c r="AR16" i="60"/>
  <c r="AR70" i="60" s="1"/>
  <c r="AR16" i="38"/>
  <c r="Q16" i="38"/>
  <c r="Q70" i="38" s="1"/>
  <c r="Q16" i="60"/>
  <c r="Q70" i="60" s="1"/>
  <c r="AF102" i="38"/>
  <c r="BG102" i="38" s="1"/>
  <c r="AD45" i="60"/>
  <c r="AD99" i="60" s="1"/>
  <c r="BE99" i="60" s="1"/>
  <c r="AD45" i="38"/>
  <c r="AD99" i="38" s="1"/>
  <c r="BE99" i="38" s="1"/>
  <c r="C45" i="38"/>
  <c r="C45" i="60"/>
  <c r="C99" i="60" s="1"/>
  <c r="AN17" i="60"/>
  <c r="AN71" i="60" s="1"/>
  <c r="AN17" i="38"/>
  <c r="AN71" i="38" s="1"/>
  <c r="M17" i="38"/>
  <c r="M71" i="38" s="1"/>
  <c r="M17" i="60"/>
  <c r="M71" i="60" s="1"/>
  <c r="L70" i="34"/>
  <c r="E101" i="34"/>
  <c r="AF101" i="34" s="1"/>
  <c r="AU16" i="60"/>
  <c r="AU16" i="38"/>
  <c r="AU70" i="38" s="1"/>
  <c r="BV70" i="38" s="1"/>
  <c r="T16" i="60"/>
  <c r="T16" i="38"/>
  <c r="T70" i="38" s="1"/>
  <c r="AM71" i="60"/>
  <c r="AG47" i="60"/>
  <c r="AG47" i="38"/>
  <c r="AG101" i="38" s="1"/>
  <c r="BH101" i="38" s="1"/>
  <c r="F47" i="38"/>
  <c r="F101" i="38" s="1"/>
  <c r="F47" i="60"/>
  <c r="AH47" i="60"/>
  <c r="AH101" i="60" s="1"/>
  <c r="BI101" i="60" s="1"/>
  <c r="AH47" i="38"/>
  <c r="AH101" i="38" s="1"/>
  <c r="BI101" i="38" s="1"/>
  <c r="G47" i="60"/>
  <c r="G101" i="60" s="1"/>
  <c r="G47" i="38"/>
  <c r="G101" i="38" s="1"/>
  <c r="AO48" i="38"/>
  <c r="AO102" i="38" s="1"/>
  <c r="BP102" i="38" s="1"/>
  <c r="AO48" i="60"/>
  <c r="AO102" i="60" s="1"/>
  <c r="BP102" i="60" s="1"/>
  <c r="N48" i="38"/>
  <c r="N102" i="38" s="1"/>
  <c r="N48" i="60"/>
  <c r="N102" i="60" s="1"/>
  <c r="N103" i="38"/>
  <c r="M72" i="60"/>
  <c r="Q71" i="38"/>
  <c r="R70" i="34"/>
  <c r="E100" i="34"/>
  <c r="AF100" i="34" s="1"/>
  <c r="Q69" i="34"/>
  <c r="N101" i="34"/>
  <c r="AO101" i="34" s="1"/>
  <c r="C98" i="34"/>
  <c r="AD98" i="34" s="1"/>
  <c r="L69" i="34"/>
  <c r="C99" i="38" l="1"/>
  <c r="AT15" i="60"/>
  <c r="AT15" i="38"/>
  <c r="AT69" i="38" s="1"/>
  <c r="S15" i="38"/>
  <c r="S69" i="38" s="1"/>
  <c r="S15" i="60"/>
  <c r="S69" i="60" s="1"/>
  <c r="T70" i="60"/>
  <c r="AR70" i="38"/>
  <c r="AT70" i="38"/>
  <c r="AO47" i="60"/>
  <c r="AO47" i="38"/>
  <c r="AO101" i="38" s="1"/>
  <c r="BP101" i="38" s="1"/>
  <c r="N47" i="38"/>
  <c r="N101" i="38" s="1"/>
  <c r="N47" i="60"/>
  <c r="N101" i="60" s="1"/>
  <c r="AG101" i="60"/>
  <c r="BH101" i="60" s="1"/>
  <c r="AN16" i="38"/>
  <c r="AN16" i="60"/>
  <c r="AN70" i="60" s="1"/>
  <c r="M16" i="60"/>
  <c r="M70" i="60" s="1"/>
  <c r="M16" i="38"/>
  <c r="AG46" i="38"/>
  <c r="AG100" i="38" s="1"/>
  <c r="BH100" i="38" s="1"/>
  <c r="AG46" i="60"/>
  <c r="F46" i="38"/>
  <c r="F100" i="38" s="1"/>
  <c r="F46" i="60"/>
  <c r="AU15" i="38"/>
  <c r="AU15" i="60"/>
  <c r="AU69" i="60" s="1"/>
  <c r="BV69" i="60" s="1"/>
  <c r="T15" i="60"/>
  <c r="T69" i="60" s="1"/>
  <c r="T15" i="38"/>
  <c r="T69" i="38" s="1"/>
  <c r="F100" i="34"/>
  <c r="AG100" i="34" s="1"/>
  <c r="AU70" i="60"/>
  <c r="BV70" i="60" s="1"/>
  <c r="S69" i="34"/>
  <c r="AH46" i="38"/>
  <c r="AH100" i="38" s="1"/>
  <c r="BI100" i="38" s="1"/>
  <c r="AH46" i="60"/>
  <c r="AH100" i="60" s="1"/>
  <c r="BI100" i="60" s="1"/>
  <c r="G46" i="38"/>
  <c r="G100" i="38" s="1"/>
  <c r="G46" i="60"/>
  <c r="AF46" i="38"/>
  <c r="AF100" i="38" s="1"/>
  <c r="BG100" i="38" s="1"/>
  <c r="AF46" i="60"/>
  <c r="AF100" i="60" s="1"/>
  <c r="BG100" i="60" s="1"/>
  <c r="E46" i="60"/>
  <c r="E100" i="60" s="1"/>
  <c r="E46" i="38"/>
  <c r="E100" i="38" s="1"/>
  <c r="T69" i="34"/>
  <c r="AU69" i="34" s="1"/>
  <c r="AF101" i="38"/>
  <c r="BG101" i="38" s="1"/>
  <c r="AS15" i="60"/>
  <c r="AS69" i="60" s="1"/>
  <c r="AS15" i="38"/>
  <c r="R15" i="60"/>
  <c r="R69" i="60" s="1"/>
  <c r="R15" i="38"/>
  <c r="R69" i="38" s="1"/>
  <c r="AS70" i="60"/>
  <c r="AR15" i="38"/>
  <c r="AR69" i="38" s="1"/>
  <c r="AR15" i="60"/>
  <c r="Q15" i="38"/>
  <c r="Q69" i="38" s="1"/>
  <c r="Q15" i="60"/>
  <c r="Q69" i="60" s="1"/>
  <c r="G100" i="34"/>
  <c r="AH100" i="34" s="1"/>
  <c r="M70" i="34"/>
  <c r="AM70" i="60"/>
  <c r="AD44" i="38"/>
  <c r="AD98" i="38" s="1"/>
  <c r="BE98" i="38" s="1"/>
  <c r="AD44" i="60"/>
  <c r="AD98" i="60" s="1"/>
  <c r="BE98" i="60" s="1"/>
  <c r="C44" i="60"/>
  <c r="C98" i="60" s="1"/>
  <c r="C44" i="38"/>
  <c r="C98" i="38" s="1"/>
  <c r="AM15" i="38"/>
  <c r="AM15" i="60"/>
  <c r="AM69" i="60" s="1"/>
  <c r="L15" i="38"/>
  <c r="L69" i="38" s="1"/>
  <c r="L15" i="60"/>
  <c r="L69" i="60" s="1"/>
  <c r="AO101" i="60"/>
  <c r="BP101" i="60" s="1"/>
  <c r="F101" i="60"/>
  <c r="F100" i="60"/>
  <c r="L70" i="38"/>
  <c r="R69" i="34"/>
  <c r="S70" i="38"/>
  <c r="R68" i="34"/>
  <c r="AR14" i="38" l="1"/>
  <c r="AR14" i="60"/>
  <c r="AR68" i="60" s="1"/>
  <c r="Q14" i="38"/>
  <c r="Q68" i="38" s="1"/>
  <c r="Q14" i="60"/>
  <c r="AN15" i="60"/>
  <c r="AN69" i="60" s="1"/>
  <c r="AN15" i="38"/>
  <c r="AN69" i="38" s="1"/>
  <c r="M15" i="60"/>
  <c r="M69" i="60" s="1"/>
  <c r="M15" i="38"/>
  <c r="M69" i="38" s="1"/>
  <c r="AM69" i="38"/>
  <c r="AN70" i="38"/>
  <c r="AM14" i="38"/>
  <c r="AM68" i="38" s="1"/>
  <c r="AM14" i="60"/>
  <c r="L14" i="38"/>
  <c r="L14" i="60"/>
  <c r="L68" i="60" s="1"/>
  <c r="AF45" i="60"/>
  <c r="AF45" i="38"/>
  <c r="AF99" i="38" s="1"/>
  <c r="BG99" i="38" s="1"/>
  <c r="E45" i="38"/>
  <c r="E45" i="60"/>
  <c r="E99" i="60" s="1"/>
  <c r="L68" i="34"/>
  <c r="Q68" i="34"/>
  <c r="E99" i="34"/>
  <c r="AF99" i="34" s="1"/>
  <c r="M69" i="34"/>
  <c r="AD43" i="38"/>
  <c r="AD97" i="38" s="1"/>
  <c r="BE97" i="38" s="1"/>
  <c r="AD43" i="60"/>
  <c r="AD97" i="60" s="1"/>
  <c r="BE97" i="60" s="1"/>
  <c r="C43" i="38"/>
  <c r="C43" i="60"/>
  <c r="C97" i="60" s="1"/>
  <c r="AG45" i="38"/>
  <c r="AG99" i="38" s="1"/>
  <c r="BH99" i="38" s="1"/>
  <c r="AG45" i="60"/>
  <c r="F45" i="60"/>
  <c r="F99" i="60" s="1"/>
  <c r="F45" i="38"/>
  <c r="F99" i="38" s="1"/>
  <c r="AH45" i="38"/>
  <c r="AH45" i="60"/>
  <c r="AH99" i="60" s="1"/>
  <c r="BI99" i="60" s="1"/>
  <c r="G45" i="60"/>
  <c r="G45" i="38"/>
  <c r="G100" i="60"/>
  <c r="AG99" i="60"/>
  <c r="BH99" i="60" s="1"/>
  <c r="AS14" i="38"/>
  <c r="AS68" i="38" s="1"/>
  <c r="AS14" i="60"/>
  <c r="R14" i="60"/>
  <c r="R14" i="38"/>
  <c r="AO46" i="38"/>
  <c r="AO100" i="38" s="1"/>
  <c r="BP100" i="38" s="1"/>
  <c r="AO46" i="60"/>
  <c r="N46" i="38"/>
  <c r="N46" i="60"/>
  <c r="N100" i="60" s="1"/>
  <c r="N100" i="34"/>
  <c r="AO100" i="34" s="1"/>
  <c r="F99" i="34"/>
  <c r="AG99" i="34" s="1"/>
  <c r="AT14" i="38"/>
  <c r="AT14" i="60"/>
  <c r="AT68" i="60" s="1"/>
  <c r="S14" i="38"/>
  <c r="S14" i="60"/>
  <c r="S68" i="60" s="1"/>
  <c r="M70" i="38"/>
  <c r="AG100" i="60"/>
  <c r="BH100" i="60" s="1"/>
  <c r="AU14" i="38"/>
  <c r="AU68" i="38" s="1"/>
  <c r="BV68" i="38" s="1"/>
  <c r="AU14" i="60"/>
  <c r="T14" i="60"/>
  <c r="T14" i="38"/>
  <c r="T68" i="38" s="1"/>
  <c r="C97" i="34"/>
  <c r="AD97" i="34" s="1"/>
  <c r="G99" i="34"/>
  <c r="AH99" i="34" s="1"/>
  <c r="AU69" i="38"/>
  <c r="BV69" i="38" s="1"/>
  <c r="AT69" i="60"/>
  <c r="AM68" i="60"/>
  <c r="AR69" i="60"/>
  <c r="AS69" i="38"/>
  <c r="T68" i="34"/>
  <c r="AU68" i="34" s="1"/>
  <c r="S68" i="34"/>
  <c r="G98" i="34"/>
  <c r="AH98" i="34" s="1"/>
  <c r="M68" i="34"/>
  <c r="F98" i="34"/>
  <c r="AG98" i="34" s="1"/>
  <c r="N99" i="34"/>
  <c r="AO99" i="34" s="1"/>
  <c r="R67" i="34"/>
  <c r="Q67" i="34"/>
  <c r="AU13" i="38" l="1"/>
  <c r="AU67" i="38" s="1"/>
  <c r="BV67" i="38" s="1"/>
  <c r="AU13" i="60"/>
  <c r="AU67" i="60" s="1"/>
  <c r="BV67" i="60" s="1"/>
  <c r="T13" i="38"/>
  <c r="T67" i="38" s="1"/>
  <c r="T13" i="60"/>
  <c r="T67" i="60" s="1"/>
  <c r="AS68" i="60"/>
  <c r="S68" i="38"/>
  <c r="L68" i="38"/>
  <c r="AM13" i="38"/>
  <c r="AM67" i="38" s="1"/>
  <c r="AM13" i="60"/>
  <c r="L13" i="60"/>
  <c r="L67" i="60" s="1"/>
  <c r="L13" i="38"/>
  <c r="L67" i="38" s="1"/>
  <c r="AT13" i="38"/>
  <c r="AT67" i="38" s="1"/>
  <c r="AT13" i="60"/>
  <c r="S13" i="38"/>
  <c r="S67" i="38" s="1"/>
  <c r="S13" i="60"/>
  <c r="S67" i="60" s="1"/>
  <c r="T67" i="34"/>
  <c r="AU67" i="34" s="1"/>
  <c r="N100" i="38"/>
  <c r="AH99" i="38"/>
  <c r="BI99" i="38" s="1"/>
  <c r="C97" i="38"/>
  <c r="AM67" i="60"/>
  <c r="AR68" i="38"/>
  <c r="AT68" i="38"/>
  <c r="AO100" i="60"/>
  <c r="BP100" i="60" s="1"/>
  <c r="S67" i="34"/>
  <c r="G99" i="60"/>
  <c r="E99" i="38"/>
  <c r="L67" i="34"/>
  <c r="AR13" i="60"/>
  <c r="AR67" i="60" s="1"/>
  <c r="AR13" i="38"/>
  <c r="AR67" i="38" s="1"/>
  <c r="Q13" i="38"/>
  <c r="Q13" i="60"/>
  <c r="Q67" i="60" s="1"/>
  <c r="AD42" i="38"/>
  <c r="AD42" i="60"/>
  <c r="AD96" i="60" s="1"/>
  <c r="BE96" i="60" s="1"/>
  <c r="C42" i="60"/>
  <c r="C96" i="60" s="1"/>
  <c r="C42" i="38"/>
  <c r="C96" i="38" s="1"/>
  <c r="AF44" i="60"/>
  <c r="AF98" i="60" s="1"/>
  <c r="BG98" i="60" s="1"/>
  <c r="AF44" i="38"/>
  <c r="AF98" i="38" s="1"/>
  <c r="BG98" i="38" s="1"/>
  <c r="E44" i="60"/>
  <c r="E98" i="60" s="1"/>
  <c r="E44" i="38"/>
  <c r="E98" i="38" s="1"/>
  <c r="C96" i="34"/>
  <c r="AD96" i="34" s="1"/>
  <c r="AO45" i="60"/>
  <c r="AO99" i="60" s="1"/>
  <c r="BP99" i="60" s="1"/>
  <c r="AO45" i="38"/>
  <c r="AO99" i="38" s="1"/>
  <c r="BP99" i="38" s="1"/>
  <c r="N45" i="60"/>
  <c r="N45" i="38"/>
  <c r="N99" i="38" s="1"/>
  <c r="AG44" i="38"/>
  <c r="AG98" i="38" s="1"/>
  <c r="BH98" i="38" s="1"/>
  <c r="AG44" i="60"/>
  <c r="F44" i="60"/>
  <c r="F44" i="38"/>
  <c r="AH44" i="60"/>
  <c r="AH98" i="60" s="1"/>
  <c r="BI98" i="60" s="1"/>
  <c r="AH44" i="38"/>
  <c r="AH98" i="38" s="1"/>
  <c r="BI98" i="38" s="1"/>
  <c r="G44" i="38"/>
  <c r="G44" i="60"/>
  <c r="G98" i="60" s="1"/>
  <c r="R68" i="38"/>
  <c r="AF99" i="60"/>
  <c r="BG99" i="60" s="1"/>
  <c r="AS13" i="60"/>
  <c r="AS67" i="60" s="1"/>
  <c r="AS13" i="38"/>
  <c r="R13" i="38"/>
  <c r="R67" i="38" s="1"/>
  <c r="R13" i="60"/>
  <c r="R67" i="60" s="1"/>
  <c r="AN14" i="60"/>
  <c r="AN68" i="60" s="1"/>
  <c r="AN14" i="38"/>
  <c r="AN68" i="38" s="1"/>
  <c r="M14" i="38"/>
  <c r="M14" i="60"/>
  <c r="M68" i="60" s="1"/>
  <c r="T68" i="60"/>
  <c r="AU68" i="60"/>
  <c r="BV68" i="60" s="1"/>
  <c r="R68" i="60"/>
  <c r="G99" i="38"/>
  <c r="G98" i="38"/>
  <c r="E98" i="34"/>
  <c r="AF98" i="34" s="1"/>
  <c r="Q68" i="60"/>
  <c r="E97" i="34"/>
  <c r="AF97" i="34" s="1"/>
  <c r="N98" i="34"/>
  <c r="AO98" i="34" s="1"/>
  <c r="S66" i="34"/>
  <c r="C95" i="34"/>
  <c r="AD95" i="34" s="1"/>
  <c r="M67" i="34"/>
  <c r="L66" i="34"/>
  <c r="AD96" i="38" l="1"/>
  <c r="BE96" i="38" s="1"/>
  <c r="N99" i="60"/>
  <c r="AU12" i="60"/>
  <c r="AU66" i="60" s="1"/>
  <c r="BV66" i="60" s="1"/>
  <c r="AU12" i="38"/>
  <c r="AU66" i="38" s="1"/>
  <c r="BV66" i="38" s="1"/>
  <c r="T12" i="60"/>
  <c r="T66" i="60" s="1"/>
  <c r="T12" i="38"/>
  <c r="T66" i="38" s="1"/>
  <c r="AH43" i="38"/>
  <c r="AH43" i="60"/>
  <c r="G43" i="38"/>
  <c r="G97" i="38" s="1"/>
  <c r="G43" i="60"/>
  <c r="G97" i="34"/>
  <c r="AH97" i="34" s="1"/>
  <c r="AR12" i="38"/>
  <c r="AR66" i="38" s="1"/>
  <c r="AR12" i="60"/>
  <c r="Q12" i="38"/>
  <c r="Q66" i="38" s="1"/>
  <c r="Q12" i="60"/>
  <c r="Q66" i="60" s="1"/>
  <c r="AD41" i="38"/>
  <c r="AD95" i="38" s="1"/>
  <c r="BE95" i="38" s="1"/>
  <c r="AD41" i="60"/>
  <c r="C41" i="60"/>
  <c r="C41" i="38"/>
  <c r="C95" i="38" s="1"/>
  <c r="F98" i="38"/>
  <c r="Q67" i="38"/>
  <c r="T66" i="34"/>
  <c r="AU66" i="34" s="1"/>
  <c r="AG43" i="38"/>
  <c r="AG97" i="38" s="1"/>
  <c r="BH97" i="38" s="1"/>
  <c r="AG43" i="60"/>
  <c r="AG97" i="60" s="1"/>
  <c r="BH97" i="60" s="1"/>
  <c r="F43" i="38"/>
  <c r="F97" i="38" s="1"/>
  <c r="F43" i="60"/>
  <c r="F97" i="60" s="1"/>
  <c r="AS12" i="38"/>
  <c r="AS12" i="60"/>
  <c r="AS66" i="60" s="1"/>
  <c r="R12" i="60"/>
  <c r="R66" i="60" s="1"/>
  <c r="R12" i="38"/>
  <c r="R66" i="38" s="1"/>
  <c r="AS67" i="38"/>
  <c r="AS66" i="38"/>
  <c r="F98" i="60"/>
  <c r="AT67" i="60"/>
  <c r="AT12" i="60"/>
  <c r="AT66" i="60" s="1"/>
  <c r="AT12" i="38"/>
  <c r="AT66" i="38" s="1"/>
  <c r="S12" i="60"/>
  <c r="S12" i="38"/>
  <c r="S66" i="38" s="1"/>
  <c r="AG98" i="60"/>
  <c r="BH98" i="60" s="1"/>
  <c r="AM12" i="60"/>
  <c r="AM66" i="60" s="1"/>
  <c r="AM12" i="38"/>
  <c r="L12" i="38"/>
  <c r="L66" i="38" s="1"/>
  <c r="L12" i="60"/>
  <c r="AO44" i="60"/>
  <c r="AO44" i="38"/>
  <c r="AO98" i="38" s="1"/>
  <c r="BP98" i="38" s="1"/>
  <c r="N44" i="38"/>
  <c r="N98" i="38" s="1"/>
  <c r="N44" i="60"/>
  <c r="N98" i="60" s="1"/>
  <c r="M68" i="38"/>
  <c r="R66" i="34"/>
  <c r="G97" i="60"/>
  <c r="Q66" i="34"/>
  <c r="AN13" i="38"/>
  <c r="AN13" i="60"/>
  <c r="AN67" i="60" s="1"/>
  <c r="M13" i="38"/>
  <c r="M67" i="38" s="1"/>
  <c r="M13" i="60"/>
  <c r="AF43" i="38"/>
  <c r="AF97" i="38" s="1"/>
  <c r="BG97" i="38" s="1"/>
  <c r="AF43" i="60"/>
  <c r="AF97" i="60" s="1"/>
  <c r="BG97" i="60" s="1"/>
  <c r="E43" i="38"/>
  <c r="E43" i="60"/>
  <c r="F97" i="34"/>
  <c r="AG97" i="34" s="1"/>
  <c r="M66" i="34"/>
  <c r="T65" i="34"/>
  <c r="AU65" i="34" s="1"/>
  <c r="C94" i="34"/>
  <c r="AD94" i="34" s="1"/>
  <c r="S65" i="34"/>
  <c r="AM11" i="38" l="1"/>
  <c r="AM11" i="60"/>
  <c r="AM65" i="60" s="1"/>
  <c r="L11" i="60"/>
  <c r="L11" i="38"/>
  <c r="L65" i="38" s="1"/>
  <c r="AD40" i="38"/>
  <c r="AD40" i="60"/>
  <c r="AD94" i="60" s="1"/>
  <c r="BE94" i="60" s="1"/>
  <c r="C40" i="38"/>
  <c r="C94" i="38" s="1"/>
  <c r="C40" i="60"/>
  <c r="C94" i="60" s="1"/>
  <c r="AR11" i="38"/>
  <c r="AR65" i="38" s="1"/>
  <c r="AR11" i="60"/>
  <c r="AR65" i="60" s="1"/>
  <c r="Q11" i="60"/>
  <c r="Q65" i="60" s="1"/>
  <c r="Q11" i="38"/>
  <c r="Q65" i="38" s="1"/>
  <c r="E97" i="60"/>
  <c r="AN67" i="38"/>
  <c r="L65" i="34"/>
  <c r="AF42" i="38"/>
  <c r="AF96" i="38" s="1"/>
  <c r="BG96" i="38" s="1"/>
  <c r="AF42" i="60"/>
  <c r="AF96" i="60" s="1"/>
  <c r="BG96" i="60" s="1"/>
  <c r="E42" i="38"/>
  <c r="E96" i="38" s="1"/>
  <c r="E42" i="60"/>
  <c r="E96" i="60" s="1"/>
  <c r="E97" i="38"/>
  <c r="AH97" i="60"/>
  <c r="BI97" i="60" s="1"/>
  <c r="AO43" i="60"/>
  <c r="AO97" i="60" s="1"/>
  <c r="BP97" i="60" s="1"/>
  <c r="AO43" i="38"/>
  <c r="AO97" i="38" s="1"/>
  <c r="BP97" i="38" s="1"/>
  <c r="N43" i="38"/>
  <c r="N97" i="38" s="1"/>
  <c r="N43" i="60"/>
  <c r="N97" i="60" s="1"/>
  <c r="AG42" i="38"/>
  <c r="AG42" i="60"/>
  <c r="F42" i="38"/>
  <c r="F96" i="38" s="1"/>
  <c r="F42" i="60"/>
  <c r="F96" i="60" s="1"/>
  <c r="AU11" i="38"/>
  <c r="AU65" i="38" s="1"/>
  <c r="BV65" i="38" s="1"/>
  <c r="AU11" i="60"/>
  <c r="T11" i="38"/>
  <c r="T65" i="38" s="1"/>
  <c r="T11" i="60"/>
  <c r="T65" i="60" s="1"/>
  <c r="AO98" i="60"/>
  <c r="BP98" i="60" s="1"/>
  <c r="F96" i="34"/>
  <c r="AG96" i="34" s="1"/>
  <c r="AR66" i="60"/>
  <c r="AH97" i="38"/>
  <c r="BI97" i="38" s="1"/>
  <c r="AN12" i="60"/>
  <c r="AN12" i="38"/>
  <c r="AN66" i="38" s="1"/>
  <c r="M12" i="38"/>
  <c r="M12" i="60"/>
  <c r="M66" i="60" s="1"/>
  <c r="AH42" i="38"/>
  <c r="AH96" i="38" s="1"/>
  <c r="BI96" i="38" s="1"/>
  <c r="AH42" i="60"/>
  <c r="AH96" i="60" s="1"/>
  <c r="BI96" i="60" s="1"/>
  <c r="G42" i="38"/>
  <c r="G96" i="38" s="1"/>
  <c r="G42" i="60"/>
  <c r="N97" i="34"/>
  <c r="AO97" i="34" s="1"/>
  <c r="G96" i="34"/>
  <c r="AH96" i="34" s="1"/>
  <c r="E96" i="34"/>
  <c r="AF96" i="34" s="1"/>
  <c r="L66" i="60"/>
  <c r="L65" i="60"/>
  <c r="S66" i="60"/>
  <c r="C95" i="60"/>
  <c r="Q65" i="34"/>
  <c r="AT11" i="38"/>
  <c r="AT65" i="38" s="1"/>
  <c r="AT11" i="60"/>
  <c r="AT65" i="60" s="1"/>
  <c r="S11" i="38"/>
  <c r="S65" i="38" s="1"/>
  <c r="S11" i="60"/>
  <c r="S65" i="60" s="1"/>
  <c r="AS11" i="38"/>
  <c r="AS65" i="38" s="1"/>
  <c r="AS11" i="60"/>
  <c r="AS65" i="60" s="1"/>
  <c r="R11" i="38"/>
  <c r="R65" i="38" s="1"/>
  <c r="R11" i="60"/>
  <c r="R65" i="60" s="1"/>
  <c r="M67" i="60"/>
  <c r="R65" i="34"/>
  <c r="AD95" i="60"/>
  <c r="BE95" i="60" s="1"/>
  <c r="AM66" i="38"/>
  <c r="AM65" i="38"/>
  <c r="F95" i="34"/>
  <c r="AG95" i="34" s="1"/>
  <c r="M65" i="34"/>
  <c r="T64" i="34"/>
  <c r="AU64" i="34" s="1"/>
  <c r="E95" i="34"/>
  <c r="AF95" i="34" s="1"/>
  <c r="S64" i="34"/>
  <c r="C93" i="34"/>
  <c r="AD93" i="34" s="1"/>
  <c r="AM10" i="60" l="1"/>
  <c r="AM64" i="60" s="1"/>
  <c r="AM10" i="38"/>
  <c r="L10" i="38"/>
  <c r="L64" i="38" s="1"/>
  <c r="L10" i="60"/>
  <c r="AO42" i="38"/>
  <c r="AO96" i="38" s="1"/>
  <c r="BP96" i="38" s="1"/>
  <c r="AO42" i="60"/>
  <c r="AO96" i="60" s="1"/>
  <c r="BP96" i="60" s="1"/>
  <c r="N42" i="38"/>
  <c r="N96" i="38" s="1"/>
  <c r="N42" i="60"/>
  <c r="N96" i="60" s="1"/>
  <c r="M66" i="38"/>
  <c r="AH41" i="60"/>
  <c r="AH41" i="38"/>
  <c r="AH95" i="38" s="1"/>
  <c r="BI95" i="38" s="1"/>
  <c r="G41" i="60"/>
  <c r="G41" i="38"/>
  <c r="G95" i="38" s="1"/>
  <c r="G96" i="60"/>
  <c r="G95" i="60"/>
  <c r="AN66" i="60"/>
  <c r="AS10" i="60"/>
  <c r="AS10" i="38"/>
  <c r="AS64" i="38" s="1"/>
  <c r="R10" i="60"/>
  <c r="R64" i="60" s="1"/>
  <c r="R10" i="38"/>
  <c r="R64" i="38" s="1"/>
  <c r="N96" i="34"/>
  <c r="AO96" i="34" s="1"/>
  <c r="AD94" i="38"/>
  <c r="BE94" i="38" s="1"/>
  <c r="AM64" i="38"/>
  <c r="AT10" i="38"/>
  <c r="AT64" i="38" s="1"/>
  <c r="AT10" i="60"/>
  <c r="S10" i="38"/>
  <c r="S64" i="38" s="1"/>
  <c r="S10" i="60"/>
  <c r="AG96" i="60"/>
  <c r="BH96" i="60" s="1"/>
  <c r="L64" i="34"/>
  <c r="AU10" i="38"/>
  <c r="AU64" i="38" s="1"/>
  <c r="BV64" i="38" s="1"/>
  <c r="AU10" i="60"/>
  <c r="AU64" i="60" s="1"/>
  <c r="BV64" i="60" s="1"/>
  <c r="T10" i="60"/>
  <c r="T64" i="60" s="1"/>
  <c r="T10" i="38"/>
  <c r="T64" i="38" s="1"/>
  <c r="AG96" i="38"/>
  <c r="BH96" i="38" s="1"/>
  <c r="AD39" i="38"/>
  <c r="AD93" i="38" s="1"/>
  <c r="BE93" i="38" s="1"/>
  <c r="AD39" i="60"/>
  <c r="C39" i="60"/>
  <c r="C93" i="60" s="1"/>
  <c r="C39" i="38"/>
  <c r="AN11" i="60"/>
  <c r="AN65" i="60" s="1"/>
  <c r="AN11" i="38"/>
  <c r="AN65" i="38" s="1"/>
  <c r="M11" i="60"/>
  <c r="M11" i="38"/>
  <c r="M65" i="38" s="1"/>
  <c r="R64" i="34"/>
  <c r="G95" i="34"/>
  <c r="AH95" i="34" s="1"/>
  <c r="AF41" i="38"/>
  <c r="AF95" i="38" s="1"/>
  <c r="BG95" i="38" s="1"/>
  <c r="AF41" i="60"/>
  <c r="E41" i="60"/>
  <c r="E95" i="60" s="1"/>
  <c r="E41" i="38"/>
  <c r="E95" i="38" s="1"/>
  <c r="AG41" i="60"/>
  <c r="AG41" i="38"/>
  <c r="AG95" i="38" s="1"/>
  <c r="BH95" i="38" s="1"/>
  <c r="F41" i="60"/>
  <c r="F41" i="38"/>
  <c r="AR10" i="38"/>
  <c r="AR64" i="38" s="1"/>
  <c r="AR10" i="60"/>
  <c r="AR64" i="60" s="1"/>
  <c r="Q10" i="38"/>
  <c r="Q64" i="38" s="1"/>
  <c r="Q10" i="60"/>
  <c r="AU65" i="60"/>
  <c r="BV65" i="60" s="1"/>
  <c r="Q64" i="34"/>
  <c r="M64" i="34"/>
  <c r="F94" i="34"/>
  <c r="AG94" i="34" s="1"/>
  <c r="C92" i="34"/>
  <c r="AD92" i="34" s="1"/>
  <c r="T63" i="34"/>
  <c r="AU63" i="34" s="1"/>
  <c r="R63" i="34"/>
  <c r="L63" i="34"/>
  <c r="AO41" i="60" l="1"/>
  <c r="AO41" i="38"/>
  <c r="AO95" i="38" s="1"/>
  <c r="BP95" i="38" s="1"/>
  <c r="N41" i="38"/>
  <c r="N41" i="60"/>
  <c r="AS64" i="60"/>
  <c r="C93" i="38"/>
  <c r="AS9" i="60"/>
  <c r="AS63" i="60" s="1"/>
  <c r="AS9" i="38"/>
  <c r="AS63" i="38" s="1"/>
  <c r="R9" i="38"/>
  <c r="R63" i="38" s="1"/>
  <c r="R9" i="60"/>
  <c r="R63" i="60" s="1"/>
  <c r="AF40" i="38"/>
  <c r="AF94" i="38" s="1"/>
  <c r="BG94" i="38" s="1"/>
  <c r="AF40" i="60"/>
  <c r="AF94" i="60" s="1"/>
  <c r="BG94" i="60" s="1"/>
  <c r="E40" i="60"/>
  <c r="E40" i="38"/>
  <c r="E94" i="38" s="1"/>
  <c r="AR9" i="60"/>
  <c r="AR9" i="38"/>
  <c r="AR63" i="38" s="1"/>
  <c r="Q9" i="60"/>
  <c r="Q63" i="60" s="1"/>
  <c r="Q9" i="38"/>
  <c r="Q63" i="38" s="1"/>
  <c r="AT9" i="60"/>
  <c r="AT63" i="60" s="1"/>
  <c r="AT9" i="38"/>
  <c r="AT63" i="38" s="1"/>
  <c r="S9" i="60"/>
  <c r="S63" i="60" s="1"/>
  <c r="S9" i="38"/>
  <c r="S63" i="38" s="1"/>
  <c r="Q63" i="34"/>
  <c r="AF95" i="60"/>
  <c r="BG95" i="60" s="1"/>
  <c r="AD93" i="60"/>
  <c r="BE93" i="60" s="1"/>
  <c r="S64" i="60"/>
  <c r="AN10" i="38"/>
  <c r="AN64" i="38" s="1"/>
  <c r="AN10" i="60"/>
  <c r="AN64" i="60" s="1"/>
  <c r="M10" i="60"/>
  <c r="M64" i="60" s="1"/>
  <c r="M10" i="38"/>
  <c r="M64" i="38" s="1"/>
  <c r="F95" i="38"/>
  <c r="F95" i="60"/>
  <c r="E94" i="34"/>
  <c r="AF94" i="34" s="1"/>
  <c r="M65" i="60"/>
  <c r="AT64" i="60"/>
  <c r="AH95" i="60"/>
  <c r="BI95" i="60" s="1"/>
  <c r="AU9" i="60"/>
  <c r="AU63" i="60" s="1"/>
  <c r="BV63" i="60" s="1"/>
  <c r="AU9" i="38"/>
  <c r="AU63" i="38" s="1"/>
  <c r="BV63" i="38" s="1"/>
  <c r="T9" i="38"/>
  <c r="T63" i="38" s="1"/>
  <c r="T9" i="60"/>
  <c r="AH40" i="38"/>
  <c r="AH40" i="60"/>
  <c r="G40" i="38"/>
  <c r="G94" i="38" s="1"/>
  <c r="G40" i="60"/>
  <c r="G94" i="60" s="1"/>
  <c r="G94" i="34"/>
  <c r="AH94" i="34" s="1"/>
  <c r="N95" i="34"/>
  <c r="AO95" i="34" s="1"/>
  <c r="AM9" i="60"/>
  <c r="AM63" i="60" s="1"/>
  <c r="AM9" i="38"/>
  <c r="AM63" i="38" s="1"/>
  <c r="L9" i="60"/>
  <c r="L63" i="60" s="1"/>
  <c r="L9" i="38"/>
  <c r="L63" i="38" s="1"/>
  <c r="AD38" i="60"/>
  <c r="AD38" i="38"/>
  <c r="C38" i="38"/>
  <c r="C92" i="38" s="1"/>
  <c r="C38" i="60"/>
  <c r="C92" i="60" s="1"/>
  <c r="AG40" i="60"/>
  <c r="AG94" i="60" s="1"/>
  <c r="BH94" i="60" s="1"/>
  <c r="AG40" i="38"/>
  <c r="AG94" i="38" s="1"/>
  <c r="BH94" i="38" s="1"/>
  <c r="F40" i="60"/>
  <c r="F94" i="60" s="1"/>
  <c r="F40" i="38"/>
  <c r="F94" i="38" s="1"/>
  <c r="Q64" i="60"/>
  <c r="AG95" i="60"/>
  <c r="BH95" i="60" s="1"/>
  <c r="S63" i="34"/>
  <c r="L64" i="60"/>
  <c r="G93" i="34"/>
  <c r="AH93" i="34" s="1"/>
  <c r="N94" i="34"/>
  <c r="AO94" i="34" s="1"/>
  <c r="F93" i="34"/>
  <c r="AG93" i="34" s="1"/>
  <c r="R62" i="34"/>
  <c r="C91" i="34"/>
  <c r="AD91" i="34" s="1"/>
  <c r="AL52" i="38" l="1"/>
  <c r="AL52" i="60"/>
  <c r="K52" i="60"/>
  <c r="K52" i="38"/>
  <c r="AF39" i="38"/>
  <c r="AF93" i="38" s="1"/>
  <c r="BG93" i="38" s="1"/>
  <c r="AF39" i="60"/>
  <c r="AF93" i="60" s="1"/>
  <c r="BG93" i="60" s="1"/>
  <c r="E39" i="60"/>
  <c r="E93" i="60" s="1"/>
  <c r="E39" i="38"/>
  <c r="E93" i="38" s="1"/>
  <c r="AD92" i="38"/>
  <c r="BE92" i="38" s="1"/>
  <c r="AH94" i="38"/>
  <c r="BI94" i="38" s="1"/>
  <c r="N95" i="38"/>
  <c r="AN9" i="38"/>
  <c r="AN63" i="38" s="1"/>
  <c r="AN9" i="60"/>
  <c r="AN63" i="60" s="1"/>
  <c r="M9" i="38"/>
  <c r="M63" i="38" s="1"/>
  <c r="M9" i="60"/>
  <c r="M63" i="60" s="1"/>
  <c r="E93" i="34"/>
  <c r="AF93" i="34" s="1"/>
  <c r="AR8" i="38"/>
  <c r="AR62" i="38" s="1"/>
  <c r="AR8" i="60"/>
  <c r="AR62" i="60" s="1"/>
  <c r="Q8" i="60"/>
  <c r="Q62" i="60" s="1"/>
  <c r="Q8" i="38"/>
  <c r="Q62" i="38" s="1"/>
  <c r="AU8" i="60"/>
  <c r="AU62" i="60" s="1"/>
  <c r="BV62" i="60" s="1"/>
  <c r="AU8" i="38"/>
  <c r="AU62" i="38" s="1"/>
  <c r="BV62" i="38" s="1"/>
  <c r="T8" i="38"/>
  <c r="T62" i="38" s="1"/>
  <c r="T8" i="60"/>
  <c r="T62" i="60" s="1"/>
  <c r="T63" i="60"/>
  <c r="AO95" i="60"/>
  <c r="BP95" i="60" s="1"/>
  <c r="AR63" i="60"/>
  <c r="AS8" i="38"/>
  <c r="AS62" i="38" s="1"/>
  <c r="AS8" i="60"/>
  <c r="AS62" i="60" s="1"/>
  <c r="R8" i="38"/>
  <c r="R62" i="38" s="1"/>
  <c r="R8" i="60"/>
  <c r="R62" i="60" s="1"/>
  <c r="AK52" i="38"/>
  <c r="AK52" i="60"/>
  <c r="J52" i="60"/>
  <c r="J52" i="38"/>
  <c r="Q62" i="34"/>
  <c r="AC52" i="38"/>
  <c r="AC52" i="60"/>
  <c r="B52" i="38"/>
  <c r="B52" i="60"/>
  <c r="AH39" i="60"/>
  <c r="AH93" i="60" s="1"/>
  <c r="BI93" i="60" s="1"/>
  <c r="AH39" i="38"/>
  <c r="AH93" i="38" s="1"/>
  <c r="BI93" i="38" s="1"/>
  <c r="G39" i="60"/>
  <c r="G39" i="38"/>
  <c r="AD92" i="60"/>
  <c r="BE92" i="60" s="1"/>
  <c r="AD37" i="38"/>
  <c r="AD91" i="38" s="1"/>
  <c r="BE91" i="38" s="1"/>
  <c r="AD37" i="60"/>
  <c r="AD91" i="60" s="1"/>
  <c r="BE91" i="60" s="1"/>
  <c r="C37" i="38"/>
  <c r="C91" i="38" s="1"/>
  <c r="C37" i="60"/>
  <c r="AT8" i="38"/>
  <c r="AT62" i="38" s="1"/>
  <c r="AT8" i="60"/>
  <c r="AT62" i="60" s="1"/>
  <c r="S8" i="38"/>
  <c r="S62" i="38" s="1"/>
  <c r="S8" i="60"/>
  <c r="AG39" i="60"/>
  <c r="AG93" i="60" s="1"/>
  <c r="BH93" i="60" s="1"/>
  <c r="AG39" i="38"/>
  <c r="AG93" i="38" s="1"/>
  <c r="BH93" i="38" s="1"/>
  <c r="F39" i="60"/>
  <c r="F93" i="60" s="1"/>
  <c r="F39" i="38"/>
  <c r="F93" i="38" s="1"/>
  <c r="T62" i="34"/>
  <c r="AU62" i="34" s="1"/>
  <c r="E94" i="60"/>
  <c r="AM8" i="38"/>
  <c r="AM62" i="38" s="1"/>
  <c r="AM8" i="60"/>
  <c r="L8" i="38"/>
  <c r="L62" i="38" s="1"/>
  <c r="L8" i="60"/>
  <c r="L62" i="60" s="1"/>
  <c r="AO40" i="60"/>
  <c r="AO94" i="60" s="1"/>
  <c r="BP94" i="60" s="1"/>
  <c r="AO40" i="38"/>
  <c r="N40" i="38"/>
  <c r="N94" i="38" s="1"/>
  <c r="N40" i="60"/>
  <c r="N94" i="60" s="1"/>
  <c r="L62" i="34"/>
  <c r="AH94" i="60"/>
  <c r="BI94" i="60" s="1"/>
  <c r="M63" i="34"/>
  <c r="S62" i="34"/>
  <c r="N95" i="60"/>
  <c r="R61" i="34"/>
  <c r="M62" i="34"/>
  <c r="E92" i="34"/>
  <c r="AF92" i="34" s="1"/>
  <c r="B105" i="34"/>
  <c r="AC105" i="34" s="1"/>
  <c r="N93" i="34"/>
  <c r="AO93" i="34" s="1"/>
  <c r="F92" i="34"/>
  <c r="AG92" i="34" s="1"/>
  <c r="AT7" i="38" l="1"/>
  <c r="AT61" i="38" s="1"/>
  <c r="AT7" i="60"/>
  <c r="AT61" i="60" s="1"/>
  <c r="S7" i="60"/>
  <c r="S61" i="60" s="1"/>
  <c r="S7" i="38"/>
  <c r="S61" i="38" s="1"/>
  <c r="AH38" i="60"/>
  <c r="AH92" i="60" s="1"/>
  <c r="BI92" i="60" s="1"/>
  <c r="AH38" i="38"/>
  <c r="AH92" i="38" s="1"/>
  <c r="BI92" i="38" s="1"/>
  <c r="G38" i="38"/>
  <c r="G92" i="38" s="1"/>
  <c r="G38" i="60"/>
  <c r="G92" i="60" s="1"/>
  <c r="B106" i="34"/>
  <c r="AC106" i="34" s="1"/>
  <c r="AC53" i="38"/>
  <c r="AC106" i="38" s="1"/>
  <c r="BD106" i="38" s="1"/>
  <c r="AC53" i="60"/>
  <c r="AC106" i="60" s="1"/>
  <c r="BD106" i="60" s="1"/>
  <c r="B53" i="60"/>
  <c r="B106" i="60" s="1"/>
  <c r="B53" i="38"/>
  <c r="B106" i="38" s="1"/>
  <c r="AM7" i="38"/>
  <c r="AM61" i="38" s="1"/>
  <c r="AM7" i="60"/>
  <c r="AM61" i="60" s="1"/>
  <c r="L7" i="38"/>
  <c r="L61" i="38" s="1"/>
  <c r="L7" i="60"/>
  <c r="L61" i="60" s="1"/>
  <c r="AK51" i="38"/>
  <c r="AK105" i="38" s="1"/>
  <c r="BL105" i="38" s="1"/>
  <c r="AK51" i="60"/>
  <c r="AK105" i="60" s="1"/>
  <c r="BL105" i="60" s="1"/>
  <c r="J51" i="60"/>
  <c r="J105" i="60" s="1"/>
  <c r="J51" i="38"/>
  <c r="J105" i="38" s="1"/>
  <c r="AD36" i="38"/>
  <c r="AD90" i="38" s="1"/>
  <c r="BE90" i="38" s="1"/>
  <c r="AD36" i="60"/>
  <c r="AD90" i="60" s="1"/>
  <c r="BE90" i="60" s="1"/>
  <c r="C36" i="38"/>
  <c r="C36" i="60"/>
  <c r="AU7" i="38"/>
  <c r="AU61" i="38" s="1"/>
  <c r="BV61" i="38" s="1"/>
  <c r="AU7" i="60"/>
  <c r="AU61" i="60" s="1"/>
  <c r="BV61" i="60" s="1"/>
  <c r="T7" i="38"/>
  <c r="T61" i="38" s="1"/>
  <c r="T7" i="60"/>
  <c r="T61" i="60" s="1"/>
  <c r="AJ52" i="38"/>
  <c r="AJ52" i="60"/>
  <c r="I52" i="38"/>
  <c r="I52" i="60"/>
  <c r="G93" i="38"/>
  <c r="J106" i="34"/>
  <c r="AK106" i="34" s="1"/>
  <c r="AK53" i="38"/>
  <c r="AK106" i="38" s="1"/>
  <c r="BL106" i="38" s="1"/>
  <c r="AK53" i="60"/>
  <c r="AK106" i="60" s="1"/>
  <c r="BL106" i="60" s="1"/>
  <c r="J53" i="60"/>
  <c r="J106" i="60" s="1"/>
  <c r="J53" i="38"/>
  <c r="J106" i="38" s="1"/>
  <c r="AL51" i="60"/>
  <c r="AL105" i="60" s="1"/>
  <c r="BM105" i="60" s="1"/>
  <c r="AL51" i="38"/>
  <c r="AL105" i="38" s="1"/>
  <c r="BM105" i="38" s="1"/>
  <c r="K51" i="60"/>
  <c r="K105" i="60" s="1"/>
  <c r="K51" i="38"/>
  <c r="C90" i="34"/>
  <c r="AD90" i="34" s="1"/>
  <c r="AC51" i="38"/>
  <c r="AC105" i="38" s="1"/>
  <c r="BD105" i="38" s="1"/>
  <c r="AC51" i="60"/>
  <c r="AC105" i="60" s="1"/>
  <c r="BD105" i="60" s="1"/>
  <c r="B51" i="38"/>
  <c r="B105" i="38" s="1"/>
  <c r="B51" i="60"/>
  <c r="B105" i="60" s="1"/>
  <c r="AR7" i="38"/>
  <c r="AR61" i="38" s="1"/>
  <c r="AR7" i="60"/>
  <c r="AR61" i="60" s="1"/>
  <c r="Q7" i="60"/>
  <c r="Q61" i="60" s="1"/>
  <c r="Q7" i="38"/>
  <c r="Q61" i="38" s="1"/>
  <c r="AM62" i="60"/>
  <c r="J105" i="34"/>
  <c r="AK105" i="34" s="1"/>
  <c r="Q61" i="34"/>
  <c r="K106" i="34"/>
  <c r="AL106" i="34" s="1"/>
  <c r="AL53" i="38"/>
  <c r="AL106" i="38" s="1"/>
  <c r="BM106" i="38" s="1"/>
  <c r="AL53" i="60"/>
  <c r="AL106" i="60" s="1"/>
  <c r="BM106" i="60" s="1"/>
  <c r="K53" i="38"/>
  <c r="K106" i="38" s="1"/>
  <c r="K53" i="60"/>
  <c r="K106" i="60" s="1"/>
  <c r="AF38" i="60"/>
  <c r="AF92" i="60" s="1"/>
  <c r="BG92" i="60" s="1"/>
  <c r="AF38" i="38"/>
  <c r="AF92" i="38" s="1"/>
  <c r="BG92" i="38" s="1"/>
  <c r="E38" i="60"/>
  <c r="E38" i="38"/>
  <c r="E92" i="38" s="1"/>
  <c r="S62" i="60"/>
  <c r="K105" i="34"/>
  <c r="AL105" i="34" s="1"/>
  <c r="AG38" i="38"/>
  <c r="AG92" i="38" s="1"/>
  <c r="BH92" i="38" s="1"/>
  <c r="AG38" i="60"/>
  <c r="AG92" i="60" s="1"/>
  <c r="BH92" i="60" s="1"/>
  <c r="F38" i="38"/>
  <c r="F92" i="38" s="1"/>
  <c r="F38" i="60"/>
  <c r="F92" i="60" s="1"/>
  <c r="AN8" i="60"/>
  <c r="AN62" i="60" s="1"/>
  <c r="AN8" i="38"/>
  <c r="AN62" i="38" s="1"/>
  <c r="M8" i="60"/>
  <c r="M62" i="60" s="1"/>
  <c r="M8" i="38"/>
  <c r="M62" i="38" s="1"/>
  <c r="AS7" i="38"/>
  <c r="AS61" i="38" s="1"/>
  <c r="AS7" i="60"/>
  <c r="AS61" i="60" s="1"/>
  <c r="R7" i="60"/>
  <c r="R61" i="60" s="1"/>
  <c r="R7" i="38"/>
  <c r="R61" i="38" s="1"/>
  <c r="L61" i="34"/>
  <c r="S61" i="34"/>
  <c r="G92" i="34"/>
  <c r="AH92" i="34" s="1"/>
  <c r="AO39" i="38"/>
  <c r="AO93" i="38" s="1"/>
  <c r="BP93" i="38" s="1"/>
  <c r="AO39" i="60"/>
  <c r="AO93" i="60" s="1"/>
  <c r="BP93" i="60" s="1"/>
  <c r="N39" i="38"/>
  <c r="N93" i="38" s="1"/>
  <c r="N39" i="60"/>
  <c r="N93" i="60" s="1"/>
  <c r="AO94" i="38"/>
  <c r="BP94" i="38" s="1"/>
  <c r="C91" i="60"/>
  <c r="C90" i="60"/>
  <c r="G93" i="60"/>
  <c r="T61" i="34"/>
  <c r="AU61" i="34" s="1"/>
  <c r="C89" i="34"/>
  <c r="AD89" i="34" s="1"/>
  <c r="K104" i="34"/>
  <c r="AL104" i="34" s="1"/>
  <c r="T60" i="34"/>
  <c r="AU60" i="34" s="1"/>
  <c r="N92" i="34"/>
  <c r="AO92" i="34" s="1"/>
  <c r="I105" i="34"/>
  <c r="AJ105" i="34" s="1"/>
  <c r="L60" i="34"/>
  <c r="G91" i="34"/>
  <c r="AH91" i="34" s="1"/>
  <c r="R60" i="34"/>
  <c r="AG37" i="38" l="1"/>
  <c r="AG91" i="38" s="1"/>
  <c r="BH91" i="38" s="1"/>
  <c r="AG37" i="60"/>
  <c r="AG91" i="60" s="1"/>
  <c r="BH91" i="60" s="1"/>
  <c r="F37" i="60"/>
  <c r="F37" i="38"/>
  <c r="AE52" i="60"/>
  <c r="AE52" i="38"/>
  <c r="D52" i="38"/>
  <c r="D52" i="60"/>
  <c r="I106" i="34"/>
  <c r="AJ106" i="34" s="1"/>
  <c r="AJ53" i="38"/>
  <c r="AJ106" i="38" s="1"/>
  <c r="BK106" i="38" s="1"/>
  <c r="AJ53" i="60"/>
  <c r="AJ106" i="60" s="1"/>
  <c r="BK106" i="60" s="1"/>
  <c r="I53" i="60"/>
  <c r="I106" i="60" s="1"/>
  <c r="I53" i="38"/>
  <c r="I106" i="38" s="1"/>
  <c r="AP51" i="38"/>
  <c r="AP51" i="60"/>
  <c r="O51" i="38"/>
  <c r="O51" i="60"/>
  <c r="K105" i="38"/>
  <c r="AC50" i="60"/>
  <c r="AC104" i="60" s="1"/>
  <c r="BD104" i="60" s="1"/>
  <c r="AC50" i="38"/>
  <c r="AC104" i="38" s="1"/>
  <c r="BD104" i="38" s="1"/>
  <c r="B50" i="60"/>
  <c r="B104" i="60" s="1"/>
  <c r="B50" i="38"/>
  <c r="K107" i="34"/>
  <c r="AL107" i="34" s="1"/>
  <c r="K108" i="34"/>
  <c r="AL108" i="34" s="1"/>
  <c r="AL54" i="60"/>
  <c r="AL54" i="38"/>
  <c r="K54" i="38"/>
  <c r="K54" i="60"/>
  <c r="E92" i="60"/>
  <c r="AO38" i="60"/>
  <c r="AO92" i="60" s="1"/>
  <c r="BP92" i="60" s="1"/>
  <c r="AO38" i="38"/>
  <c r="AO92" i="38" s="1"/>
  <c r="BP92" i="38" s="1"/>
  <c r="N38" i="38"/>
  <c r="N92" i="38" s="1"/>
  <c r="N38" i="60"/>
  <c r="AF37" i="60"/>
  <c r="AF91" i="60" s="1"/>
  <c r="BG91" i="60" s="1"/>
  <c r="AF37" i="38"/>
  <c r="AF91" i="38" s="1"/>
  <c r="BG91" i="38" s="1"/>
  <c r="E37" i="38"/>
  <c r="E37" i="60"/>
  <c r="E91" i="60" s="1"/>
  <c r="AD35" i="60"/>
  <c r="AD35" i="38"/>
  <c r="C35" i="38"/>
  <c r="C89" i="38" s="1"/>
  <c r="C35" i="60"/>
  <c r="B104" i="34"/>
  <c r="AC104" i="34" s="1"/>
  <c r="AR6" i="38"/>
  <c r="AR60" i="38" s="1"/>
  <c r="AR6" i="60"/>
  <c r="AR60" i="60" s="1"/>
  <c r="Q6" i="60"/>
  <c r="Q60" i="60" s="1"/>
  <c r="Q6" i="38"/>
  <c r="Q60" i="38" s="1"/>
  <c r="AU6" i="38"/>
  <c r="AU60" i="38" s="1"/>
  <c r="BV60" i="38" s="1"/>
  <c r="AU6" i="60"/>
  <c r="AU60" i="60" s="1"/>
  <c r="BV60" i="60" s="1"/>
  <c r="T6" i="38"/>
  <c r="T60" i="38" s="1"/>
  <c r="T6" i="60"/>
  <c r="T60" i="60" s="1"/>
  <c r="AI52" i="38"/>
  <c r="AI52" i="60"/>
  <c r="H52" i="60"/>
  <c r="H52" i="38"/>
  <c r="F91" i="34"/>
  <c r="AG91" i="34" s="1"/>
  <c r="AT6" i="38"/>
  <c r="AT60" i="38" s="1"/>
  <c r="AT6" i="60"/>
  <c r="AT60" i="60" s="1"/>
  <c r="S6" i="60"/>
  <c r="S60" i="60" s="1"/>
  <c r="S6" i="38"/>
  <c r="S60" i="38" s="1"/>
  <c r="J107" i="34"/>
  <c r="AK107" i="34" s="1"/>
  <c r="J108" i="34"/>
  <c r="AK108" i="34" s="1"/>
  <c r="AK54" i="60"/>
  <c r="AK54" i="38"/>
  <c r="J54" i="38"/>
  <c r="J54" i="60"/>
  <c r="E91" i="34"/>
  <c r="AF91" i="34" s="1"/>
  <c r="S60" i="34"/>
  <c r="AH37" i="60"/>
  <c r="AH91" i="60" s="1"/>
  <c r="BI91" i="60" s="1"/>
  <c r="AH37" i="38"/>
  <c r="G37" i="38"/>
  <c r="G91" i="38" s="1"/>
  <c r="G37" i="60"/>
  <c r="O105" i="34"/>
  <c r="AP105" i="34" s="1"/>
  <c r="AP52" i="38"/>
  <c r="AP52" i="60"/>
  <c r="O52" i="60"/>
  <c r="O105" i="60" s="1"/>
  <c r="O52" i="38"/>
  <c r="AM6" i="38"/>
  <c r="AM60" i="38" s="1"/>
  <c r="AM6" i="60"/>
  <c r="AM60" i="60" s="1"/>
  <c r="L6" i="38"/>
  <c r="L60" i="38" s="1"/>
  <c r="L6" i="60"/>
  <c r="L60" i="60" s="1"/>
  <c r="AN7" i="38"/>
  <c r="AN61" i="38" s="1"/>
  <c r="AN7" i="60"/>
  <c r="AN61" i="60" s="1"/>
  <c r="M7" i="60"/>
  <c r="M61" i="60" s="1"/>
  <c r="M7" i="38"/>
  <c r="M61" i="38" s="1"/>
  <c r="AK50" i="38"/>
  <c r="AK104" i="38" s="1"/>
  <c r="BL104" i="38" s="1"/>
  <c r="AK50" i="60"/>
  <c r="AK104" i="60" s="1"/>
  <c r="BL104" i="60" s="1"/>
  <c r="J50" i="38"/>
  <c r="J104" i="38" s="1"/>
  <c r="J50" i="60"/>
  <c r="J104" i="60" s="1"/>
  <c r="Q60" i="34"/>
  <c r="C90" i="38"/>
  <c r="J104" i="34"/>
  <c r="AK104" i="34" s="1"/>
  <c r="AS6" i="38"/>
  <c r="AS60" i="38" s="1"/>
  <c r="AS6" i="60"/>
  <c r="AS60" i="60" s="1"/>
  <c r="R6" i="38"/>
  <c r="R60" i="38" s="1"/>
  <c r="R6" i="60"/>
  <c r="R60" i="60" s="1"/>
  <c r="B107" i="34"/>
  <c r="AC107" i="34" s="1"/>
  <c r="B108" i="34"/>
  <c r="AC108" i="34" s="1"/>
  <c r="AC54" i="60"/>
  <c r="AC54" i="38"/>
  <c r="B54" i="38"/>
  <c r="B54" i="60"/>
  <c r="AJ51" i="38"/>
  <c r="AJ105" i="38" s="1"/>
  <c r="BK105" i="38" s="1"/>
  <c r="AJ51" i="60"/>
  <c r="I51" i="38"/>
  <c r="I51" i="60"/>
  <c r="I105" i="60" s="1"/>
  <c r="AL50" i="38"/>
  <c r="AL104" i="38" s="1"/>
  <c r="BM104" i="38" s="1"/>
  <c r="AL50" i="60"/>
  <c r="AL104" i="60" s="1"/>
  <c r="BM104" i="60" s="1"/>
  <c r="K50" i="38"/>
  <c r="K104" i="38" s="1"/>
  <c r="K50" i="60"/>
  <c r="K104" i="60" s="1"/>
  <c r="M61" i="34"/>
  <c r="N91" i="34"/>
  <c r="AO91" i="34" s="1"/>
  <c r="J103" i="34"/>
  <c r="AK103" i="34" s="1"/>
  <c r="M60" i="34"/>
  <c r="H105" i="34"/>
  <c r="AI105" i="34" s="1"/>
  <c r="I104" i="34"/>
  <c r="AJ104" i="34" s="1"/>
  <c r="O104" i="34"/>
  <c r="AP104" i="34" s="1"/>
  <c r="AP105" i="38" l="1"/>
  <c r="BQ105" i="38" s="1"/>
  <c r="AP105" i="60"/>
  <c r="BQ105" i="60" s="1"/>
  <c r="O105" i="38"/>
  <c r="AC49" i="60"/>
  <c r="AC103" i="60" s="1"/>
  <c r="BD103" i="60" s="1"/>
  <c r="AC49" i="38"/>
  <c r="AC103" i="38" s="1"/>
  <c r="BD103" i="38" s="1"/>
  <c r="B49" i="38"/>
  <c r="B103" i="38" s="1"/>
  <c r="B49" i="60"/>
  <c r="B103" i="60" s="1"/>
  <c r="AD34" i="38"/>
  <c r="AD88" i="38" s="1"/>
  <c r="BE88" i="38" s="1"/>
  <c r="AD34" i="60"/>
  <c r="AD88" i="60" s="1"/>
  <c r="BE88" i="60" s="1"/>
  <c r="C34" i="38"/>
  <c r="C88" i="38" s="1"/>
  <c r="C34" i="60"/>
  <c r="AC107" i="60"/>
  <c r="BD107" i="60" s="1"/>
  <c r="AC108" i="60"/>
  <c r="BD108" i="60" s="1"/>
  <c r="AD89" i="38"/>
  <c r="BE89" i="38" s="1"/>
  <c r="N92" i="60"/>
  <c r="K107" i="60"/>
  <c r="K108" i="60"/>
  <c r="F91" i="60"/>
  <c r="I107" i="34"/>
  <c r="AJ107" i="34" s="1"/>
  <c r="I108" i="34"/>
  <c r="AJ108" i="34" s="1"/>
  <c r="AJ54" i="60"/>
  <c r="AJ54" i="38"/>
  <c r="I54" i="60"/>
  <c r="I54" i="38"/>
  <c r="AE51" i="38"/>
  <c r="AE51" i="60"/>
  <c r="D51" i="38"/>
  <c r="D105" i="38" s="1"/>
  <c r="D51" i="60"/>
  <c r="D105" i="60" s="1"/>
  <c r="AL49" i="60"/>
  <c r="AL49" i="38"/>
  <c r="AL103" i="38" s="1"/>
  <c r="BM103" i="38" s="1"/>
  <c r="K49" i="60"/>
  <c r="K49" i="38"/>
  <c r="K103" i="38" s="1"/>
  <c r="I105" i="38"/>
  <c r="AH91" i="38"/>
  <c r="BI91" i="38" s="1"/>
  <c r="J107" i="60"/>
  <c r="J108" i="60"/>
  <c r="AD89" i="60"/>
  <c r="BE89" i="60" s="1"/>
  <c r="K107" i="38"/>
  <c r="K108" i="38"/>
  <c r="D106" i="34"/>
  <c r="AE106" i="34" s="1"/>
  <c r="AE53" i="38"/>
  <c r="AE106" i="38" s="1"/>
  <c r="BF106" i="38" s="1"/>
  <c r="AE53" i="60"/>
  <c r="AE106" i="60" s="1"/>
  <c r="BF106" i="60" s="1"/>
  <c r="D53" i="38"/>
  <c r="D106" i="38" s="1"/>
  <c r="D53" i="60"/>
  <c r="D106" i="60" s="1"/>
  <c r="AG36" i="60"/>
  <c r="AG90" i="60" s="1"/>
  <c r="BH90" i="60" s="1"/>
  <c r="AG36" i="38"/>
  <c r="F36" i="60"/>
  <c r="F90" i="60" s="1"/>
  <c r="F36" i="38"/>
  <c r="F90" i="38" s="1"/>
  <c r="AJ105" i="60"/>
  <c r="BK105" i="60" s="1"/>
  <c r="J107" i="38"/>
  <c r="J108" i="38"/>
  <c r="C88" i="34"/>
  <c r="AD88" i="34" s="1"/>
  <c r="AL107" i="38"/>
  <c r="BM107" i="38" s="1"/>
  <c r="AL108" i="38"/>
  <c r="BM108" i="38" s="1"/>
  <c r="B103" i="34"/>
  <c r="AC103" i="34" s="1"/>
  <c r="AH36" i="60"/>
  <c r="AH36" i="38"/>
  <c r="AH90" i="38" s="1"/>
  <c r="BI90" i="38" s="1"/>
  <c r="G36" i="38"/>
  <c r="G90" i="38" s="1"/>
  <c r="G36" i="60"/>
  <c r="O106" i="34"/>
  <c r="AP106" i="34" s="1"/>
  <c r="AP53" i="38"/>
  <c r="AP106" i="38" s="1"/>
  <c r="BQ106" i="38" s="1"/>
  <c r="AP53" i="60"/>
  <c r="AP106" i="60" s="1"/>
  <c r="BQ106" i="60" s="1"/>
  <c r="O53" i="60"/>
  <c r="O106" i="60" s="1"/>
  <c r="O53" i="38"/>
  <c r="O106" i="38" s="1"/>
  <c r="G90" i="34"/>
  <c r="AH90" i="34" s="1"/>
  <c r="AK107" i="38"/>
  <c r="BL107" i="38" s="1"/>
  <c r="AK108" i="38"/>
  <c r="BL108" i="38" s="1"/>
  <c r="AL107" i="60"/>
  <c r="BM107" i="60" s="1"/>
  <c r="AL108" i="60"/>
  <c r="BM108" i="60" s="1"/>
  <c r="AE105" i="60"/>
  <c r="BF105" i="60" s="1"/>
  <c r="F90" i="34"/>
  <c r="AG90" i="34" s="1"/>
  <c r="AP50" i="38"/>
  <c r="AP104" i="38" s="1"/>
  <c r="BQ104" i="38" s="1"/>
  <c r="AP50" i="60"/>
  <c r="AP104" i="60" s="1"/>
  <c r="BQ104" i="60" s="1"/>
  <c r="O50" i="60"/>
  <c r="O104" i="60" s="1"/>
  <c r="O50" i="38"/>
  <c r="O104" i="38" s="1"/>
  <c r="AF36" i="38"/>
  <c r="AF90" i="38" s="1"/>
  <c r="BG90" i="38" s="1"/>
  <c r="AF36" i="60"/>
  <c r="AF90" i="60" s="1"/>
  <c r="BG90" i="60" s="1"/>
  <c r="E36" i="60"/>
  <c r="E90" i="60" s="1"/>
  <c r="E36" i="38"/>
  <c r="E90" i="38" s="1"/>
  <c r="AK107" i="60"/>
  <c r="BL107" i="60" s="1"/>
  <c r="AK108" i="60"/>
  <c r="BL108" i="60" s="1"/>
  <c r="E91" i="38"/>
  <c r="D105" i="34"/>
  <c r="AE105" i="34" s="1"/>
  <c r="AI51" i="38"/>
  <c r="AI51" i="60"/>
  <c r="H51" i="38"/>
  <c r="H105" i="38" s="1"/>
  <c r="H51" i="60"/>
  <c r="B107" i="60"/>
  <c r="B108" i="60"/>
  <c r="AJ50" i="60"/>
  <c r="AJ104" i="60" s="1"/>
  <c r="BK104" i="60" s="1"/>
  <c r="AJ50" i="38"/>
  <c r="AJ104" i="38" s="1"/>
  <c r="BK104" i="38" s="1"/>
  <c r="I50" i="60"/>
  <c r="I50" i="38"/>
  <c r="AN6" i="38"/>
  <c r="AN60" i="38" s="1"/>
  <c r="AN6" i="60"/>
  <c r="AN60" i="60" s="1"/>
  <c r="M6" i="60"/>
  <c r="M60" i="60" s="1"/>
  <c r="M6" i="38"/>
  <c r="M60" i="38" s="1"/>
  <c r="AK49" i="38"/>
  <c r="AK103" i="38" s="1"/>
  <c r="BL103" i="38" s="1"/>
  <c r="AK49" i="60"/>
  <c r="AK103" i="60" s="1"/>
  <c r="BL103" i="60" s="1"/>
  <c r="J49" i="60"/>
  <c r="J103" i="60" s="1"/>
  <c r="J49" i="38"/>
  <c r="B107" i="38"/>
  <c r="B108" i="38"/>
  <c r="C89" i="60"/>
  <c r="C88" i="60"/>
  <c r="B104" i="38"/>
  <c r="H106" i="34"/>
  <c r="AI106" i="34" s="1"/>
  <c r="AI53" i="38"/>
  <c r="AI106" i="38" s="1"/>
  <c r="BJ106" i="38" s="1"/>
  <c r="AI53" i="60"/>
  <c r="AI106" i="60" s="1"/>
  <c r="BJ106" i="60" s="1"/>
  <c r="H53" i="38"/>
  <c r="H106" i="38" s="1"/>
  <c r="H53" i="60"/>
  <c r="H106" i="60" s="1"/>
  <c r="AO37" i="60"/>
  <c r="AO37" i="38"/>
  <c r="AO91" i="38" s="1"/>
  <c r="BP91" i="38" s="1"/>
  <c r="N37" i="60"/>
  <c r="N37" i="38"/>
  <c r="N91" i="38" s="1"/>
  <c r="K103" i="34"/>
  <c r="AL103" i="34" s="1"/>
  <c r="AC107" i="38"/>
  <c r="BD107" i="38" s="1"/>
  <c r="AC108" i="38"/>
  <c r="BD108" i="38" s="1"/>
  <c r="G91" i="60"/>
  <c r="G90" i="60"/>
  <c r="E90" i="34"/>
  <c r="AF90" i="34" s="1"/>
  <c r="F91" i="38"/>
  <c r="H104" i="34"/>
  <c r="AI104" i="34" s="1"/>
  <c r="O103" i="34"/>
  <c r="AP103" i="34" s="1"/>
  <c r="I103" i="34"/>
  <c r="AJ103" i="34" s="1"/>
  <c r="K102" i="34"/>
  <c r="AL102" i="34" s="1"/>
  <c r="G89" i="34"/>
  <c r="AH89" i="34" s="1"/>
  <c r="E89" i="34"/>
  <c r="AF89" i="34" s="1"/>
  <c r="AK48" i="38" l="1"/>
  <c r="AK48" i="60"/>
  <c r="J48" i="60"/>
  <c r="J48" i="38"/>
  <c r="AE50" i="38"/>
  <c r="AE50" i="60"/>
  <c r="D50" i="60"/>
  <c r="D104" i="60" s="1"/>
  <c r="D50" i="38"/>
  <c r="AE105" i="38"/>
  <c r="BF105" i="38" s="1"/>
  <c r="AD33" i="38"/>
  <c r="AD33" i="60"/>
  <c r="C33" i="38"/>
  <c r="C87" i="38" s="1"/>
  <c r="C33" i="60"/>
  <c r="AG35" i="60"/>
  <c r="AG35" i="38"/>
  <c r="AG89" i="38" s="1"/>
  <c r="BH89" i="38" s="1"/>
  <c r="F35" i="60"/>
  <c r="F89" i="60" s="1"/>
  <c r="F35" i="38"/>
  <c r="K103" i="60"/>
  <c r="D104" i="34"/>
  <c r="AE104" i="34" s="1"/>
  <c r="C87" i="34"/>
  <c r="AD87" i="34" s="1"/>
  <c r="AJ49" i="38"/>
  <c r="AJ49" i="60"/>
  <c r="AJ103" i="60" s="1"/>
  <c r="BK103" i="60" s="1"/>
  <c r="I49" i="38"/>
  <c r="I103" i="38" s="1"/>
  <c r="I49" i="60"/>
  <c r="I103" i="60" s="1"/>
  <c r="AI50" i="38"/>
  <c r="AI50" i="60"/>
  <c r="AI104" i="60" s="1"/>
  <c r="BJ104" i="60" s="1"/>
  <c r="H50" i="38"/>
  <c r="H104" i="38" s="1"/>
  <c r="H50" i="60"/>
  <c r="H104" i="60" s="1"/>
  <c r="I107" i="38"/>
  <c r="I108" i="38"/>
  <c r="J103" i="38"/>
  <c r="J102" i="38"/>
  <c r="AH90" i="60"/>
  <c r="BI90" i="60" s="1"/>
  <c r="AG90" i="38"/>
  <c r="BH90" i="38" s="1"/>
  <c r="AL103" i="60"/>
  <c r="BM103" i="60" s="1"/>
  <c r="I107" i="60"/>
  <c r="I108" i="60"/>
  <c r="H107" i="34"/>
  <c r="AI107" i="34" s="1"/>
  <c r="H54" i="60"/>
  <c r="H54" i="38"/>
  <c r="H108" i="34"/>
  <c r="AI108" i="34" s="1"/>
  <c r="AI54" i="38"/>
  <c r="AI54" i="60"/>
  <c r="AO36" i="38"/>
  <c r="AO90" i="38" s="1"/>
  <c r="BP90" i="38" s="1"/>
  <c r="AO36" i="60"/>
  <c r="AO90" i="60" s="1"/>
  <c r="BP90" i="60" s="1"/>
  <c r="N36" i="38"/>
  <c r="N90" i="38" s="1"/>
  <c r="N36" i="60"/>
  <c r="N90" i="60" s="1"/>
  <c r="AO91" i="60"/>
  <c r="BP91" i="60" s="1"/>
  <c r="H105" i="60"/>
  <c r="AJ107" i="38"/>
  <c r="BK107" i="38" s="1"/>
  <c r="AJ108" i="38"/>
  <c r="BK108" i="38" s="1"/>
  <c r="AF35" i="60"/>
  <c r="AF89" i="60" s="1"/>
  <c r="BG89" i="60" s="1"/>
  <c r="AF35" i="38"/>
  <c r="E35" i="38"/>
  <c r="E89" i="38" s="1"/>
  <c r="E35" i="60"/>
  <c r="E89" i="60" s="1"/>
  <c r="AP49" i="38"/>
  <c r="AP49" i="60"/>
  <c r="O49" i="38"/>
  <c r="O49" i="60"/>
  <c r="N90" i="34"/>
  <c r="AO90" i="34" s="1"/>
  <c r="I104" i="60"/>
  <c r="F89" i="34"/>
  <c r="AG89" i="34" s="1"/>
  <c r="AJ107" i="60"/>
  <c r="BK107" i="60" s="1"/>
  <c r="AJ108" i="60"/>
  <c r="BK108" i="60" s="1"/>
  <c r="AH35" i="60"/>
  <c r="AH89" i="60" s="1"/>
  <c r="BI89" i="60" s="1"/>
  <c r="AH35" i="38"/>
  <c r="G35" i="38"/>
  <c r="G89" i="38" s="1"/>
  <c r="G35" i="60"/>
  <c r="G89" i="60" s="1"/>
  <c r="AC48" i="60"/>
  <c r="AC102" i="60" s="1"/>
  <c r="BD102" i="60" s="1"/>
  <c r="AC48" i="38"/>
  <c r="B48" i="60"/>
  <c r="B102" i="60" s="1"/>
  <c r="B48" i="38"/>
  <c r="B102" i="38" s="1"/>
  <c r="I104" i="38"/>
  <c r="N91" i="60"/>
  <c r="B102" i="34"/>
  <c r="AC102" i="34" s="1"/>
  <c r="AL48" i="60"/>
  <c r="AL48" i="38"/>
  <c r="AL102" i="38" s="1"/>
  <c r="BM102" i="38" s="1"/>
  <c r="K48" i="60"/>
  <c r="K48" i="38"/>
  <c r="O107" i="34"/>
  <c r="AP107" i="34" s="1"/>
  <c r="O108" i="34"/>
  <c r="AP108" i="34" s="1"/>
  <c r="AP54" i="60"/>
  <c r="AP54" i="38"/>
  <c r="O54" i="38"/>
  <c r="O54" i="60"/>
  <c r="D107" i="34"/>
  <c r="AE107" i="34" s="1"/>
  <c r="D108" i="34"/>
  <c r="AE108" i="34" s="1"/>
  <c r="AE54" i="60"/>
  <c r="AE54" i="38"/>
  <c r="D54" i="60"/>
  <c r="D54" i="38"/>
  <c r="J102" i="34"/>
  <c r="AK102" i="34" s="1"/>
  <c r="AI105" i="38"/>
  <c r="BJ105" i="38" s="1"/>
  <c r="AI104" i="38"/>
  <c r="BJ104" i="38" s="1"/>
  <c r="AI105" i="60"/>
  <c r="BJ105" i="60" s="1"/>
  <c r="AD87" i="60"/>
  <c r="BE87" i="60" s="1"/>
  <c r="B101" i="34"/>
  <c r="AC101" i="34" s="1"/>
  <c r="D103" i="34"/>
  <c r="AE103" i="34" s="1"/>
  <c r="O102" i="34"/>
  <c r="AP102" i="34" s="1"/>
  <c r="F88" i="34"/>
  <c r="AG88" i="34" s="1"/>
  <c r="E88" i="34"/>
  <c r="AF88" i="34" s="1"/>
  <c r="G88" i="34"/>
  <c r="AH88" i="34" s="1"/>
  <c r="K101" i="34"/>
  <c r="AL101" i="34" s="1"/>
  <c r="AI49" i="38" l="1"/>
  <c r="AI103" i="38" s="1"/>
  <c r="BJ103" i="38" s="1"/>
  <c r="AI49" i="60"/>
  <c r="H49" i="38"/>
  <c r="H103" i="38" s="1"/>
  <c r="H49" i="60"/>
  <c r="H103" i="60" s="1"/>
  <c r="O103" i="60"/>
  <c r="AE104" i="60"/>
  <c r="BF104" i="60" s="1"/>
  <c r="AD32" i="60"/>
  <c r="AD32" i="38"/>
  <c r="AD86" i="38" s="1"/>
  <c r="BE86" i="38" s="1"/>
  <c r="C32" i="38"/>
  <c r="C32" i="60"/>
  <c r="O107" i="60"/>
  <c r="O108" i="60"/>
  <c r="O103" i="38"/>
  <c r="H107" i="38"/>
  <c r="H108" i="38"/>
  <c r="F89" i="38"/>
  <c r="AD87" i="38"/>
  <c r="BE87" i="38" s="1"/>
  <c r="AF34" i="60"/>
  <c r="AF88" i="60" s="1"/>
  <c r="BG88" i="60" s="1"/>
  <c r="AF34" i="38"/>
  <c r="E34" i="38"/>
  <c r="E88" i="38" s="1"/>
  <c r="E34" i="60"/>
  <c r="O107" i="38"/>
  <c r="O108" i="38"/>
  <c r="AC102" i="38"/>
  <c r="BD102" i="38" s="1"/>
  <c r="H107" i="60"/>
  <c r="H108" i="60"/>
  <c r="C86" i="34"/>
  <c r="AD86" i="34" s="1"/>
  <c r="AH34" i="60"/>
  <c r="AH88" i="60" s="1"/>
  <c r="BI88" i="60" s="1"/>
  <c r="AH34" i="38"/>
  <c r="AH88" i="38" s="1"/>
  <c r="BI88" i="38" s="1"/>
  <c r="G34" i="60"/>
  <c r="G34" i="38"/>
  <c r="AJ48" i="38"/>
  <c r="AJ102" i="38" s="1"/>
  <c r="BK102" i="38" s="1"/>
  <c r="AJ48" i="60"/>
  <c r="AJ102" i="60" s="1"/>
  <c r="BK102" i="60" s="1"/>
  <c r="I48" i="60"/>
  <c r="I102" i="60" s="1"/>
  <c r="I48" i="38"/>
  <c r="I102" i="38" s="1"/>
  <c r="D107" i="38"/>
  <c r="D108" i="38"/>
  <c r="AP107" i="38"/>
  <c r="BQ107" i="38" s="1"/>
  <c r="AP108" i="38"/>
  <c r="BQ108" i="38" s="1"/>
  <c r="AP103" i="38"/>
  <c r="BQ103" i="38" s="1"/>
  <c r="AJ103" i="38"/>
  <c r="BK103" i="38" s="1"/>
  <c r="AE104" i="38"/>
  <c r="BF104" i="38" s="1"/>
  <c r="AL47" i="38"/>
  <c r="AL101" i="38" s="1"/>
  <c r="BM101" i="38" s="1"/>
  <c r="AL47" i="60"/>
  <c r="AL101" i="60" s="1"/>
  <c r="BM101" i="60" s="1"/>
  <c r="K47" i="60"/>
  <c r="K101" i="60" s="1"/>
  <c r="K47" i="38"/>
  <c r="D107" i="60"/>
  <c r="D108" i="60"/>
  <c r="AP107" i="60"/>
  <c r="BQ107" i="60" s="1"/>
  <c r="AP108" i="60"/>
  <c r="BQ108" i="60" s="1"/>
  <c r="I102" i="34"/>
  <c r="AJ102" i="34" s="1"/>
  <c r="AG89" i="60"/>
  <c r="BH89" i="60" s="1"/>
  <c r="J102" i="60"/>
  <c r="AO35" i="38"/>
  <c r="AO35" i="60"/>
  <c r="AO89" i="60" s="1"/>
  <c r="BP89" i="60" s="1"/>
  <c r="N35" i="60"/>
  <c r="N35" i="38"/>
  <c r="N89" i="38" s="1"/>
  <c r="AK47" i="38"/>
  <c r="AK101" i="38" s="1"/>
  <c r="BL101" i="38" s="1"/>
  <c r="AK47" i="60"/>
  <c r="J47" i="60"/>
  <c r="J101" i="60" s="1"/>
  <c r="J47" i="38"/>
  <c r="AE107" i="38"/>
  <c r="BF107" i="38" s="1"/>
  <c r="AE108" i="38"/>
  <c r="BF108" i="38" s="1"/>
  <c r="N89" i="34"/>
  <c r="AO89" i="34" s="1"/>
  <c r="AI103" i="60"/>
  <c r="BJ103" i="60" s="1"/>
  <c r="AK102" i="60"/>
  <c r="BL102" i="60" s="1"/>
  <c r="AK101" i="60"/>
  <c r="BL101" i="60" s="1"/>
  <c r="AG34" i="60"/>
  <c r="AG88" i="60" s="1"/>
  <c r="BH88" i="60" s="1"/>
  <c r="AG34" i="38"/>
  <c r="F34" i="38"/>
  <c r="F88" i="38" s="1"/>
  <c r="F34" i="60"/>
  <c r="F88" i="60" s="1"/>
  <c r="AE49" i="60"/>
  <c r="AE103" i="60" s="1"/>
  <c r="BF103" i="60" s="1"/>
  <c r="AE49" i="38"/>
  <c r="D49" i="38"/>
  <c r="D103" i="38" s="1"/>
  <c r="D49" i="60"/>
  <c r="AP103" i="60"/>
  <c r="BQ103" i="60" s="1"/>
  <c r="AE107" i="60"/>
  <c r="BF107" i="60" s="1"/>
  <c r="AE108" i="60"/>
  <c r="BF108" i="60" s="1"/>
  <c r="AI107" i="60"/>
  <c r="BJ107" i="60" s="1"/>
  <c r="AI108" i="60"/>
  <c r="BJ108" i="60" s="1"/>
  <c r="AL102" i="60"/>
  <c r="BM102" i="60" s="1"/>
  <c r="C87" i="60"/>
  <c r="C86" i="60"/>
  <c r="D104" i="38"/>
  <c r="AK102" i="38"/>
  <c r="BL102" i="38" s="1"/>
  <c r="AP48" i="60"/>
  <c r="AP102" i="60" s="1"/>
  <c r="BQ102" i="60" s="1"/>
  <c r="AP48" i="38"/>
  <c r="O48" i="38"/>
  <c r="O102" i="38" s="1"/>
  <c r="O48" i="60"/>
  <c r="O102" i="60" s="1"/>
  <c r="AC47" i="38"/>
  <c r="AC101" i="38" s="1"/>
  <c r="BD101" i="38" s="1"/>
  <c r="AC47" i="60"/>
  <c r="B47" i="60"/>
  <c r="B101" i="60" s="1"/>
  <c r="B47" i="38"/>
  <c r="B101" i="38" s="1"/>
  <c r="K102" i="38"/>
  <c r="K101" i="38"/>
  <c r="AH89" i="38"/>
  <c r="BI89" i="38" s="1"/>
  <c r="AF89" i="38"/>
  <c r="BG89" i="38" s="1"/>
  <c r="AF88" i="38"/>
  <c r="BG88" i="38" s="1"/>
  <c r="AI107" i="38"/>
  <c r="BJ107" i="38" s="1"/>
  <c r="AI108" i="38"/>
  <c r="BJ108" i="38" s="1"/>
  <c r="H103" i="34"/>
  <c r="AI103" i="34" s="1"/>
  <c r="K102" i="60"/>
  <c r="J101" i="34"/>
  <c r="AK101" i="34" s="1"/>
  <c r="B100" i="34"/>
  <c r="AC100" i="34" s="1"/>
  <c r="E87" i="34"/>
  <c r="AF87" i="34" s="1"/>
  <c r="C85" i="34"/>
  <c r="AD85" i="34" s="1"/>
  <c r="I101" i="34"/>
  <c r="AJ101" i="34" s="1"/>
  <c r="AL46" i="38" l="1"/>
  <c r="AL100" i="38" s="1"/>
  <c r="BM100" i="38" s="1"/>
  <c r="AL46" i="60"/>
  <c r="K46" i="38"/>
  <c r="K100" i="38" s="1"/>
  <c r="K46" i="60"/>
  <c r="K100" i="60" s="1"/>
  <c r="N89" i="60"/>
  <c r="N88" i="60"/>
  <c r="E88" i="60"/>
  <c r="AO34" i="60"/>
  <c r="AO34" i="38"/>
  <c r="AO88" i="38" s="1"/>
  <c r="BP88" i="38" s="1"/>
  <c r="N34" i="60"/>
  <c r="N34" i="38"/>
  <c r="K100" i="34"/>
  <c r="AL100" i="34" s="1"/>
  <c r="G88" i="38"/>
  <c r="C86" i="38"/>
  <c r="AI48" i="38"/>
  <c r="AI48" i="60"/>
  <c r="AI102" i="60" s="1"/>
  <c r="BJ102" i="60" s="1"/>
  <c r="H48" i="38"/>
  <c r="H102" i="38" s="1"/>
  <c r="H48" i="60"/>
  <c r="AK46" i="38"/>
  <c r="AK100" i="38" s="1"/>
  <c r="BL100" i="38" s="1"/>
  <c r="AK46" i="60"/>
  <c r="AK100" i="60" s="1"/>
  <c r="BL100" i="60" s="1"/>
  <c r="J46" i="60"/>
  <c r="J100" i="60" s="1"/>
  <c r="J46" i="38"/>
  <c r="J100" i="38" s="1"/>
  <c r="D103" i="60"/>
  <c r="J101" i="38"/>
  <c r="AO89" i="38"/>
  <c r="BP89" i="38" s="1"/>
  <c r="G88" i="60"/>
  <c r="AG33" i="38"/>
  <c r="AG87" i="38" s="1"/>
  <c r="BH87" i="38" s="1"/>
  <c r="AG33" i="60"/>
  <c r="F33" i="60"/>
  <c r="F87" i="60" s="1"/>
  <c r="F33" i="38"/>
  <c r="F87" i="38" s="1"/>
  <c r="F87" i="34"/>
  <c r="AG87" i="34" s="1"/>
  <c r="N88" i="34"/>
  <c r="AO88" i="34" s="1"/>
  <c r="AG88" i="38"/>
  <c r="BH88" i="38" s="1"/>
  <c r="AH33" i="60"/>
  <c r="AH33" i="38"/>
  <c r="G33" i="38"/>
  <c r="G87" i="38" s="1"/>
  <c r="G33" i="60"/>
  <c r="G87" i="60" s="1"/>
  <c r="AJ47" i="60"/>
  <c r="AJ101" i="60" s="1"/>
  <c r="BK101" i="60" s="1"/>
  <c r="AJ47" i="38"/>
  <c r="AJ101" i="38" s="1"/>
  <c r="BK101" i="38" s="1"/>
  <c r="I47" i="38"/>
  <c r="I47" i="60"/>
  <c r="I101" i="60" s="1"/>
  <c r="AP47" i="60"/>
  <c r="AP47" i="38"/>
  <c r="AP101" i="38" s="1"/>
  <c r="BQ101" i="38" s="1"/>
  <c r="O47" i="60"/>
  <c r="O101" i="60" s="1"/>
  <c r="O47" i="38"/>
  <c r="AE48" i="60"/>
  <c r="AE102" i="60" s="1"/>
  <c r="BF102" i="60" s="1"/>
  <c r="AE48" i="38"/>
  <c r="AE102" i="38" s="1"/>
  <c r="BF102" i="38" s="1"/>
  <c r="D48" i="38"/>
  <c r="D102" i="38" s="1"/>
  <c r="D48" i="60"/>
  <c r="D102" i="60" s="1"/>
  <c r="O101" i="34"/>
  <c r="AP101" i="34" s="1"/>
  <c r="G87" i="34"/>
  <c r="AH87" i="34" s="1"/>
  <c r="AE103" i="38"/>
  <c r="BF103" i="38" s="1"/>
  <c r="AF33" i="60"/>
  <c r="AF33" i="38"/>
  <c r="AF87" i="38" s="1"/>
  <c r="BG87" i="38" s="1"/>
  <c r="E33" i="60"/>
  <c r="E87" i="60" s="1"/>
  <c r="E33" i="38"/>
  <c r="E87" i="38" s="1"/>
  <c r="AC46" i="60"/>
  <c r="AC100" i="60" s="1"/>
  <c r="BD100" i="60" s="1"/>
  <c r="AC46" i="38"/>
  <c r="B46" i="38"/>
  <c r="B100" i="38" s="1"/>
  <c r="B46" i="60"/>
  <c r="B100" i="60" s="1"/>
  <c r="AC101" i="60"/>
  <c r="BD101" i="60" s="1"/>
  <c r="D102" i="34"/>
  <c r="AE102" i="34" s="1"/>
  <c r="J100" i="34"/>
  <c r="AK100" i="34" s="1"/>
  <c r="AP102" i="38"/>
  <c r="BQ102" i="38" s="1"/>
  <c r="C84" i="34"/>
  <c r="AD84" i="34" s="1"/>
  <c r="AD31" i="38"/>
  <c r="AD31" i="60"/>
  <c r="C31" i="38"/>
  <c r="C31" i="60"/>
  <c r="AD30" i="60"/>
  <c r="AD30" i="38"/>
  <c r="C30" i="60"/>
  <c r="C30" i="38"/>
  <c r="AD86" i="60"/>
  <c r="BE86" i="60" s="1"/>
  <c r="H102" i="34"/>
  <c r="AI102" i="34" s="1"/>
  <c r="AD84" i="60" l="1"/>
  <c r="BE84" i="60" s="1"/>
  <c r="C84" i="38"/>
  <c r="AI47" i="60"/>
  <c r="AI47" i="38"/>
  <c r="AI101" i="38" s="1"/>
  <c r="BJ101" i="38" s="1"/>
  <c r="H47" i="60"/>
  <c r="H101" i="60" s="1"/>
  <c r="H47" i="38"/>
  <c r="H101" i="38" s="1"/>
  <c r="AJ46" i="38"/>
  <c r="AJ100" i="38" s="1"/>
  <c r="BK100" i="38" s="1"/>
  <c r="AJ46" i="60"/>
  <c r="I46" i="60"/>
  <c r="I100" i="60" s="1"/>
  <c r="I46" i="38"/>
  <c r="AG32" i="38"/>
  <c r="AG32" i="60"/>
  <c r="AG86" i="60" s="1"/>
  <c r="BH86" i="60" s="1"/>
  <c r="F32" i="60"/>
  <c r="F32" i="38"/>
  <c r="C84" i="60"/>
  <c r="AI102" i="38"/>
  <c r="BJ102" i="38" s="1"/>
  <c r="AP46" i="38"/>
  <c r="AP100" i="38" s="1"/>
  <c r="BQ100" i="38" s="1"/>
  <c r="AP46" i="60"/>
  <c r="AP100" i="60" s="1"/>
  <c r="BQ100" i="60" s="1"/>
  <c r="O46" i="38"/>
  <c r="O100" i="38" s="1"/>
  <c r="O46" i="60"/>
  <c r="O100" i="60" s="1"/>
  <c r="AP101" i="60"/>
  <c r="BQ101" i="60" s="1"/>
  <c r="H101" i="34"/>
  <c r="AI101" i="34" s="1"/>
  <c r="N88" i="38"/>
  <c r="AF32" i="38"/>
  <c r="AF32" i="60"/>
  <c r="E32" i="60"/>
  <c r="E32" i="38"/>
  <c r="E86" i="38" s="1"/>
  <c r="O100" i="34"/>
  <c r="AP100" i="34" s="1"/>
  <c r="C85" i="38"/>
  <c r="N87" i="60"/>
  <c r="AO33" i="60"/>
  <c r="AO87" i="60" s="1"/>
  <c r="BP87" i="60" s="1"/>
  <c r="AO33" i="38"/>
  <c r="N33" i="38"/>
  <c r="N33" i="60"/>
  <c r="AH32" i="60"/>
  <c r="AH32" i="38"/>
  <c r="AH86" i="38" s="1"/>
  <c r="BI86" i="38" s="1"/>
  <c r="G32" i="38"/>
  <c r="G86" i="38" s="1"/>
  <c r="G32" i="60"/>
  <c r="G86" i="60" s="1"/>
  <c r="AD85" i="38"/>
  <c r="BE85" i="38" s="1"/>
  <c r="AD84" i="38"/>
  <c r="BE84" i="38" s="1"/>
  <c r="AF87" i="60"/>
  <c r="BG87" i="60" s="1"/>
  <c r="AH87" i="38"/>
  <c r="BI87" i="38" s="1"/>
  <c r="AE47" i="38"/>
  <c r="AE101" i="38" s="1"/>
  <c r="BF101" i="38" s="1"/>
  <c r="AE47" i="60"/>
  <c r="AE101" i="60" s="1"/>
  <c r="BF101" i="60" s="1"/>
  <c r="D47" i="60"/>
  <c r="D101" i="60" s="1"/>
  <c r="D47" i="38"/>
  <c r="AK45" i="60"/>
  <c r="AK99" i="60" s="1"/>
  <c r="BL99" i="60" s="1"/>
  <c r="AK45" i="38"/>
  <c r="AK99" i="38" s="1"/>
  <c r="BL99" i="38" s="1"/>
  <c r="J45" i="60"/>
  <c r="J45" i="38"/>
  <c r="J99" i="38" s="1"/>
  <c r="E86" i="34"/>
  <c r="AF86" i="34" s="1"/>
  <c r="I101" i="38"/>
  <c r="I100" i="38"/>
  <c r="AH87" i="60"/>
  <c r="BI87" i="60" s="1"/>
  <c r="AH86" i="60"/>
  <c r="BI86" i="60" s="1"/>
  <c r="J99" i="34"/>
  <c r="AK99" i="34" s="1"/>
  <c r="AO88" i="60"/>
  <c r="BP88" i="60" s="1"/>
  <c r="AL45" i="60"/>
  <c r="AL99" i="60" s="1"/>
  <c r="BM99" i="60" s="1"/>
  <c r="AL45" i="38"/>
  <c r="AL99" i="38" s="1"/>
  <c r="BM99" i="38" s="1"/>
  <c r="K45" i="60"/>
  <c r="K99" i="60" s="1"/>
  <c r="K45" i="38"/>
  <c r="AC100" i="38"/>
  <c r="BD100" i="38" s="1"/>
  <c r="D101" i="34"/>
  <c r="AE101" i="34" s="1"/>
  <c r="G86" i="34"/>
  <c r="AH86" i="34" s="1"/>
  <c r="AG87" i="60"/>
  <c r="BH87" i="60" s="1"/>
  <c r="H102" i="60"/>
  <c r="N87" i="34"/>
  <c r="AO87" i="34" s="1"/>
  <c r="AL100" i="60"/>
  <c r="BM100" i="60" s="1"/>
  <c r="AC45" i="38"/>
  <c r="AC99" i="38" s="1"/>
  <c r="BD99" i="38" s="1"/>
  <c r="AC45" i="60"/>
  <c r="AC99" i="60" s="1"/>
  <c r="BD99" i="60" s="1"/>
  <c r="B45" i="38"/>
  <c r="B45" i="60"/>
  <c r="B99" i="60" s="1"/>
  <c r="O101" i="38"/>
  <c r="AD85" i="60"/>
  <c r="BE85" i="60" s="1"/>
  <c r="C85" i="60"/>
  <c r="AD29" i="38"/>
  <c r="AD83" i="38" s="1"/>
  <c r="AD29" i="60"/>
  <c r="AD83" i="60" s="1"/>
  <c r="C29" i="60"/>
  <c r="C83" i="60" s="1"/>
  <c r="C29" i="38"/>
  <c r="C83" i="38" s="1"/>
  <c r="C83" i="34"/>
  <c r="B99" i="34"/>
  <c r="AC99" i="34" s="1"/>
  <c r="I100" i="34"/>
  <c r="AJ100" i="34" s="1"/>
  <c r="F86" i="34"/>
  <c r="AG86" i="34" s="1"/>
  <c r="K99" i="34"/>
  <c r="AL99" i="34" s="1"/>
  <c r="O99" i="34"/>
  <c r="AP99" i="34" s="1"/>
  <c r="I99" i="34"/>
  <c r="AJ99" i="34" s="1"/>
  <c r="D100" i="34"/>
  <c r="AE100" i="34" s="1"/>
  <c r="J98" i="34"/>
  <c r="AK98" i="34" s="1"/>
  <c r="C82" i="34"/>
  <c r="E86" i="60" l="1"/>
  <c r="AJ100" i="60"/>
  <c r="BK100" i="60" s="1"/>
  <c r="AO32" i="60"/>
  <c r="AO86" i="60" s="1"/>
  <c r="BP86" i="60" s="1"/>
  <c r="AO32" i="38"/>
  <c r="AO86" i="38" s="1"/>
  <c r="BP86" i="38" s="1"/>
  <c r="N32" i="60"/>
  <c r="N86" i="60" s="1"/>
  <c r="N32" i="38"/>
  <c r="J99" i="60"/>
  <c r="AO87" i="38"/>
  <c r="BP87" i="38" s="1"/>
  <c r="F86" i="38"/>
  <c r="AI46" i="60"/>
  <c r="AI46" i="38"/>
  <c r="AI100" i="38" s="1"/>
  <c r="BJ100" i="38" s="1"/>
  <c r="H46" i="60"/>
  <c r="H100" i="60" s="1"/>
  <c r="H46" i="38"/>
  <c r="H100" i="38" s="1"/>
  <c r="E84" i="34"/>
  <c r="AF84" i="34" s="1"/>
  <c r="AF31" i="60"/>
  <c r="AF31" i="38"/>
  <c r="AF85" i="38" s="1"/>
  <c r="BG85" i="38" s="1"/>
  <c r="E31" i="60"/>
  <c r="E85" i="60" s="1"/>
  <c r="E31" i="38"/>
  <c r="F84" i="34"/>
  <c r="AG84" i="34" s="1"/>
  <c r="AG31" i="38"/>
  <c r="AG31" i="60"/>
  <c r="F31" i="60"/>
  <c r="F85" i="60" s="1"/>
  <c r="F31" i="38"/>
  <c r="F85" i="38" s="1"/>
  <c r="AF86" i="38"/>
  <c r="BG86" i="38" s="1"/>
  <c r="F86" i="60"/>
  <c r="AL44" i="60"/>
  <c r="AL44" i="38"/>
  <c r="AL98" i="38" s="1"/>
  <c r="BM98" i="38" s="1"/>
  <c r="K44" i="38"/>
  <c r="K98" i="38" s="1"/>
  <c r="K44" i="60"/>
  <c r="AG30" i="38"/>
  <c r="AG30" i="60"/>
  <c r="F30" i="38"/>
  <c r="F30" i="60"/>
  <c r="AJ45" i="60"/>
  <c r="AJ99" i="60" s="1"/>
  <c r="BK99" i="60" s="1"/>
  <c r="AJ45" i="38"/>
  <c r="I45" i="38"/>
  <c r="I99" i="38" s="1"/>
  <c r="I45" i="60"/>
  <c r="I99" i="60" s="1"/>
  <c r="K99" i="38"/>
  <c r="N86" i="34"/>
  <c r="AO86" i="34" s="1"/>
  <c r="E85" i="34"/>
  <c r="AF85" i="34" s="1"/>
  <c r="AE46" i="60"/>
  <c r="AE100" i="60" s="1"/>
  <c r="BF100" i="60" s="1"/>
  <c r="AE46" i="38"/>
  <c r="D46" i="60"/>
  <c r="D100" i="60" s="1"/>
  <c r="D46" i="38"/>
  <c r="D100" i="38" s="1"/>
  <c r="AF30" i="60"/>
  <c r="AF30" i="38"/>
  <c r="E30" i="60"/>
  <c r="E30" i="38"/>
  <c r="B99" i="38"/>
  <c r="N87" i="38"/>
  <c r="AG86" i="38"/>
  <c r="BH86" i="38" s="1"/>
  <c r="G84" i="34"/>
  <c r="AH84" i="34" s="1"/>
  <c r="AH31" i="60"/>
  <c r="AH31" i="38"/>
  <c r="G31" i="38"/>
  <c r="G31" i="60"/>
  <c r="D101" i="38"/>
  <c r="F85" i="34"/>
  <c r="AG85" i="34" s="1"/>
  <c r="AK44" i="60"/>
  <c r="AK98" i="60" s="1"/>
  <c r="BL98" i="60" s="1"/>
  <c r="AK44" i="38"/>
  <c r="J44" i="60"/>
  <c r="J98" i="60" s="1"/>
  <c r="J44" i="38"/>
  <c r="J98" i="38" s="1"/>
  <c r="AP45" i="60"/>
  <c r="AP45" i="38"/>
  <c r="O45" i="38"/>
  <c r="O45" i="60"/>
  <c r="O99" i="60" s="1"/>
  <c r="AL98" i="60"/>
  <c r="BM98" i="60" s="1"/>
  <c r="AF86" i="60"/>
  <c r="BG86" i="60" s="1"/>
  <c r="G85" i="34"/>
  <c r="AH85" i="34" s="1"/>
  <c r="AI101" i="60"/>
  <c r="BJ101" i="60" s="1"/>
  <c r="AI100" i="60"/>
  <c r="BJ100" i="60" s="1"/>
  <c r="AC44" i="38"/>
  <c r="AC44" i="60"/>
  <c r="AC98" i="60" s="1"/>
  <c r="BD98" i="60" s="1"/>
  <c r="B44" i="38"/>
  <c r="B98" i="38" s="1"/>
  <c r="B44" i="60"/>
  <c r="AD28" i="38"/>
  <c r="AD28" i="60"/>
  <c r="C28" i="38"/>
  <c r="C28" i="60"/>
  <c r="C82" i="60" s="1"/>
  <c r="AH30" i="38"/>
  <c r="AH30" i="60"/>
  <c r="G30" i="60"/>
  <c r="G30" i="38"/>
  <c r="B98" i="34"/>
  <c r="AC98" i="34" s="1"/>
  <c r="K98" i="34"/>
  <c r="AL98" i="34" s="1"/>
  <c r="H100" i="34"/>
  <c r="AI100" i="34" s="1"/>
  <c r="N85" i="34"/>
  <c r="AO85" i="34" s="1"/>
  <c r="G83" i="34"/>
  <c r="K97" i="34"/>
  <c r="AL97" i="34" s="1"/>
  <c r="D99" i="34"/>
  <c r="AE99" i="34" s="1"/>
  <c r="I98" i="34"/>
  <c r="AJ98" i="34" s="1"/>
  <c r="AG84" i="38" l="1"/>
  <c r="BH84" i="38" s="1"/>
  <c r="AG29" i="38"/>
  <c r="AG83" i="38" s="1"/>
  <c r="AG29" i="60"/>
  <c r="AG83" i="60" s="1"/>
  <c r="F29" i="38"/>
  <c r="F29" i="60"/>
  <c r="F83" i="60" s="1"/>
  <c r="G85" i="60"/>
  <c r="G84" i="60"/>
  <c r="AG84" i="60"/>
  <c r="BH84" i="60" s="1"/>
  <c r="AK43" i="38"/>
  <c r="AK97" i="38" s="1"/>
  <c r="BL97" i="38" s="1"/>
  <c r="AK43" i="60"/>
  <c r="AK97" i="60" s="1"/>
  <c r="BL97" i="60" s="1"/>
  <c r="J43" i="60"/>
  <c r="J43" i="38"/>
  <c r="AK98" i="38"/>
  <c r="BL98" i="38" s="1"/>
  <c r="G85" i="38"/>
  <c r="G84" i="38"/>
  <c r="AC43" i="38"/>
  <c r="AC43" i="60"/>
  <c r="B43" i="38"/>
  <c r="B43" i="60"/>
  <c r="AC98" i="38"/>
  <c r="BD98" i="38" s="1"/>
  <c r="AH85" i="38"/>
  <c r="BI85" i="38" s="1"/>
  <c r="AH84" i="38"/>
  <c r="BI84" i="38" s="1"/>
  <c r="AE100" i="38"/>
  <c r="BF100" i="38" s="1"/>
  <c r="AO30" i="60"/>
  <c r="AO30" i="38"/>
  <c r="N30" i="60"/>
  <c r="N30" i="38"/>
  <c r="AI45" i="38"/>
  <c r="AI99" i="38" s="1"/>
  <c r="BJ99" i="38" s="1"/>
  <c r="AI45" i="60"/>
  <c r="AI99" i="60" s="1"/>
  <c r="BJ99" i="60" s="1"/>
  <c r="H45" i="38"/>
  <c r="H99" i="38" s="1"/>
  <c r="H45" i="60"/>
  <c r="C82" i="38"/>
  <c r="B97" i="34"/>
  <c r="AC97" i="34" s="1"/>
  <c r="O99" i="38"/>
  <c r="J97" i="34"/>
  <c r="AK97" i="34" s="1"/>
  <c r="AH84" i="60"/>
  <c r="BI84" i="60" s="1"/>
  <c r="F83" i="34"/>
  <c r="E85" i="38"/>
  <c r="E84" i="38"/>
  <c r="AD27" i="38"/>
  <c r="AD81" i="38" s="1"/>
  <c r="AD27" i="60"/>
  <c r="AD81" i="60" s="1"/>
  <c r="C27" i="60"/>
  <c r="C81" i="60" s="1"/>
  <c r="C27" i="38"/>
  <c r="C81" i="38" s="1"/>
  <c r="AD82" i="60"/>
  <c r="AP99" i="38"/>
  <c r="BQ99" i="38" s="1"/>
  <c r="AJ99" i="38"/>
  <c r="BK99" i="38" s="1"/>
  <c r="K98" i="60"/>
  <c r="E84" i="60"/>
  <c r="H99" i="34"/>
  <c r="AI99" i="34" s="1"/>
  <c r="AH29" i="60"/>
  <c r="AH29" i="38"/>
  <c r="G29" i="38"/>
  <c r="G83" i="38" s="1"/>
  <c r="G29" i="60"/>
  <c r="G83" i="60" s="1"/>
  <c r="AE45" i="60"/>
  <c r="AE99" i="60" s="1"/>
  <c r="BF99" i="60" s="1"/>
  <c r="AE45" i="38"/>
  <c r="AE99" i="38" s="1"/>
  <c r="BF99" i="38" s="1"/>
  <c r="D45" i="38"/>
  <c r="D99" i="38" s="1"/>
  <c r="D45" i="60"/>
  <c r="AP44" i="60"/>
  <c r="AP98" i="60" s="1"/>
  <c r="BQ98" i="60" s="1"/>
  <c r="AP44" i="38"/>
  <c r="AP98" i="38" s="1"/>
  <c r="BQ98" i="38" s="1"/>
  <c r="O44" i="38"/>
  <c r="O98" i="38" s="1"/>
  <c r="O44" i="60"/>
  <c r="AD82" i="38"/>
  <c r="AP99" i="60"/>
  <c r="BQ99" i="60" s="1"/>
  <c r="AH85" i="60"/>
  <c r="BI85" i="60" s="1"/>
  <c r="AG85" i="38"/>
  <c r="BH85" i="38" s="1"/>
  <c r="AG85" i="60"/>
  <c r="BH85" i="60" s="1"/>
  <c r="AF84" i="38"/>
  <c r="BG84" i="38" s="1"/>
  <c r="N86" i="38"/>
  <c r="AL43" i="38"/>
  <c r="AL43" i="60"/>
  <c r="K43" i="38"/>
  <c r="K97" i="38" s="1"/>
  <c r="K43" i="60"/>
  <c r="K97" i="60" s="1"/>
  <c r="C81" i="34"/>
  <c r="O98" i="34"/>
  <c r="AP98" i="34" s="1"/>
  <c r="F84" i="38"/>
  <c r="AF84" i="60"/>
  <c r="BG84" i="60" s="1"/>
  <c r="AJ44" i="38"/>
  <c r="AJ98" i="38" s="1"/>
  <c r="BK98" i="38" s="1"/>
  <c r="AJ44" i="60"/>
  <c r="I44" i="60"/>
  <c r="I44" i="38"/>
  <c r="I98" i="38" s="1"/>
  <c r="AF29" i="60"/>
  <c r="AF83" i="60" s="1"/>
  <c r="AF29" i="38"/>
  <c r="AF83" i="38" s="1"/>
  <c r="E29" i="60"/>
  <c r="E29" i="38"/>
  <c r="E83" i="38" s="1"/>
  <c r="N84" i="34"/>
  <c r="AO84" i="34" s="1"/>
  <c r="AO31" i="60"/>
  <c r="AO31" i="38"/>
  <c r="AO84" i="38" s="1"/>
  <c r="BP84" i="38" s="1"/>
  <c r="N31" i="38"/>
  <c r="N31" i="60"/>
  <c r="AH83" i="60"/>
  <c r="B98" i="60"/>
  <c r="B97" i="60"/>
  <c r="E83" i="34"/>
  <c r="F84" i="60"/>
  <c r="AF85" i="60"/>
  <c r="BG85" i="60" s="1"/>
  <c r="O97" i="34"/>
  <c r="AP97" i="34" s="1"/>
  <c r="H98" i="34"/>
  <c r="AI98" i="34" s="1"/>
  <c r="I97" i="34"/>
  <c r="AJ97" i="34" s="1"/>
  <c r="G82" i="34"/>
  <c r="N84" i="60" l="1"/>
  <c r="N84" i="38"/>
  <c r="AO85" i="38"/>
  <c r="BP85" i="38" s="1"/>
  <c r="N85" i="60"/>
  <c r="AK42" i="38"/>
  <c r="AK96" i="38" s="1"/>
  <c r="BL96" i="38" s="1"/>
  <c r="AK42" i="60"/>
  <c r="J42" i="38"/>
  <c r="J96" i="38" s="1"/>
  <c r="J42" i="60"/>
  <c r="J96" i="60" s="1"/>
  <c r="AO85" i="60"/>
  <c r="BP85" i="60" s="1"/>
  <c r="AO84" i="60"/>
  <c r="BP84" i="60" s="1"/>
  <c r="I98" i="60"/>
  <c r="B97" i="38"/>
  <c r="AD26" i="38"/>
  <c r="AD80" i="38" s="1"/>
  <c r="AD26" i="60"/>
  <c r="AD80" i="60" s="1"/>
  <c r="C26" i="38"/>
  <c r="C26" i="60"/>
  <c r="D99" i="60"/>
  <c r="AC97" i="60"/>
  <c r="BD97" i="60" s="1"/>
  <c r="J97" i="38"/>
  <c r="AH83" i="38"/>
  <c r="AC42" i="60"/>
  <c r="AC96" i="60" s="1"/>
  <c r="BD96" i="60" s="1"/>
  <c r="AC42" i="38"/>
  <c r="AC96" i="38" s="1"/>
  <c r="BD96" i="38" s="1"/>
  <c r="B42" i="60"/>
  <c r="B96" i="60" s="1"/>
  <c r="B42" i="38"/>
  <c r="B96" i="38" s="1"/>
  <c r="C80" i="34"/>
  <c r="J97" i="60"/>
  <c r="AL42" i="60"/>
  <c r="AL42" i="38"/>
  <c r="K42" i="60"/>
  <c r="K42" i="38"/>
  <c r="K96" i="38" s="1"/>
  <c r="AI44" i="60"/>
  <c r="AI98" i="60" s="1"/>
  <c r="BJ98" i="60" s="1"/>
  <c r="AI44" i="38"/>
  <c r="AI98" i="38" s="1"/>
  <c r="BJ98" i="38" s="1"/>
  <c r="H44" i="38"/>
  <c r="H44" i="60"/>
  <c r="H98" i="60" s="1"/>
  <c r="E83" i="60"/>
  <c r="AJ98" i="60"/>
  <c r="BK98" i="60" s="1"/>
  <c r="N85" i="38"/>
  <c r="B96" i="34"/>
  <c r="AC96" i="34" s="1"/>
  <c r="F83" i="38"/>
  <c r="AE44" i="60"/>
  <c r="AE44" i="38"/>
  <c r="D44" i="60"/>
  <c r="D98" i="60" s="1"/>
  <c r="D44" i="38"/>
  <c r="D98" i="38" s="1"/>
  <c r="O98" i="60"/>
  <c r="AG28" i="60"/>
  <c r="AG82" i="60" s="1"/>
  <c r="AG28" i="38"/>
  <c r="AG82" i="38" s="1"/>
  <c r="F28" i="38"/>
  <c r="F82" i="38" s="1"/>
  <c r="F28" i="60"/>
  <c r="F82" i="60" s="1"/>
  <c r="AP43" i="38"/>
  <c r="AP43" i="60"/>
  <c r="AP97" i="60" s="1"/>
  <c r="BQ97" i="60" s="1"/>
  <c r="O43" i="60"/>
  <c r="O97" i="60" s="1"/>
  <c r="O43" i="38"/>
  <c r="O97" i="38" s="1"/>
  <c r="AL97" i="60"/>
  <c r="BM97" i="60" s="1"/>
  <c r="AL96" i="60"/>
  <c r="BM96" i="60" s="1"/>
  <c r="D98" i="34"/>
  <c r="AE98" i="34" s="1"/>
  <c r="AC97" i="38"/>
  <c r="BD97" i="38" s="1"/>
  <c r="J96" i="34"/>
  <c r="AK96" i="34" s="1"/>
  <c r="AO29" i="38"/>
  <c r="AO83" i="38" s="1"/>
  <c r="AO29" i="60"/>
  <c r="AO83" i="60" s="1"/>
  <c r="N29" i="38"/>
  <c r="N83" i="38" s="1"/>
  <c r="N29" i="60"/>
  <c r="N83" i="60" s="1"/>
  <c r="AF28" i="38"/>
  <c r="AF82" i="38" s="1"/>
  <c r="AF28" i="60"/>
  <c r="AF82" i="60" s="1"/>
  <c r="E28" i="60"/>
  <c r="E82" i="60" s="1"/>
  <c r="E28" i="38"/>
  <c r="E82" i="34"/>
  <c r="AL97" i="38"/>
  <c r="BM97" i="38" s="1"/>
  <c r="AL96" i="38"/>
  <c r="BM96" i="38" s="1"/>
  <c r="H99" i="60"/>
  <c r="F82" i="34"/>
  <c r="AH28" i="38"/>
  <c r="AH82" i="38" s="1"/>
  <c r="AH28" i="60"/>
  <c r="AH82" i="60" s="1"/>
  <c r="G28" i="38"/>
  <c r="G82" i="38" s="1"/>
  <c r="G28" i="60"/>
  <c r="G82" i="60" s="1"/>
  <c r="AJ43" i="38"/>
  <c r="AJ97" i="38" s="1"/>
  <c r="BK97" i="38" s="1"/>
  <c r="AJ43" i="60"/>
  <c r="AJ97" i="60" s="1"/>
  <c r="BK97" i="60" s="1"/>
  <c r="I43" i="38"/>
  <c r="I97" i="38" s="1"/>
  <c r="I43" i="60"/>
  <c r="I97" i="60" s="1"/>
  <c r="K96" i="34"/>
  <c r="AL96" i="34" s="1"/>
  <c r="N83" i="34"/>
  <c r="O96" i="34"/>
  <c r="AP96" i="34" s="1"/>
  <c r="F81" i="34"/>
  <c r="K95" i="34"/>
  <c r="AL95" i="34" s="1"/>
  <c r="J95" i="34"/>
  <c r="AK95" i="34" s="1"/>
  <c r="E81" i="34"/>
  <c r="AJ42" i="60" l="1"/>
  <c r="AJ42" i="38"/>
  <c r="AJ96" i="38" s="1"/>
  <c r="BK96" i="38" s="1"/>
  <c r="I42" i="38"/>
  <c r="I96" i="38" s="1"/>
  <c r="I42" i="60"/>
  <c r="I96" i="60" s="1"/>
  <c r="AH27" i="60"/>
  <c r="AH27" i="38"/>
  <c r="AH81" i="38" s="1"/>
  <c r="G27" i="60"/>
  <c r="G27" i="38"/>
  <c r="G81" i="38" s="1"/>
  <c r="AE43" i="38"/>
  <c r="AE97" i="38" s="1"/>
  <c r="BF97" i="38" s="1"/>
  <c r="AE43" i="60"/>
  <c r="D43" i="60"/>
  <c r="D97" i="60" s="1"/>
  <c r="D43" i="38"/>
  <c r="D97" i="38" s="1"/>
  <c r="I96" i="34"/>
  <c r="AJ96" i="34" s="1"/>
  <c r="AC41" i="38"/>
  <c r="AC41" i="60"/>
  <c r="AC95" i="60" s="1"/>
  <c r="BD95" i="60" s="1"/>
  <c r="B41" i="60"/>
  <c r="B95" i="60" s="1"/>
  <c r="B41" i="38"/>
  <c r="B95" i="38" s="1"/>
  <c r="AI43" i="38"/>
  <c r="AI43" i="60"/>
  <c r="AI97" i="60" s="1"/>
  <c r="BJ97" i="60" s="1"/>
  <c r="H43" i="60"/>
  <c r="H97" i="60" s="1"/>
  <c r="H43" i="38"/>
  <c r="H97" i="38" s="1"/>
  <c r="AE98" i="38"/>
  <c r="BF98" i="38" s="1"/>
  <c r="K96" i="60"/>
  <c r="AO28" i="38"/>
  <c r="AO82" i="38" s="1"/>
  <c r="AO28" i="60"/>
  <c r="N28" i="38"/>
  <c r="N82" i="38" s="1"/>
  <c r="N28" i="60"/>
  <c r="N82" i="60" s="1"/>
  <c r="AP97" i="38"/>
  <c r="BQ97" i="38" s="1"/>
  <c r="AE98" i="60"/>
  <c r="BF98" i="60" s="1"/>
  <c r="AE97" i="60"/>
  <c r="BF97" i="60" s="1"/>
  <c r="AK96" i="60"/>
  <c r="BL96" i="60" s="1"/>
  <c r="AD25" i="60"/>
  <c r="AD25" i="38"/>
  <c r="C25" i="60"/>
  <c r="C79" i="60" s="1"/>
  <c r="C25" i="38"/>
  <c r="C79" i="38" s="1"/>
  <c r="D97" i="34"/>
  <c r="AE97" i="34" s="1"/>
  <c r="C80" i="60"/>
  <c r="AG27" i="38"/>
  <c r="AG27" i="60"/>
  <c r="AG81" i="60" s="1"/>
  <c r="F27" i="60"/>
  <c r="F81" i="60" s="1"/>
  <c r="F27" i="38"/>
  <c r="F81" i="38" s="1"/>
  <c r="H98" i="38"/>
  <c r="C80" i="38"/>
  <c r="AF27" i="60"/>
  <c r="AF27" i="38"/>
  <c r="E27" i="60"/>
  <c r="E81" i="60" s="1"/>
  <c r="E27" i="38"/>
  <c r="E81" i="38" s="1"/>
  <c r="AP42" i="60"/>
  <c r="AP96" i="60" s="1"/>
  <c r="BQ96" i="60" s="1"/>
  <c r="AP42" i="38"/>
  <c r="AP96" i="38" s="1"/>
  <c r="BQ96" i="38" s="1"/>
  <c r="O42" i="38"/>
  <c r="O42" i="60"/>
  <c r="G81" i="34"/>
  <c r="E82" i="38"/>
  <c r="AK41" i="38"/>
  <c r="AK95" i="38" s="1"/>
  <c r="BL95" i="38" s="1"/>
  <c r="AK41" i="60"/>
  <c r="AK95" i="60" s="1"/>
  <c r="BL95" i="60" s="1"/>
  <c r="J41" i="38"/>
  <c r="J95" i="38" s="1"/>
  <c r="J41" i="60"/>
  <c r="J95" i="60" s="1"/>
  <c r="AJ96" i="60"/>
  <c r="BK96" i="60" s="1"/>
  <c r="N82" i="34"/>
  <c r="AL41" i="60"/>
  <c r="AL41" i="38"/>
  <c r="AL95" i="38" s="1"/>
  <c r="BM95" i="38" s="1"/>
  <c r="K41" i="60"/>
  <c r="K95" i="60" s="1"/>
  <c r="K41" i="38"/>
  <c r="K95" i="38" s="1"/>
  <c r="H97" i="34"/>
  <c r="AI97" i="34" s="1"/>
  <c r="B95" i="34"/>
  <c r="AC95" i="34" s="1"/>
  <c r="C79" i="34"/>
  <c r="J94" i="34"/>
  <c r="AK94" i="34" s="1"/>
  <c r="H96" i="34"/>
  <c r="AI96" i="34" s="1"/>
  <c r="E80" i="34"/>
  <c r="B94" i="34"/>
  <c r="AC94" i="34" s="1"/>
  <c r="N81" i="34"/>
  <c r="C78" i="34"/>
  <c r="D96" i="34"/>
  <c r="AE96" i="34" s="1"/>
  <c r="O96" i="38" l="1"/>
  <c r="AJ41" i="60"/>
  <c r="AJ41" i="38"/>
  <c r="AJ95" i="38" s="1"/>
  <c r="BK95" i="38" s="1"/>
  <c r="I41" i="60"/>
  <c r="I41" i="38"/>
  <c r="AP41" i="38"/>
  <c r="AP41" i="60"/>
  <c r="AP95" i="60" s="1"/>
  <c r="BQ95" i="60" s="1"/>
  <c r="O41" i="60"/>
  <c r="O95" i="60" s="1"/>
  <c r="O41" i="38"/>
  <c r="O95" i="38" s="1"/>
  <c r="AF26" i="38"/>
  <c r="AF26" i="60"/>
  <c r="AF80" i="60" s="1"/>
  <c r="E26" i="60"/>
  <c r="E80" i="60" s="1"/>
  <c r="E26" i="38"/>
  <c r="E80" i="38" s="1"/>
  <c r="AG26" i="38"/>
  <c r="AG80" i="38" s="1"/>
  <c r="AG26" i="60"/>
  <c r="AG80" i="60" s="1"/>
  <c r="F26" i="60"/>
  <c r="F26" i="38"/>
  <c r="F80" i="38" s="1"/>
  <c r="AI97" i="38"/>
  <c r="BJ97" i="38" s="1"/>
  <c r="AL40" i="60"/>
  <c r="AL94" i="60" s="1"/>
  <c r="BM94" i="60" s="1"/>
  <c r="AL40" i="38"/>
  <c r="AL94" i="38" s="1"/>
  <c r="BM94" i="38" s="1"/>
  <c r="K40" i="38"/>
  <c r="K94" i="38" s="1"/>
  <c r="K40" i="60"/>
  <c r="K94" i="60" s="1"/>
  <c r="O95" i="34"/>
  <c r="AP95" i="34" s="1"/>
  <c r="AG81" i="38"/>
  <c r="AD79" i="38"/>
  <c r="G81" i="60"/>
  <c r="I95" i="34"/>
  <c r="AJ95" i="34" s="1"/>
  <c r="F80" i="34"/>
  <c r="AD79" i="60"/>
  <c r="AO27" i="60"/>
  <c r="AO81" i="60" s="1"/>
  <c r="AO27" i="38"/>
  <c r="N27" i="60"/>
  <c r="N81" i="60" s="1"/>
  <c r="N27" i="38"/>
  <c r="N81" i="38" s="1"/>
  <c r="AH26" i="38"/>
  <c r="AH80" i="38" s="1"/>
  <c r="AH26" i="60"/>
  <c r="AH80" i="60" s="1"/>
  <c r="G26" i="38"/>
  <c r="G80" i="38" s="1"/>
  <c r="G26" i="60"/>
  <c r="G80" i="60" s="1"/>
  <c r="AI42" i="60"/>
  <c r="AI96" i="60" s="1"/>
  <c r="BJ96" i="60" s="1"/>
  <c r="AI42" i="38"/>
  <c r="AI96" i="38" s="1"/>
  <c r="BJ96" i="38" s="1"/>
  <c r="H42" i="38"/>
  <c r="H96" i="38" s="1"/>
  <c r="H42" i="60"/>
  <c r="H96" i="60" s="1"/>
  <c r="AL95" i="60"/>
  <c r="BM95" i="60" s="1"/>
  <c r="AH81" i="60"/>
  <c r="AD24" i="60"/>
  <c r="AD78" i="60" s="1"/>
  <c r="AD24" i="38"/>
  <c r="AD78" i="38" s="1"/>
  <c r="C24" i="60"/>
  <c r="C24" i="38"/>
  <c r="C78" i="38" s="1"/>
  <c r="AK40" i="38"/>
  <c r="AK40" i="60"/>
  <c r="AK94" i="60" s="1"/>
  <c r="BL94" i="60" s="1"/>
  <c r="J40" i="38"/>
  <c r="J40" i="60"/>
  <c r="K94" i="34"/>
  <c r="AL94" i="34" s="1"/>
  <c r="AF81" i="38"/>
  <c r="AF80" i="38"/>
  <c r="G80" i="34"/>
  <c r="AE42" i="38"/>
  <c r="AE96" i="38" s="1"/>
  <c r="BF96" i="38" s="1"/>
  <c r="AE42" i="60"/>
  <c r="AE96" i="60" s="1"/>
  <c r="BF96" i="60" s="1"/>
  <c r="D42" i="38"/>
  <c r="D42" i="60"/>
  <c r="D96" i="60" s="1"/>
  <c r="AC40" i="60"/>
  <c r="AC94" i="60" s="1"/>
  <c r="BD94" i="60" s="1"/>
  <c r="AC40" i="38"/>
  <c r="AC94" i="38" s="1"/>
  <c r="BD94" i="38" s="1"/>
  <c r="B40" i="38"/>
  <c r="B94" i="38" s="1"/>
  <c r="B40" i="60"/>
  <c r="O96" i="60"/>
  <c r="AF81" i="60"/>
  <c r="AO82" i="60"/>
  <c r="AC95" i="38"/>
  <c r="BD95" i="38" s="1"/>
  <c r="F79" i="34"/>
  <c r="I94" i="34"/>
  <c r="AJ94" i="34" s="1"/>
  <c r="K93" i="34"/>
  <c r="AL93" i="34" s="1"/>
  <c r="D95" i="34"/>
  <c r="AE95" i="34" s="1"/>
  <c r="G79" i="34"/>
  <c r="AK39" i="60" l="1"/>
  <c r="AK39" i="38"/>
  <c r="J39" i="60"/>
  <c r="J39" i="38"/>
  <c r="J93" i="38" s="1"/>
  <c r="AF25" i="38"/>
  <c r="AF79" i="38" s="1"/>
  <c r="AF25" i="60"/>
  <c r="AF79" i="60" s="1"/>
  <c r="E25" i="38"/>
  <c r="E79" i="38" s="1"/>
  <c r="E25" i="60"/>
  <c r="D96" i="38"/>
  <c r="AJ95" i="60"/>
  <c r="BK95" i="60" s="1"/>
  <c r="AD23" i="60"/>
  <c r="AD23" i="38"/>
  <c r="AD77" i="38" s="1"/>
  <c r="C23" i="60"/>
  <c r="C77" i="60" s="1"/>
  <c r="C23" i="38"/>
  <c r="C77" i="38" s="1"/>
  <c r="C78" i="60"/>
  <c r="AP40" i="38"/>
  <c r="AP94" i="38" s="1"/>
  <c r="BQ94" i="38" s="1"/>
  <c r="AP40" i="60"/>
  <c r="AP94" i="60" s="1"/>
  <c r="BQ94" i="60" s="1"/>
  <c r="O40" i="60"/>
  <c r="O40" i="38"/>
  <c r="AI41" i="38"/>
  <c r="AI95" i="38" s="1"/>
  <c r="BJ95" i="38" s="1"/>
  <c r="AI41" i="60"/>
  <c r="AI95" i="60" s="1"/>
  <c r="BJ95" i="60" s="1"/>
  <c r="H41" i="60"/>
  <c r="H95" i="60" s="1"/>
  <c r="H41" i="38"/>
  <c r="H95" i="38" s="1"/>
  <c r="B94" i="60"/>
  <c r="AC39" i="38"/>
  <c r="AC93" i="38" s="1"/>
  <c r="BD93" i="38" s="1"/>
  <c r="AC39" i="60"/>
  <c r="AC93" i="60" s="1"/>
  <c r="BD93" i="60" s="1"/>
  <c r="B39" i="38"/>
  <c r="B93" i="38" s="1"/>
  <c r="B39" i="60"/>
  <c r="J94" i="60"/>
  <c r="J93" i="60"/>
  <c r="AD77" i="60"/>
  <c r="AP95" i="38"/>
  <c r="BQ95" i="38" s="1"/>
  <c r="AH25" i="60"/>
  <c r="AH25" i="38"/>
  <c r="G25" i="38"/>
  <c r="G79" i="38" s="1"/>
  <c r="G25" i="60"/>
  <c r="AJ40" i="38"/>
  <c r="AJ94" i="38" s="1"/>
  <c r="BK94" i="38" s="1"/>
  <c r="AJ40" i="60"/>
  <c r="AJ94" i="60" s="1"/>
  <c r="BK94" i="60" s="1"/>
  <c r="I40" i="60"/>
  <c r="I94" i="60" s="1"/>
  <c r="I40" i="38"/>
  <c r="I94" i="38" s="1"/>
  <c r="J94" i="38"/>
  <c r="C77" i="34"/>
  <c r="O94" i="34"/>
  <c r="AP94" i="34" s="1"/>
  <c r="AE41" i="38"/>
  <c r="AE95" i="38" s="1"/>
  <c r="BF95" i="38" s="1"/>
  <c r="AE41" i="60"/>
  <c r="AE95" i="60" s="1"/>
  <c r="BF95" i="60" s="1"/>
  <c r="D41" i="60"/>
  <c r="D95" i="60" s="1"/>
  <c r="D41" i="38"/>
  <c r="D95" i="38" s="1"/>
  <c r="H95" i="34"/>
  <c r="AI95" i="34" s="1"/>
  <c r="AO81" i="38"/>
  <c r="I95" i="38"/>
  <c r="AL39" i="60"/>
  <c r="AL39" i="38"/>
  <c r="K39" i="38"/>
  <c r="K39" i="60"/>
  <c r="AO26" i="60"/>
  <c r="AO80" i="60" s="1"/>
  <c r="AO26" i="38"/>
  <c r="AO80" i="38" s="1"/>
  <c r="N26" i="60"/>
  <c r="N80" i="60" s="1"/>
  <c r="N26" i="38"/>
  <c r="B93" i="34"/>
  <c r="AC93" i="34" s="1"/>
  <c r="AK94" i="38"/>
  <c r="BL94" i="38" s="1"/>
  <c r="AK93" i="38"/>
  <c r="BL93" i="38" s="1"/>
  <c r="F80" i="60"/>
  <c r="E79" i="34"/>
  <c r="I95" i="60"/>
  <c r="AG25" i="60"/>
  <c r="AG79" i="60" s="1"/>
  <c r="AG25" i="38"/>
  <c r="AG79" i="38" s="1"/>
  <c r="F25" i="38"/>
  <c r="F79" i="38" s="1"/>
  <c r="F25" i="60"/>
  <c r="F79" i="60" s="1"/>
  <c r="J93" i="34"/>
  <c r="AK93" i="34" s="1"/>
  <c r="N80" i="34"/>
  <c r="B92" i="34"/>
  <c r="AC92" i="34" s="1"/>
  <c r="O93" i="34"/>
  <c r="AP93" i="34" s="1"/>
  <c r="I93" i="34"/>
  <c r="AJ93" i="34" s="1"/>
  <c r="F78" i="34"/>
  <c r="J92" i="34"/>
  <c r="AK92" i="34" s="1"/>
  <c r="K92" i="34"/>
  <c r="AL92" i="34" s="1"/>
  <c r="AD22" i="38" l="1"/>
  <c r="AD76" i="38" s="1"/>
  <c r="AD22" i="60"/>
  <c r="C22" i="60"/>
  <c r="C76" i="60" s="1"/>
  <c r="C22" i="38"/>
  <c r="C76" i="38" s="1"/>
  <c r="K93" i="38"/>
  <c r="B93" i="60"/>
  <c r="O94" i="60"/>
  <c r="AH24" i="38"/>
  <c r="AH78" i="38" s="1"/>
  <c r="AH24" i="60"/>
  <c r="G24" i="38"/>
  <c r="G24" i="60"/>
  <c r="G78" i="60" s="1"/>
  <c r="AL93" i="38"/>
  <c r="BM93" i="38" s="1"/>
  <c r="AF24" i="38"/>
  <c r="AF78" i="38" s="1"/>
  <c r="AF24" i="60"/>
  <c r="AF78" i="60" s="1"/>
  <c r="E24" i="60"/>
  <c r="E78" i="60" s="1"/>
  <c r="E24" i="38"/>
  <c r="N80" i="38"/>
  <c r="AL93" i="60"/>
  <c r="BM93" i="60" s="1"/>
  <c r="E79" i="60"/>
  <c r="AK93" i="60"/>
  <c r="BL93" i="60" s="1"/>
  <c r="AE40" i="38"/>
  <c r="AE94" i="38" s="1"/>
  <c r="BF94" i="38" s="1"/>
  <c r="AE40" i="60"/>
  <c r="D40" i="60"/>
  <c r="D94" i="60" s="1"/>
  <c r="D40" i="38"/>
  <c r="D94" i="38" s="1"/>
  <c r="G79" i="60"/>
  <c r="AJ39" i="38"/>
  <c r="AJ93" i="38" s="1"/>
  <c r="BK93" i="38" s="1"/>
  <c r="AJ39" i="60"/>
  <c r="I39" i="60"/>
  <c r="I93" i="60" s="1"/>
  <c r="I39" i="38"/>
  <c r="I93" i="38" s="1"/>
  <c r="C76" i="34"/>
  <c r="AI40" i="38"/>
  <c r="AI40" i="60"/>
  <c r="H40" i="60"/>
  <c r="H94" i="60" s="1"/>
  <c r="H40" i="38"/>
  <c r="H94" i="38" s="1"/>
  <c r="AK38" i="60"/>
  <c r="AK92" i="60" s="1"/>
  <c r="BL92" i="60" s="1"/>
  <c r="AK38" i="38"/>
  <c r="AK92" i="38" s="1"/>
  <c r="BL92" i="38" s="1"/>
  <c r="J38" i="38"/>
  <c r="J92" i="38" s="1"/>
  <c r="J38" i="60"/>
  <c r="J92" i="60" s="1"/>
  <c r="AP39" i="38"/>
  <c r="AP93" i="38" s="1"/>
  <c r="BQ93" i="38" s="1"/>
  <c r="AP39" i="60"/>
  <c r="AP93" i="60" s="1"/>
  <c r="BQ93" i="60" s="1"/>
  <c r="O39" i="60"/>
  <c r="O93" i="60" s="1"/>
  <c r="O39" i="38"/>
  <c r="O93" i="38" s="1"/>
  <c r="AH79" i="38"/>
  <c r="AO25" i="38"/>
  <c r="AO79" i="38" s="1"/>
  <c r="AO25" i="60"/>
  <c r="N25" i="38"/>
  <c r="N79" i="38" s="1"/>
  <c r="N25" i="60"/>
  <c r="AC38" i="60"/>
  <c r="AC38" i="38"/>
  <c r="AC92" i="38" s="1"/>
  <c r="BD92" i="38" s="1"/>
  <c r="B38" i="38"/>
  <c r="B92" i="38" s="1"/>
  <c r="B38" i="60"/>
  <c r="B92" i="60" s="1"/>
  <c r="N79" i="34"/>
  <c r="D94" i="34"/>
  <c r="AE94" i="34" s="1"/>
  <c r="AH78" i="60"/>
  <c r="H94" i="34"/>
  <c r="AI94" i="34" s="1"/>
  <c r="E78" i="34"/>
  <c r="AG24" i="60"/>
  <c r="AG78" i="60" s="1"/>
  <c r="AG24" i="38"/>
  <c r="AG78" i="38" s="1"/>
  <c r="F24" i="60"/>
  <c r="F24" i="38"/>
  <c r="AL38" i="60"/>
  <c r="AL38" i="38"/>
  <c r="AL92" i="38" s="1"/>
  <c r="BM92" i="38" s="1"/>
  <c r="K38" i="38"/>
  <c r="K92" i="38" s="1"/>
  <c r="K38" i="60"/>
  <c r="K92" i="60" s="1"/>
  <c r="K93" i="60"/>
  <c r="G78" i="34"/>
  <c r="O94" i="38"/>
  <c r="AH79" i="60"/>
  <c r="F77" i="34"/>
  <c r="N78" i="34"/>
  <c r="D93" i="34"/>
  <c r="AE93" i="34" s="1"/>
  <c r="AL37" i="60" l="1"/>
  <c r="AL37" i="38"/>
  <c r="AL91" i="38" s="1"/>
  <c r="BM91" i="38" s="1"/>
  <c r="K37" i="38"/>
  <c r="K91" i="38" s="1"/>
  <c r="K37" i="60"/>
  <c r="F78" i="60"/>
  <c r="AK37" i="60"/>
  <c r="AK91" i="60" s="1"/>
  <c r="BL91" i="60" s="1"/>
  <c r="AK37" i="38"/>
  <c r="J37" i="38"/>
  <c r="J91" i="38" s="1"/>
  <c r="J37" i="60"/>
  <c r="J91" i="34"/>
  <c r="AK91" i="34" s="1"/>
  <c r="AF23" i="38"/>
  <c r="AF23" i="60"/>
  <c r="E23" i="38"/>
  <c r="E77" i="38" s="1"/>
  <c r="E23" i="60"/>
  <c r="E77" i="60" s="1"/>
  <c r="E78" i="38"/>
  <c r="AC37" i="60"/>
  <c r="AC91" i="60" s="1"/>
  <c r="BD91" i="60" s="1"/>
  <c r="AC37" i="38"/>
  <c r="B37" i="38"/>
  <c r="B91" i="38" s="1"/>
  <c r="B37" i="60"/>
  <c r="AI39" i="38"/>
  <c r="AI39" i="60"/>
  <c r="AI93" i="60" s="1"/>
  <c r="BJ93" i="60" s="1"/>
  <c r="H39" i="60"/>
  <c r="H93" i="60" s="1"/>
  <c r="H39" i="38"/>
  <c r="AD76" i="60"/>
  <c r="AO24" i="60"/>
  <c r="AO78" i="60" s="1"/>
  <c r="AO24" i="38"/>
  <c r="AO78" i="38" s="1"/>
  <c r="N24" i="38"/>
  <c r="N24" i="60"/>
  <c r="N78" i="60" s="1"/>
  <c r="AP38" i="60"/>
  <c r="AP92" i="60" s="1"/>
  <c r="BQ92" i="60" s="1"/>
  <c r="AP38" i="38"/>
  <c r="O38" i="60"/>
  <c r="O38" i="38"/>
  <c r="O92" i="38" s="1"/>
  <c r="AC92" i="60"/>
  <c r="BD92" i="60" s="1"/>
  <c r="O92" i="34"/>
  <c r="AP92" i="34" s="1"/>
  <c r="AI94" i="60"/>
  <c r="BJ94" i="60" s="1"/>
  <c r="G78" i="38"/>
  <c r="AD21" i="60"/>
  <c r="AD21" i="38"/>
  <c r="C21" i="60"/>
  <c r="C21" i="38"/>
  <c r="C75" i="38" s="1"/>
  <c r="AL91" i="60"/>
  <c r="BM91" i="60" s="1"/>
  <c r="B91" i="34"/>
  <c r="AC91" i="34" s="1"/>
  <c r="J91" i="60"/>
  <c r="AI94" i="38"/>
  <c r="BJ94" i="38" s="1"/>
  <c r="AI93" i="38"/>
  <c r="BJ93" i="38" s="1"/>
  <c r="AJ93" i="60"/>
  <c r="BK93" i="60" s="1"/>
  <c r="C75" i="34"/>
  <c r="AH23" i="38"/>
  <c r="AH77" i="38" s="1"/>
  <c r="AH23" i="60"/>
  <c r="AH77" i="60" s="1"/>
  <c r="G23" i="38"/>
  <c r="G77" i="38" s="1"/>
  <c r="G23" i="60"/>
  <c r="K91" i="34"/>
  <c r="AL91" i="34" s="1"/>
  <c r="N79" i="60"/>
  <c r="AO79" i="60"/>
  <c r="H93" i="34"/>
  <c r="AI93" i="34" s="1"/>
  <c r="AE94" i="60"/>
  <c r="BF94" i="60" s="1"/>
  <c r="AL92" i="60"/>
  <c r="BM92" i="60" s="1"/>
  <c r="E77" i="34"/>
  <c r="AE39" i="38"/>
  <c r="AE93" i="38" s="1"/>
  <c r="BF93" i="38" s="1"/>
  <c r="AE39" i="60"/>
  <c r="AE93" i="60" s="1"/>
  <c r="BF93" i="60" s="1"/>
  <c r="D39" i="60"/>
  <c r="D39" i="38"/>
  <c r="D93" i="38" s="1"/>
  <c r="AJ38" i="60"/>
  <c r="AJ38" i="38"/>
  <c r="I38" i="60"/>
  <c r="I92" i="60" s="1"/>
  <c r="I38" i="38"/>
  <c r="AG23" i="60"/>
  <c r="AG77" i="60" s="1"/>
  <c r="AG23" i="38"/>
  <c r="F23" i="38"/>
  <c r="F77" i="38" s="1"/>
  <c r="F23" i="60"/>
  <c r="F77" i="60" s="1"/>
  <c r="F78" i="38"/>
  <c r="I92" i="34"/>
  <c r="AJ92" i="34" s="1"/>
  <c r="G77" i="34"/>
  <c r="D92" i="34"/>
  <c r="AE92" i="34" s="1"/>
  <c r="G76" i="34"/>
  <c r="K90" i="34"/>
  <c r="AL90" i="34" s="1"/>
  <c r="J90" i="34"/>
  <c r="AK90" i="34" s="1"/>
  <c r="O91" i="34"/>
  <c r="AP91" i="34" s="1"/>
  <c r="B90" i="34"/>
  <c r="AC90" i="34" s="1"/>
  <c r="C74" i="34"/>
  <c r="AG22" i="38" l="1"/>
  <c r="AG22" i="60"/>
  <c r="F22" i="60"/>
  <c r="F76" i="60" s="1"/>
  <c r="F22" i="38"/>
  <c r="F76" i="38" s="1"/>
  <c r="AF22" i="38"/>
  <c r="AF76" i="38" s="1"/>
  <c r="AF22" i="60"/>
  <c r="AF76" i="60" s="1"/>
  <c r="E22" i="38"/>
  <c r="E22" i="60"/>
  <c r="H93" i="38"/>
  <c r="AF77" i="60"/>
  <c r="AK91" i="38"/>
  <c r="BL91" i="38" s="1"/>
  <c r="K91" i="60"/>
  <c r="AJ92" i="38"/>
  <c r="BK92" i="38" s="1"/>
  <c r="AF77" i="38"/>
  <c r="AJ37" i="60"/>
  <c r="AJ37" i="38"/>
  <c r="AJ91" i="38" s="1"/>
  <c r="BK91" i="38" s="1"/>
  <c r="I37" i="60"/>
  <c r="I37" i="38"/>
  <c r="N78" i="38"/>
  <c r="E76" i="34"/>
  <c r="AO23" i="60"/>
  <c r="AO77" i="60" s="1"/>
  <c r="AO23" i="38"/>
  <c r="AO77" i="38" s="1"/>
  <c r="N23" i="38"/>
  <c r="N77" i="38" s="1"/>
  <c r="N23" i="60"/>
  <c r="N77" i="60" s="1"/>
  <c r="AE38" i="60"/>
  <c r="AE38" i="38"/>
  <c r="AE92" i="38" s="1"/>
  <c r="BF92" i="38" s="1"/>
  <c r="D38" i="38"/>
  <c r="D92" i="38" s="1"/>
  <c r="D38" i="60"/>
  <c r="D92" i="60" s="1"/>
  <c r="I91" i="34"/>
  <c r="AJ91" i="34" s="1"/>
  <c r="AP37" i="38"/>
  <c r="AP91" i="38" s="1"/>
  <c r="BQ91" i="38" s="1"/>
  <c r="AP37" i="60"/>
  <c r="O37" i="38"/>
  <c r="O91" i="38" s="1"/>
  <c r="O37" i="60"/>
  <c r="AI38" i="60"/>
  <c r="AI92" i="60" s="1"/>
  <c r="BJ92" i="60" s="1"/>
  <c r="AI38" i="38"/>
  <c r="H38" i="38"/>
  <c r="H92" i="38" s="1"/>
  <c r="H38" i="60"/>
  <c r="H92" i="60" s="1"/>
  <c r="AG77" i="38"/>
  <c r="AG76" i="38"/>
  <c r="G77" i="60"/>
  <c r="AJ92" i="60"/>
  <c r="BK92" i="60" s="1"/>
  <c r="H92" i="34"/>
  <c r="AI92" i="34" s="1"/>
  <c r="AK36" i="38"/>
  <c r="AK90" i="38" s="1"/>
  <c r="BL90" i="38" s="1"/>
  <c r="AK36" i="60"/>
  <c r="AK90" i="60" s="1"/>
  <c r="BL90" i="60" s="1"/>
  <c r="J36" i="38"/>
  <c r="J90" i="38" s="1"/>
  <c r="J36" i="60"/>
  <c r="J90" i="60" s="1"/>
  <c r="D93" i="60"/>
  <c r="O92" i="60"/>
  <c r="O91" i="60"/>
  <c r="N77" i="34"/>
  <c r="B91" i="60"/>
  <c r="AD20" i="60"/>
  <c r="AD74" i="60" s="1"/>
  <c r="AD20" i="38"/>
  <c r="AD74" i="38" s="1"/>
  <c r="C20" i="38"/>
  <c r="C74" i="38" s="1"/>
  <c r="C20" i="60"/>
  <c r="C74" i="60" s="1"/>
  <c r="AL36" i="38"/>
  <c r="AL90" i="38" s="1"/>
  <c r="BM90" i="38" s="1"/>
  <c r="AL36" i="60"/>
  <c r="AL90" i="60" s="1"/>
  <c r="BM90" i="60" s="1"/>
  <c r="K36" i="38"/>
  <c r="K90" i="38" s="1"/>
  <c r="K36" i="60"/>
  <c r="K90" i="60" s="1"/>
  <c r="F76" i="34"/>
  <c r="AE92" i="60"/>
  <c r="BF92" i="60" s="1"/>
  <c r="C75" i="60"/>
  <c r="AP92" i="38"/>
  <c r="BQ92" i="38" s="1"/>
  <c r="AD75" i="60"/>
  <c r="AC36" i="38"/>
  <c r="AC90" i="38" s="1"/>
  <c r="BD90" i="38" s="1"/>
  <c r="AC36" i="60"/>
  <c r="B36" i="38"/>
  <c r="B90" i="38" s="1"/>
  <c r="B36" i="60"/>
  <c r="B90" i="60" s="1"/>
  <c r="AH22" i="38"/>
  <c r="AH76" i="38" s="1"/>
  <c r="AH22" i="60"/>
  <c r="AH76" i="60" s="1"/>
  <c r="G22" i="38"/>
  <c r="G76" i="38" s="1"/>
  <c r="G22" i="60"/>
  <c r="I92" i="38"/>
  <c r="I91" i="38"/>
  <c r="AD75" i="38"/>
  <c r="AC91" i="38"/>
  <c r="BD91" i="38" s="1"/>
  <c r="O90" i="34"/>
  <c r="AP90" i="34" s="1"/>
  <c r="B89" i="34"/>
  <c r="AC89" i="34" s="1"/>
  <c r="N76" i="34"/>
  <c r="G75" i="34"/>
  <c r="J89" i="34"/>
  <c r="AK89" i="34" s="1"/>
  <c r="K89" i="34"/>
  <c r="AL89" i="34" s="1"/>
  <c r="AG21" i="60" l="1"/>
  <c r="AG75" i="60" s="1"/>
  <c r="AG21" i="38"/>
  <c r="F21" i="38"/>
  <c r="F75" i="38" s="1"/>
  <c r="F21" i="60"/>
  <c r="F75" i="60" s="1"/>
  <c r="AC90" i="60"/>
  <c r="BD90" i="60" s="1"/>
  <c r="AP91" i="60"/>
  <c r="BQ91" i="60" s="1"/>
  <c r="AJ36" i="60"/>
  <c r="AJ90" i="60" s="1"/>
  <c r="BK90" i="60" s="1"/>
  <c r="AJ36" i="38"/>
  <c r="AJ90" i="38" s="1"/>
  <c r="BK90" i="38" s="1"/>
  <c r="I36" i="60"/>
  <c r="I36" i="38"/>
  <c r="AD19" i="60"/>
  <c r="AD73" i="60" s="1"/>
  <c r="AD19" i="38"/>
  <c r="C19" i="38"/>
  <c r="C19" i="60"/>
  <c r="C73" i="60" s="1"/>
  <c r="AE91" i="60"/>
  <c r="BF91" i="60" s="1"/>
  <c r="I90" i="34"/>
  <c r="AJ90" i="34" s="1"/>
  <c r="AG76" i="60"/>
  <c r="AE37" i="38"/>
  <c r="AE91" i="38" s="1"/>
  <c r="BF91" i="38" s="1"/>
  <c r="AE37" i="60"/>
  <c r="D37" i="38"/>
  <c r="D91" i="38" s="1"/>
  <c r="D37" i="60"/>
  <c r="D91" i="60" s="1"/>
  <c r="AL35" i="60"/>
  <c r="AL35" i="38"/>
  <c r="K35" i="60"/>
  <c r="K89" i="60" s="1"/>
  <c r="K35" i="38"/>
  <c r="AO22" i="60"/>
  <c r="AO76" i="60" s="1"/>
  <c r="AO22" i="38"/>
  <c r="AO76" i="38" s="1"/>
  <c r="N22" i="38"/>
  <c r="N76" i="38" s="1"/>
  <c r="N22" i="60"/>
  <c r="D91" i="34"/>
  <c r="AE91" i="34" s="1"/>
  <c r="E76" i="60"/>
  <c r="AI37" i="38"/>
  <c r="AI91" i="38" s="1"/>
  <c r="BJ91" i="38" s="1"/>
  <c r="AI37" i="60"/>
  <c r="H37" i="38"/>
  <c r="H91" i="38" s="1"/>
  <c r="H37" i="60"/>
  <c r="AD73" i="38"/>
  <c r="AI92" i="38"/>
  <c r="BJ92" i="38" s="1"/>
  <c r="E76" i="38"/>
  <c r="F75" i="34"/>
  <c r="AF21" i="38"/>
  <c r="AF21" i="60"/>
  <c r="E21" i="38"/>
  <c r="E75" i="38" s="1"/>
  <c r="E21" i="60"/>
  <c r="E75" i="60" s="1"/>
  <c r="AJ91" i="60"/>
  <c r="BK91" i="60" s="1"/>
  <c r="AK35" i="38"/>
  <c r="AK35" i="60"/>
  <c r="AK89" i="60" s="1"/>
  <c r="BL89" i="60" s="1"/>
  <c r="J35" i="60"/>
  <c r="J89" i="60" s="1"/>
  <c r="J35" i="38"/>
  <c r="J89" i="38" s="1"/>
  <c r="AC35" i="38"/>
  <c r="AC89" i="38" s="1"/>
  <c r="BD89" i="38" s="1"/>
  <c r="AC35" i="60"/>
  <c r="B35" i="60"/>
  <c r="B35" i="38"/>
  <c r="C73" i="34"/>
  <c r="G76" i="60"/>
  <c r="H91" i="34"/>
  <c r="AI91" i="34" s="1"/>
  <c r="I90" i="38"/>
  <c r="AH21" i="60"/>
  <c r="AH75" i="60" s="1"/>
  <c r="AH21" i="38"/>
  <c r="G21" i="38"/>
  <c r="G75" i="38" s="1"/>
  <c r="G21" i="60"/>
  <c r="G75" i="60" s="1"/>
  <c r="AP36" i="38"/>
  <c r="AP90" i="38" s="1"/>
  <c r="BQ90" i="38" s="1"/>
  <c r="AP36" i="60"/>
  <c r="AP90" i="60" s="1"/>
  <c r="BQ90" i="60" s="1"/>
  <c r="O36" i="60"/>
  <c r="O36" i="38"/>
  <c r="I91" i="60"/>
  <c r="I90" i="60"/>
  <c r="E75" i="34"/>
  <c r="I89" i="34"/>
  <c r="AJ89" i="34" s="1"/>
  <c r="B88" i="34"/>
  <c r="AC88" i="34" s="1"/>
  <c r="C72" i="34"/>
  <c r="N75" i="34"/>
  <c r="H90" i="34"/>
  <c r="AI90" i="34" s="1"/>
  <c r="F74" i="34"/>
  <c r="AL34" i="60" l="1"/>
  <c r="AL34" i="38"/>
  <c r="K34" i="38"/>
  <c r="K88" i="38" s="1"/>
  <c r="K34" i="60"/>
  <c r="AI91" i="60"/>
  <c r="BJ91" i="60" s="1"/>
  <c r="N76" i="60"/>
  <c r="AL89" i="60"/>
  <c r="BM89" i="60" s="1"/>
  <c r="AL88" i="60"/>
  <c r="BM88" i="60" s="1"/>
  <c r="AK34" i="60"/>
  <c r="AK88" i="60" s="1"/>
  <c r="BL88" i="60" s="1"/>
  <c r="AK34" i="38"/>
  <c r="AK88" i="38" s="1"/>
  <c r="BL88" i="38" s="1"/>
  <c r="J34" i="38"/>
  <c r="J34" i="60"/>
  <c r="J88" i="60" s="1"/>
  <c r="AH75" i="38"/>
  <c r="B89" i="38"/>
  <c r="AK89" i="38"/>
  <c r="BL89" i="38" s="1"/>
  <c r="K88" i="34"/>
  <c r="AL88" i="34" s="1"/>
  <c r="AG75" i="38"/>
  <c r="AH20" i="60"/>
  <c r="AH20" i="38"/>
  <c r="AH74" i="38" s="1"/>
  <c r="G20" i="60"/>
  <c r="G74" i="60" s="1"/>
  <c r="G20" i="38"/>
  <c r="O90" i="38"/>
  <c r="B89" i="60"/>
  <c r="J88" i="34"/>
  <c r="AK88" i="34" s="1"/>
  <c r="AF75" i="60"/>
  <c r="AF20" i="38"/>
  <c r="AF20" i="60"/>
  <c r="AF74" i="60" s="1"/>
  <c r="E20" i="38"/>
  <c r="E74" i="38" s="1"/>
  <c r="E20" i="60"/>
  <c r="O90" i="60"/>
  <c r="G74" i="34"/>
  <c r="AF75" i="38"/>
  <c r="AP35" i="60"/>
  <c r="AP89" i="60" s="1"/>
  <c r="BQ89" i="60" s="1"/>
  <c r="AP35" i="38"/>
  <c r="AP89" i="38" s="1"/>
  <c r="BQ89" i="38" s="1"/>
  <c r="O35" i="60"/>
  <c r="O35" i="38"/>
  <c r="O89" i="38" s="1"/>
  <c r="AE36" i="60"/>
  <c r="AE90" i="60" s="1"/>
  <c r="BF90" i="60" s="1"/>
  <c r="AE36" i="38"/>
  <c r="D36" i="38"/>
  <c r="D90" i="38" s="1"/>
  <c r="D36" i="60"/>
  <c r="D90" i="60" s="1"/>
  <c r="E74" i="34"/>
  <c r="AC89" i="60"/>
  <c r="BD89" i="60" s="1"/>
  <c r="AD18" i="38"/>
  <c r="AD18" i="60"/>
  <c r="AD72" i="60" s="1"/>
  <c r="C18" i="38"/>
  <c r="C72" i="38" s="1"/>
  <c r="C18" i="60"/>
  <c r="C72" i="60" s="1"/>
  <c r="K89" i="38"/>
  <c r="C73" i="38"/>
  <c r="AG20" i="38"/>
  <c r="AG74" i="38" s="1"/>
  <c r="AG20" i="60"/>
  <c r="F20" i="38"/>
  <c r="F74" i="38" s="1"/>
  <c r="F20" i="60"/>
  <c r="F74" i="60" s="1"/>
  <c r="AI36" i="60"/>
  <c r="AI90" i="60" s="1"/>
  <c r="BJ90" i="60" s="1"/>
  <c r="AI36" i="38"/>
  <c r="AI90" i="38" s="1"/>
  <c r="BJ90" i="38" s="1"/>
  <c r="H36" i="38"/>
  <c r="H90" i="38" s="1"/>
  <c r="H36" i="60"/>
  <c r="H90" i="60" s="1"/>
  <c r="AC34" i="60"/>
  <c r="AC88" i="60" s="1"/>
  <c r="BD88" i="60" s="1"/>
  <c r="AC34" i="38"/>
  <c r="B34" i="38"/>
  <c r="B88" i="38" s="1"/>
  <c r="B34" i="60"/>
  <c r="B88" i="60" s="1"/>
  <c r="O89" i="34"/>
  <c r="AP89" i="34" s="1"/>
  <c r="H91" i="60"/>
  <c r="K88" i="60"/>
  <c r="D90" i="34"/>
  <c r="AE90" i="34" s="1"/>
  <c r="AO21" i="60"/>
  <c r="AO21" i="38"/>
  <c r="AO75" i="38" s="1"/>
  <c r="N21" i="60"/>
  <c r="N75" i="60" s="1"/>
  <c r="N21" i="38"/>
  <c r="N75" i="38" s="1"/>
  <c r="AJ35" i="38"/>
  <c r="AJ35" i="60"/>
  <c r="AJ89" i="60" s="1"/>
  <c r="BK89" i="60" s="1"/>
  <c r="I35" i="38"/>
  <c r="I89" i="38" s="1"/>
  <c r="I35" i="60"/>
  <c r="I89" i="60" s="1"/>
  <c r="AL89" i="38"/>
  <c r="BM89" i="38" s="1"/>
  <c r="AL88" i="38"/>
  <c r="BM88" i="38" s="1"/>
  <c r="K87" i="34"/>
  <c r="AL87" i="34" s="1"/>
  <c r="I88" i="34"/>
  <c r="AJ88" i="34" s="1"/>
  <c r="E73" i="34"/>
  <c r="B87" i="34"/>
  <c r="AC87" i="34" s="1"/>
  <c r="F73" i="34"/>
  <c r="N74" i="34"/>
  <c r="AI35" i="38" l="1"/>
  <c r="AI35" i="60"/>
  <c r="AI89" i="60" s="1"/>
  <c r="BJ89" i="60" s="1"/>
  <c r="H35" i="38"/>
  <c r="H89" i="38" s="1"/>
  <c r="H35" i="60"/>
  <c r="H89" i="60" s="1"/>
  <c r="AO75" i="60"/>
  <c r="H89" i="34"/>
  <c r="AI89" i="34" s="1"/>
  <c r="AH19" i="60"/>
  <c r="AH73" i="60" s="1"/>
  <c r="AH19" i="38"/>
  <c r="AH73" i="38" s="1"/>
  <c r="G19" i="60"/>
  <c r="G19" i="38"/>
  <c r="G73" i="38" s="1"/>
  <c r="AC88" i="38"/>
  <c r="BD88" i="38" s="1"/>
  <c r="AP34" i="60"/>
  <c r="AP34" i="38"/>
  <c r="O34" i="60"/>
  <c r="O88" i="60" s="1"/>
  <c r="O34" i="38"/>
  <c r="O88" i="38" s="1"/>
  <c r="AD17" i="38"/>
  <c r="AD71" i="38" s="1"/>
  <c r="AD17" i="60"/>
  <c r="C17" i="38"/>
  <c r="C17" i="60"/>
  <c r="AJ89" i="38"/>
  <c r="BK89" i="38" s="1"/>
  <c r="AG74" i="60"/>
  <c r="O89" i="60"/>
  <c r="G74" i="38"/>
  <c r="J88" i="38"/>
  <c r="AF19" i="38"/>
  <c r="AF73" i="38" s="1"/>
  <c r="AF19" i="60"/>
  <c r="E19" i="38"/>
  <c r="E73" i="38" s="1"/>
  <c r="E19" i="60"/>
  <c r="E73" i="60" s="1"/>
  <c r="AK33" i="60"/>
  <c r="AK33" i="38"/>
  <c r="AK87" i="38" s="1"/>
  <c r="BL87" i="38" s="1"/>
  <c r="J33" i="60"/>
  <c r="J33" i="38"/>
  <c r="J87" i="38" s="1"/>
  <c r="O88" i="34"/>
  <c r="AP88" i="34" s="1"/>
  <c r="AJ34" i="60"/>
  <c r="AJ34" i="38"/>
  <c r="AJ88" i="38" s="1"/>
  <c r="BK88" i="38" s="1"/>
  <c r="I34" i="38"/>
  <c r="I34" i="60"/>
  <c r="AL33" i="38"/>
  <c r="AL33" i="60"/>
  <c r="AL87" i="60" s="1"/>
  <c r="BM87" i="60" s="1"/>
  <c r="K33" i="60"/>
  <c r="K33" i="38"/>
  <c r="K87" i="38" s="1"/>
  <c r="AE90" i="38"/>
  <c r="BF90" i="38" s="1"/>
  <c r="E74" i="60"/>
  <c r="AG19" i="60"/>
  <c r="AG19" i="38"/>
  <c r="AG73" i="38" s="1"/>
  <c r="F19" i="38"/>
  <c r="F73" i="38" s="1"/>
  <c r="F19" i="60"/>
  <c r="AE35" i="60"/>
  <c r="AE89" i="60" s="1"/>
  <c r="BF89" i="60" s="1"/>
  <c r="AE35" i="38"/>
  <c r="AE89" i="38" s="1"/>
  <c r="BF89" i="38" s="1"/>
  <c r="D35" i="38"/>
  <c r="D89" i="38" s="1"/>
  <c r="D35" i="60"/>
  <c r="AI89" i="38"/>
  <c r="BJ89" i="38" s="1"/>
  <c r="AD72" i="38"/>
  <c r="AH74" i="60"/>
  <c r="J87" i="34"/>
  <c r="AK87" i="34" s="1"/>
  <c r="AO20" i="60"/>
  <c r="AO74" i="60" s="1"/>
  <c r="AO20" i="38"/>
  <c r="AO74" i="38" s="1"/>
  <c r="N20" i="38"/>
  <c r="N20" i="60"/>
  <c r="N74" i="60" s="1"/>
  <c r="AC33" i="60"/>
  <c r="AC87" i="60" s="1"/>
  <c r="BD87" i="60" s="1"/>
  <c r="AC33" i="38"/>
  <c r="AC87" i="38" s="1"/>
  <c r="BD87" i="38" s="1"/>
  <c r="B33" i="60"/>
  <c r="B33" i="38"/>
  <c r="C71" i="34"/>
  <c r="D89" i="34"/>
  <c r="AE89" i="34" s="1"/>
  <c r="AF74" i="38"/>
  <c r="AF73" i="60"/>
  <c r="G73" i="34"/>
  <c r="G72" i="34"/>
  <c r="J86" i="34"/>
  <c r="AK86" i="34" s="1"/>
  <c r="F72" i="34"/>
  <c r="I87" i="34"/>
  <c r="AJ87" i="34" s="1"/>
  <c r="O87" i="34"/>
  <c r="AP87" i="34" s="1"/>
  <c r="C70" i="34"/>
  <c r="E72" i="34"/>
  <c r="AL32" i="60" l="1"/>
  <c r="AL32" i="38"/>
  <c r="K32" i="38"/>
  <c r="K32" i="60"/>
  <c r="K86" i="60" s="1"/>
  <c r="AK87" i="60"/>
  <c r="BL87" i="60" s="1"/>
  <c r="AC32" i="38"/>
  <c r="AC86" i="38" s="1"/>
  <c r="BD86" i="38" s="1"/>
  <c r="AC32" i="60"/>
  <c r="B32" i="60"/>
  <c r="B86" i="60" s="1"/>
  <c r="B32" i="38"/>
  <c r="B87" i="38"/>
  <c r="B86" i="38"/>
  <c r="AJ88" i="60"/>
  <c r="BK88" i="60" s="1"/>
  <c r="C71" i="60"/>
  <c r="AI34" i="60"/>
  <c r="AI88" i="60" s="1"/>
  <c r="BJ88" i="60" s="1"/>
  <c r="AI34" i="38"/>
  <c r="H34" i="60"/>
  <c r="H88" i="60" s="1"/>
  <c r="H34" i="38"/>
  <c r="AO19" i="60"/>
  <c r="AO73" i="60" s="1"/>
  <c r="AO19" i="38"/>
  <c r="AO73" i="38" s="1"/>
  <c r="N19" i="60"/>
  <c r="N19" i="38"/>
  <c r="N73" i="38" s="1"/>
  <c r="N73" i="34"/>
  <c r="D89" i="60"/>
  <c r="K87" i="60"/>
  <c r="C71" i="38"/>
  <c r="AE34" i="38"/>
  <c r="AE34" i="60"/>
  <c r="AE88" i="60" s="1"/>
  <c r="BF88" i="60" s="1"/>
  <c r="D34" i="60"/>
  <c r="D34" i="38"/>
  <c r="AK32" i="38"/>
  <c r="AK32" i="60"/>
  <c r="J32" i="38"/>
  <c r="J86" i="38" s="1"/>
  <c r="J32" i="60"/>
  <c r="J86" i="60" s="1"/>
  <c r="AD71" i="60"/>
  <c r="AP88" i="38"/>
  <c r="BQ88" i="38" s="1"/>
  <c r="H88" i="34"/>
  <c r="AI88" i="34" s="1"/>
  <c r="AJ33" i="38"/>
  <c r="AJ33" i="60"/>
  <c r="AJ87" i="60" s="1"/>
  <c r="BK87" i="60" s="1"/>
  <c r="I33" i="38"/>
  <c r="I87" i="38" s="1"/>
  <c r="I33" i="60"/>
  <c r="I87" i="60" s="1"/>
  <c r="AL87" i="38"/>
  <c r="BM87" i="38" s="1"/>
  <c r="AL86" i="38"/>
  <c r="BM86" i="38" s="1"/>
  <c r="AP88" i="60"/>
  <c r="BQ88" i="60" s="1"/>
  <c r="AH18" i="38"/>
  <c r="AH72" i="38" s="1"/>
  <c r="AH18" i="60"/>
  <c r="G18" i="60"/>
  <c r="G72" i="60" s="1"/>
  <c r="G18" i="38"/>
  <c r="B86" i="34"/>
  <c r="AC86" i="34" s="1"/>
  <c r="K86" i="34"/>
  <c r="AL86" i="34" s="1"/>
  <c r="AG73" i="60"/>
  <c r="G73" i="60"/>
  <c r="AD16" i="60"/>
  <c r="AD16" i="38"/>
  <c r="AD70" i="38" s="1"/>
  <c r="C16" i="38"/>
  <c r="C70" i="38" s="1"/>
  <c r="C16" i="60"/>
  <c r="AP33" i="60"/>
  <c r="AP33" i="38"/>
  <c r="AP87" i="38" s="1"/>
  <c r="BQ87" i="38" s="1"/>
  <c r="O33" i="38"/>
  <c r="O33" i="60"/>
  <c r="D88" i="34"/>
  <c r="AE88" i="34" s="1"/>
  <c r="I88" i="60"/>
  <c r="J87" i="60"/>
  <c r="AF18" i="38"/>
  <c r="AF18" i="60"/>
  <c r="AF72" i="60" s="1"/>
  <c r="E18" i="38"/>
  <c r="E72" i="38" s="1"/>
  <c r="E18" i="60"/>
  <c r="E72" i="60" s="1"/>
  <c r="AG18" i="60"/>
  <c r="AG18" i="38"/>
  <c r="F18" i="60"/>
  <c r="F72" i="60" s="1"/>
  <c r="F18" i="38"/>
  <c r="B87" i="60"/>
  <c r="N74" i="38"/>
  <c r="F73" i="60"/>
  <c r="I88" i="38"/>
  <c r="K85" i="34"/>
  <c r="AL85" i="34" s="1"/>
  <c r="F71" i="34"/>
  <c r="C69" i="34"/>
  <c r="B85" i="34"/>
  <c r="AC85" i="34" s="1"/>
  <c r="N72" i="34"/>
  <c r="I86" i="34"/>
  <c r="AJ86" i="34" s="1"/>
  <c r="D87" i="34"/>
  <c r="AE87" i="34" s="1"/>
  <c r="AI33" i="60" l="1"/>
  <c r="AI33" i="38"/>
  <c r="H33" i="38"/>
  <c r="H87" i="38" s="1"/>
  <c r="H33" i="60"/>
  <c r="AH17" i="60"/>
  <c r="AH71" i="60" s="1"/>
  <c r="AH17" i="38"/>
  <c r="AH71" i="38" s="1"/>
  <c r="G17" i="60"/>
  <c r="G71" i="60" s="1"/>
  <c r="G17" i="38"/>
  <c r="G71" i="38" s="1"/>
  <c r="AE88" i="38"/>
  <c r="BF88" i="38" s="1"/>
  <c r="AL86" i="60"/>
  <c r="BM86" i="60" s="1"/>
  <c r="O87" i="60"/>
  <c r="G72" i="38"/>
  <c r="H88" i="38"/>
  <c r="AE33" i="38"/>
  <c r="AE33" i="60"/>
  <c r="D33" i="60"/>
  <c r="D33" i="38"/>
  <c r="D87" i="38" s="1"/>
  <c r="AJ32" i="38"/>
  <c r="AJ86" i="38" s="1"/>
  <c r="BK86" i="38" s="1"/>
  <c r="AJ32" i="60"/>
  <c r="I32" i="60"/>
  <c r="I86" i="60" s="1"/>
  <c r="I32" i="38"/>
  <c r="I86" i="38" s="1"/>
  <c r="B84" i="34"/>
  <c r="AC84" i="34" s="1"/>
  <c r="AC31" i="60"/>
  <c r="AC85" i="60" s="1"/>
  <c r="BD85" i="60" s="1"/>
  <c r="AC31" i="38"/>
  <c r="B31" i="60"/>
  <c r="B31" i="38"/>
  <c r="B85" i="38" s="1"/>
  <c r="O87" i="38"/>
  <c r="AK86" i="60"/>
  <c r="BL86" i="60" s="1"/>
  <c r="J84" i="34"/>
  <c r="AK84" i="34" s="1"/>
  <c r="AK31" i="38"/>
  <c r="AK85" i="38" s="1"/>
  <c r="BL85" i="38" s="1"/>
  <c r="AK31" i="60"/>
  <c r="AK85" i="60" s="1"/>
  <c r="BL85" i="60" s="1"/>
  <c r="J31" i="38"/>
  <c r="J31" i="60"/>
  <c r="J85" i="60" s="1"/>
  <c r="AH72" i="60"/>
  <c r="AK86" i="38"/>
  <c r="BL86" i="38" s="1"/>
  <c r="AI88" i="38"/>
  <c r="BJ88" i="38" s="1"/>
  <c r="AI87" i="38"/>
  <c r="BJ87" i="38" s="1"/>
  <c r="AD15" i="60"/>
  <c r="AD69" i="60" s="1"/>
  <c r="AD15" i="38"/>
  <c r="C15" i="38"/>
  <c r="C69" i="38" s="1"/>
  <c r="C15" i="60"/>
  <c r="C69" i="60" s="1"/>
  <c r="AD70" i="60"/>
  <c r="J85" i="34"/>
  <c r="AK85" i="34" s="1"/>
  <c r="AC30" i="38"/>
  <c r="AC30" i="60"/>
  <c r="B30" i="60"/>
  <c r="B30" i="38"/>
  <c r="AG17" i="38"/>
  <c r="AG71" i="38" s="1"/>
  <c r="AG17" i="60"/>
  <c r="AG71" i="60" s="1"/>
  <c r="F17" i="38"/>
  <c r="F71" i="38" s="1"/>
  <c r="F17" i="60"/>
  <c r="F72" i="38"/>
  <c r="AF72" i="38"/>
  <c r="G71" i="34"/>
  <c r="D88" i="38"/>
  <c r="N73" i="60"/>
  <c r="H87" i="34"/>
  <c r="AI87" i="34" s="1"/>
  <c r="AO18" i="38"/>
  <c r="AO72" i="38" s="1"/>
  <c r="AO18" i="60"/>
  <c r="AO72" i="60" s="1"/>
  <c r="N18" i="38"/>
  <c r="N72" i="38" s="1"/>
  <c r="N18" i="60"/>
  <c r="N72" i="60" s="1"/>
  <c r="AF17" i="60"/>
  <c r="AF17" i="38"/>
  <c r="AF71" i="38" s="1"/>
  <c r="E17" i="60"/>
  <c r="E71" i="60" s="1"/>
  <c r="E17" i="38"/>
  <c r="E71" i="34"/>
  <c r="AP87" i="60"/>
  <c r="BQ87" i="60" s="1"/>
  <c r="D87" i="60"/>
  <c r="AG72" i="60"/>
  <c r="C70" i="60"/>
  <c r="K86" i="38"/>
  <c r="AK30" i="38"/>
  <c r="AK30" i="60"/>
  <c r="J30" i="38"/>
  <c r="J30" i="60"/>
  <c r="AL30" i="38"/>
  <c r="AL30" i="60"/>
  <c r="K30" i="38"/>
  <c r="K30" i="60"/>
  <c r="K84" i="34"/>
  <c r="AL84" i="34" s="1"/>
  <c r="AL31" i="38"/>
  <c r="AL85" i="38" s="1"/>
  <c r="BM85" i="38" s="1"/>
  <c r="AL31" i="60"/>
  <c r="K31" i="38"/>
  <c r="K85" i="38" s="1"/>
  <c r="K31" i="60"/>
  <c r="AG72" i="38"/>
  <c r="AJ87" i="38"/>
  <c r="BK87" i="38" s="1"/>
  <c r="D88" i="60"/>
  <c r="AC86" i="60"/>
  <c r="BD86" i="60" s="1"/>
  <c r="F70" i="34"/>
  <c r="C68" i="34"/>
  <c r="K83" i="34"/>
  <c r="G70" i="34"/>
  <c r="B83" i="34"/>
  <c r="K84" i="38" l="1"/>
  <c r="I84" i="34"/>
  <c r="AJ84" i="34" s="1"/>
  <c r="AJ31" i="60"/>
  <c r="AJ31" i="38"/>
  <c r="I31" i="38"/>
  <c r="I31" i="60"/>
  <c r="AO17" i="60"/>
  <c r="AO17" i="38"/>
  <c r="AO71" i="38" s="1"/>
  <c r="N17" i="38"/>
  <c r="N71" i="38" s="1"/>
  <c r="N17" i="60"/>
  <c r="N71" i="60" s="1"/>
  <c r="AC84" i="60"/>
  <c r="BD84" i="60" s="1"/>
  <c r="K85" i="60"/>
  <c r="K84" i="60"/>
  <c r="E71" i="38"/>
  <c r="F71" i="60"/>
  <c r="AE87" i="60"/>
  <c r="BF87" i="60" s="1"/>
  <c r="H87" i="60"/>
  <c r="AJ30" i="60"/>
  <c r="AJ30" i="38"/>
  <c r="I30" i="38"/>
  <c r="I30" i="60"/>
  <c r="AI32" i="38"/>
  <c r="AI32" i="60"/>
  <c r="AI86" i="60" s="1"/>
  <c r="BJ86" i="60" s="1"/>
  <c r="H32" i="38"/>
  <c r="H32" i="60"/>
  <c r="H86" i="60" s="1"/>
  <c r="N71" i="34"/>
  <c r="AD69" i="38"/>
  <c r="AE32" i="38"/>
  <c r="AE32" i="60"/>
  <c r="AE86" i="60" s="1"/>
  <c r="BF86" i="60" s="1"/>
  <c r="D32" i="60"/>
  <c r="D86" i="60" s="1"/>
  <c r="D32" i="38"/>
  <c r="D86" i="38" s="1"/>
  <c r="AL84" i="60"/>
  <c r="BM84" i="60" s="1"/>
  <c r="D86" i="34"/>
  <c r="AE86" i="34" s="1"/>
  <c r="AK29" i="60"/>
  <c r="AK29" i="38"/>
  <c r="J29" i="38"/>
  <c r="J83" i="38" s="1"/>
  <c r="J29" i="60"/>
  <c r="J83" i="60" s="1"/>
  <c r="AH16" i="38"/>
  <c r="AH70" i="38" s="1"/>
  <c r="AH16" i="60"/>
  <c r="AH70" i="60" s="1"/>
  <c r="G16" i="60"/>
  <c r="G70" i="60" s="1"/>
  <c r="G16" i="38"/>
  <c r="G70" i="38" s="1"/>
  <c r="AL84" i="38"/>
  <c r="BM84" i="38" s="1"/>
  <c r="AF71" i="60"/>
  <c r="J84" i="60"/>
  <c r="AJ86" i="60"/>
  <c r="BK86" i="60" s="1"/>
  <c r="AJ85" i="60"/>
  <c r="BK85" i="60" s="1"/>
  <c r="AI87" i="60"/>
  <c r="BJ87" i="60" s="1"/>
  <c r="AF16" i="38"/>
  <c r="AF70" i="38" s="1"/>
  <c r="AF16" i="60"/>
  <c r="AF70" i="60" s="1"/>
  <c r="E16" i="38"/>
  <c r="E70" i="38" s="1"/>
  <c r="E16" i="60"/>
  <c r="E70" i="60" s="1"/>
  <c r="AK83" i="60"/>
  <c r="E70" i="34"/>
  <c r="J85" i="38"/>
  <c r="J84" i="38"/>
  <c r="B84" i="38"/>
  <c r="AL85" i="60"/>
  <c r="BM85" i="60" s="1"/>
  <c r="H86" i="34"/>
  <c r="AI86" i="34" s="1"/>
  <c r="AL29" i="38"/>
  <c r="AL29" i="60"/>
  <c r="AL83" i="60" s="1"/>
  <c r="K29" i="38"/>
  <c r="K29" i="60"/>
  <c r="K83" i="60" s="1"/>
  <c r="AK83" i="38"/>
  <c r="AK84" i="60"/>
  <c r="BL84" i="60" s="1"/>
  <c r="B85" i="60"/>
  <c r="B84" i="60"/>
  <c r="I85" i="34"/>
  <c r="AJ85" i="34" s="1"/>
  <c r="AC29" i="38"/>
  <c r="AC83" i="38" s="1"/>
  <c r="AC29" i="60"/>
  <c r="AC83" i="60" s="1"/>
  <c r="B29" i="38"/>
  <c r="B83" i="38" s="1"/>
  <c r="B29" i="60"/>
  <c r="B83" i="60" s="1"/>
  <c r="AD14" i="60"/>
  <c r="AD14" i="38"/>
  <c r="AD68" i="38" s="1"/>
  <c r="C14" i="60"/>
  <c r="C14" i="38"/>
  <c r="AG16" i="38"/>
  <c r="AG16" i="60"/>
  <c r="AG70" i="60" s="1"/>
  <c r="F16" i="38"/>
  <c r="F70" i="38" s="1"/>
  <c r="F16" i="60"/>
  <c r="F70" i="60" s="1"/>
  <c r="K83" i="38"/>
  <c r="J83" i="34"/>
  <c r="AK84" i="38"/>
  <c r="BL84" i="38" s="1"/>
  <c r="AC85" i="38"/>
  <c r="BD85" i="38" s="1"/>
  <c r="AC84" i="38"/>
  <c r="BD84" i="38" s="1"/>
  <c r="AE87" i="38"/>
  <c r="BF87" i="38" s="1"/>
  <c r="I83" i="34"/>
  <c r="F69" i="34"/>
  <c r="B82" i="34"/>
  <c r="N70" i="34"/>
  <c r="K82" i="34"/>
  <c r="J82" i="34"/>
  <c r="G69" i="34"/>
  <c r="H84" i="34" l="1"/>
  <c r="AI84" i="34" s="1"/>
  <c r="AI31" i="60"/>
  <c r="AI31" i="38"/>
  <c r="H31" i="38"/>
  <c r="H85" i="38" s="1"/>
  <c r="H31" i="60"/>
  <c r="AG70" i="38"/>
  <c r="AL83" i="38"/>
  <c r="AO71" i="60"/>
  <c r="C68" i="38"/>
  <c r="H86" i="38"/>
  <c r="D84" i="34"/>
  <c r="AE84" i="34" s="1"/>
  <c r="AE31" i="38"/>
  <c r="AE31" i="60"/>
  <c r="D31" i="38"/>
  <c r="D85" i="38" s="1"/>
  <c r="D31" i="60"/>
  <c r="AK28" i="38"/>
  <c r="AK82" i="38" s="1"/>
  <c r="AK28" i="60"/>
  <c r="J28" i="60"/>
  <c r="J82" i="60" s="1"/>
  <c r="J28" i="38"/>
  <c r="J82" i="38" s="1"/>
  <c r="C68" i="60"/>
  <c r="D85" i="34"/>
  <c r="AE85" i="34" s="1"/>
  <c r="AI85" i="60"/>
  <c r="BJ85" i="60" s="1"/>
  <c r="I85" i="60"/>
  <c r="I84" i="60"/>
  <c r="AI30" i="60"/>
  <c r="AI30" i="38"/>
  <c r="H30" i="38"/>
  <c r="H30" i="60"/>
  <c r="AF15" i="60"/>
  <c r="AF69" i="60" s="1"/>
  <c r="AF15" i="38"/>
  <c r="E15" i="60"/>
  <c r="E69" i="60" s="1"/>
  <c r="E15" i="38"/>
  <c r="AE86" i="38"/>
  <c r="BF86" i="38" s="1"/>
  <c r="AI86" i="38"/>
  <c r="BJ86" i="38" s="1"/>
  <c r="AI85" i="38"/>
  <c r="BJ85" i="38" s="1"/>
  <c r="I85" i="38"/>
  <c r="I84" i="38"/>
  <c r="AE30" i="38"/>
  <c r="AE30" i="60"/>
  <c r="D30" i="38"/>
  <c r="D30" i="60"/>
  <c r="AD13" i="38"/>
  <c r="AD67" i="38" s="1"/>
  <c r="AD13" i="60"/>
  <c r="AD67" i="60" s="1"/>
  <c r="C13" i="60"/>
  <c r="C13" i="38"/>
  <c r="AG15" i="38"/>
  <c r="AG69" i="38" s="1"/>
  <c r="AG15" i="60"/>
  <c r="F15" i="38"/>
  <c r="F15" i="60"/>
  <c r="AD68" i="60"/>
  <c r="E69" i="34"/>
  <c r="H85" i="34"/>
  <c r="AI85" i="34" s="1"/>
  <c r="AJ85" i="38"/>
  <c r="BK85" i="38" s="1"/>
  <c r="AJ84" i="38"/>
  <c r="BK84" i="38" s="1"/>
  <c r="AL28" i="60"/>
  <c r="AL28" i="38"/>
  <c r="AL82" i="38" s="1"/>
  <c r="K28" i="60"/>
  <c r="K28" i="38"/>
  <c r="K82" i="38" s="1"/>
  <c r="AO16" i="38"/>
  <c r="AO16" i="60"/>
  <c r="AO70" i="60" s="1"/>
  <c r="N16" i="60"/>
  <c r="N70" i="60" s="1"/>
  <c r="N16" i="38"/>
  <c r="N70" i="38" s="1"/>
  <c r="AJ29" i="38"/>
  <c r="AJ83" i="38" s="1"/>
  <c r="AJ29" i="60"/>
  <c r="AJ83" i="60" s="1"/>
  <c r="I29" i="38"/>
  <c r="I83" i="38" s="1"/>
  <c r="I29" i="60"/>
  <c r="I83" i="60" s="1"/>
  <c r="C67" i="34"/>
  <c r="AJ84" i="60"/>
  <c r="BK84" i="60" s="1"/>
  <c r="AH15" i="60"/>
  <c r="AH69" i="60" s="1"/>
  <c r="AH15" i="38"/>
  <c r="G15" i="38"/>
  <c r="G69" i="38" s="1"/>
  <c r="G15" i="60"/>
  <c r="G69" i="60" s="1"/>
  <c r="AC28" i="60"/>
  <c r="AC82" i="60" s="1"/>
  <c r="AC28" i="38"/>
  <c r="B28" i="60"/>
  <c r="B82" i="60" s="1"/>
  <c r="B28" i="38"/>
  <c r="B82" i="38" s="1"/>
  <c r="N69" i="34"/>
  <c r="D83" i="34"/>
  <c r="F68" i="34"/>
  <c r="K81" i="34"/>
  <c r="B81" i="34"/>
  <c r="AH14" i="38" l="1"/>
  <c r="AH14" i="60"/>
  <c r="G14" i="38"/>
  <c r="G14" i="60"/>
  <c r="AF14" i="38"/>
  <c r="AF68" i="38" s="1"/>
  <c r="AF14" i="60"/>
  <c r="E14" i="60"/>
  <c r="E68" i="60" s="1"/>
  <c r="E14" i="38"/>
  <c r="E68" i="38" s="1"/>
  <c r="AO70" i="38"/>
  <c r="AG69" i="60"/>
  <c r="AE84" i="38"/>
  <c r="BF84" i="38" s="1"/>
  <c r="AD12" i="38"/>
  <c r="AD66" i="38" s="1"/>
  <c r="AD12" i="60"/>
  <c r="AD66" i="60" s="1"/>
  <c r="C12" i="38"/>
  <c r="C66" i="38" s="1"/>
  <c r="C12" i="60"/>
  <c r="C66" i="60" s="1"/>
  <c r="E68" i="34"/>
  <c r="AK82" i="60"/>
  <c r="AJ28" i="60"/>
  <c r="AJ28" i="38"/>
  <c r="AJ82" i="38" s="1"/>
  <c r="I28" i="38"/>
  <c r="I82" i="38" s="1"/>
  <c r="I28" i="60"/>
  <c r="I82" i="60" s="1"/>
  <c r="AG14" i="60"/>
  <c r="AG14" i="38"/>
  <c r="AG68" i="38" s="1"/>
  <c r="F14" i="38"/>
  <c r="F68" i="38" s="1"/>
  <c r="F14" i="60"/>
  <c r="AH69" i="38"/>
  <c r="AH68" i="38"/>
  <c r="K82" i="60"/>
  <c r="H85" i="60"/>
  <c r="H84" i="60"/>
  <c r="AK27" i="60"/>
  <c r="AK81" i="60" s="1"/>
  <c r="AK27" i="38"/>
  <c r="J27" i="38"/>
  <c r="J81" i="38" s="1"/>
  <c r="J27" i="60"/>
  <c r="J81" i="60" s="1"/>
  <c r="I82" i="34"/>
  <c r="J81" i="34"/>
  <c r="AE85" i="38"/>
  <c r="BF85" i="38" s="1"/>
  <c r="H84" i="38"/>
  <c r="G68" i="34"/>
  <c r="AL82" i="60"/>
  <c r="E69" i="38"/>
  <c r="C67" i="60"/>
  <c r="D85" i="60"/>
  <c r="D84" i="60"/>
  <c r="AI84" i="38"/>
  <c r="BJ84" i="38" s="1"/>
  <c r="AC27" i="60"/>
  <c r="AC27" i="38"/>
  <c r="AC81" i="38" s="1"/>
  <c r="B27" i="60"/>
  <c r="B27" i="38"/>
  <c r="AI29" i="38"/>
  <c r="AI83" i="38" s="1"/>
  <c r="AI29" i="60"/>
  <c r="AI83" i="60" s="1"/>
  <c r="H29" i="60"/>
  <c r="H29" i="38"/>
  <c r="AC82" i="38"/>
  <c r="F69" i="60"/>
  <c r="F68" i="60"/>
  <c r="H83" i="34"/>
  <c r="D84" i="38"/>
  <c r="C67" i="38"/>
  <c r="AI84" i="60"/>
  <c r="BJ84" i="60" s="1"/>
  <c r="AL27" i="38"/>
  <c r="AL81" i="38" s="1"/>
  <c r="AL27" i="60"/>
  <c r="AL81" i="60" s="1"/>
  <c r="K27" i="38"/>
  <c r="K81" i="38" s="1"/>
  <c r="K27" i="60"/>
  <c r="K81" i="60" s="1"/>
  <c r="AE29" i="60"/>
  <c r="AE29" i="38"/>
  <c r="D29" i="38"/>
  <c r="D83" i="38" s="1"/>
  <c r="D29" i="60"/>
  <c r="D83" i="60" s="1"/>
  <c r="AO15" i="60"/>
  <c r="AO69" i="60" s="1"/>
  <c r="AO15" i="38"/>
  <c r="AO69" i="38" s="1"/>
  <c r="N15" i="60"/>
  <c r="N15" i="38"/>
  <c r="F69" i="38"/>
  <c r="C66" i="34"/>
  <c r="AF69" i="38"/>
  <c r="AE85" i="60"/>
  <c r="BF85" i="60" s="1"/>
  <c r="AE84" i="60"/>
  <c r="BF84" i="60" s="1"/>
  <c r="E67" i="34"/>
  <c r="I81" i="34"/>
  <c r="F67" i="34"/>
  <c r="B80" i="34"/>
  <c r="AI28" i="60" l="1"/>
  <c r="AI28" i="38"/>
  <c r="AI82" i="38" s="1"/>
  <c r="H28" i="38"/>
  <c r="H82" i="38" s="1"/>
  <c r="H28" i="60"/>
  <c r="H82" i="60" s="1"/>
  <c r="AH13" i="38"/>
  <c r="AH13" i="60"/>
  <c r="AH67" i="60" s="1"/>
  <c r="G13" i="38"/>
  <c r="G67" i="38" s="1"/>
  <c r="G13" i="60"/>
  <c r="G67" i="60" s="1"/>
  <c r="AE83" i="38"/>
  <c r="G67" i="34"/>
  <c r="AE28" i="38"/>
  <c r="AE82" i="38" s="1"/>
  <c r="AE28" i="60"/>
  <c r="AE82" i="60" s="1"/>
  <c r="D28" i="60"/>
  <c r="D82" i="60" s="1"/>
  <c r="D28" i="38"/>
  <c r="D82" i="38" s="1"/>
  <c r="N69" i="38"/>
  <c r="AC81" i="60"/>
  <c r="AK81" i="38"/>
  <c r="AF68" i="60"/>
  <c r="AK26" i="38"/>
  <c r="AK80" i="38" s="1"/>
  <c r="AK26" i="60"/>
  <c r="AK80" i="60" s="1"/>
  <c r="J26" i="60"/>
  <c r="J80" i="60" s="1"/>
  <c r="J26" i="38"/>
  <c r="N69" i="60"/>
  <c r="D82" i="34"/>
  <c r="AL26" i="38"/>
  <c r="AL80" i="38" s="1"/>
  <c r="AL26" i="60"/>
  <c r="AL80" i="60" s="1"/>
  <c r="K26" i="60"/>
  <c r="K26" i="38"/>
  <c r="K80" i="38" s="1"/>
  <c r="AO14" i="38"/>
  <c r="AO68" i="38" s="1"/>
  <c r="AO14" i="60"/>
  <c r="AO68" i="60" s="1"/>
  <c r="N14" i="38"/>
  <c r="N68" i="38" s="1"/>
  <c r="N14" i="60"/>
  <c r="J80" i="34"/>
  <c r="AG68" i="60"/>
  <c r="AD11" i="60"/>
  <c r="AD65" i="60" s="1"/>
  <c r="AD11" i="38"/>
  <c r="AD65" i="38" s="1"/>
  <c r="C11" i="38"/>
  <c r="C65" i="38" s="1"/>
  <c r="C11" i="60"/>
  <c r="C65" i="60" s="1"/>
  <c r="H83" i="60"/>
  <c r="G68" i="60"/>
  <c r="AC26" i="38"/>
  <c r="AC80" i="38" s="1"/>
  <c r="AC26" i="60"/>
  <c r="B26" i="60"/>
  <c r="B80" i="60" s="1"/>
  <c r="B26" i="38"/>
  <c r="B80" i="38" s="1"/>
  <c r="N68" i="34"/>
  <c r="H82" i="34"/>
  <c r="AE83" i="60"/>
  <c r="G68" i="38"/>
  <c r="AG13" i="60"/>
  <c r="AG67" i="60" s="1"/>
  <c r="AG13" i="38"/>
  <c r="AG67" i="38" s="1"/>
  <c r="F13" i="60"/>
  <c r="F13" i="38"/>
  <c r="F67" i="38" s="1"/>
  <c r="B81" i="38"/>
  <c r="AH68" i="60"/>
  <c r="AJ27" i="38"/>
  <c r="AJ27" i="60"/>
  <c r="AJ81" i="60" s="1"/>
  <c r="I27" i="60"/>
  <c r="I27" i="38"/>
  <c r="AF13" i="38"/>
  <c r="AF67" i="38" s="1"/>
  <c r="AF13" i="60"/>
  <c r="AF67" i="60" s="1"/>
  <c r="E13" i="38"/>
  <c r="E67" i="38" s="1"/>
  <c r="E13" i="60"/>
  <c r="K80" i="34"/>
  <c r="B81" i="60"/>
  <c r="H83" i="38"/>
  <c r="AJ82" i="60"/>
  <c r="C65" i="34"/>
  <c r="D81" i="34"/>
  <c r="E66" i="34"/>
  <c r="I80" i="34"/>
  <c r="C64" i="34"/>
  <c r="B79" i="34"/>
  <c r="AH12" i="38" l="1"/>
  <c r="AH12" i="60"/>
  <c r="AH66" i="60" s="1"/>
  <c r="G12" i="38"/>
  <c r="G12" i="60"/>
  <c r="AO13" i="38"/>
  <c r="AO13" i="60"/>
  <c r="AO67" i="60" s="1"/>
  <c r="N13" i="60"/>
  <c r="N67" i="60" s="1"/>
  <c r="N13" i="38"/>
  <c r="N67" i="38" s="1"/>
  <c r="G66" i="34"/>
  <c r="AI27" i="60"/>
  <c r="AI81" i="60" s="1"/>
  <c r="AI27" i="38"/>
  <c r="AI81" i="38" s="1"/>
  <c r="H27" i="60"/>
  <c r="H81" i="60" s="1"/>
  <c r="H27" i="38"/>
  <c r="H81" i="38" s="1"/>
  <c r="J80" i="38"/>
  <c r="AL25" i="60"/>
  <c r="AL25" i="38"/>
  <c r="AL79" i="38" s="1"/>
  <c r="K25" i="38"/>
  <c r="K79" i="38" s="1"/>
  <c r="K25" i="60"/>
  <c r="K79" i="60" s="1"/>
  <c r="N67" i="34"/>
  <c r="AD10" i="38"/>
  <c r="AD64" i="38" s="1"/>
  <c r="AD10" i="60"/>
  <c r="AD64" i="60" s="1"/>
  <c r="C10" i="60"/>
  <c r="C64" i="60" s="1"/>
  <c r="C10" i="38"/>
  <c r="C64" i="38" s="1"/>
  <c r="AG12" i="60"/>
  <c r="AG66" i="60" s="1"/>
  <c r="AG12" i="38"/>
  <c r="AG66" i="38" s="1"/>
  <c r="F12" i="38"/>
  <c r="F66" i="38" s="1"/>
  <c r="F12" i="60"/>
  <c r="F66" i="60" s="1"/>
  <c r="AK25" i="60"/>
  <c r="AK79" i="60" s="1"/>
  <c r="AK25" i="38"/>
  <c r="AK79" i="38" s="1"/>
  <c r="J25" i="38"/>
  <c r="J79" i="38" s="1"/>
  <c r="J25" i="60"/>
  <c r="J79" i="60" s="1"/>
  <c r="I81" i="38"/>
  <c r="F67" i="60"/>
  <c r="K80" i="60"/>
  <c r="AC80" i="60"/>
  <c r="AI82" i="60"/>
  <c r="AC25" i="38"/>
  <c r="AC79" i="38" s="1"/>
  <c r="AC25" i="60"/>
  <c r="AC79" i="60" s="1"/>
  <c r="B25" i="38"/>
  <c r="B25" i="60"/>
  <c r="B79" i="60" s="1"/>
  <c r="AJ26" i="60"/>
  <c r="AJ80" i="60" s="1"/>
  <c r="AJ26" i="38"/>
  <c r="AJ80" i="38" s="1"/>
  <c r="I26" i="38"/>
  <c r="I80" i="38" s="1"/>
  <c r="I26" i="60"/>
  <c r="I80" i="60" s="1"/>
  <c r="I81" i="60"/>
  <c r="J79" i="34"/>
  <c r="H81" i="34"/>
  <c r="AF12" i="38"/>
  <c r="AF66" i="38" s="1"/>
  <c r="AF12" i="60"/>
  <c r="E12" i="60"/>
  <c r="E66" i="60" s="1"/>
  <c r="E12" i="38"/>
  <c r="E66" i="38" s="1"/>
  <c r="N68" i="60"/>
  <c r="AE27" i="38"/>
  <c r="AE27" i="60"/>
  <c r="AE81" i="60" s="1"/>
  <c r="D27" i="38"/>
  <c r="D81" i="38" s="1"/>
  <c r="D27" i="60"/>
  <c r="E67" i="60"/>
  <c r="AJ81" i="38"/>
  <c r="F66" i="34"/>
  <c r="K79" i="34"/>
  <c r="AH67" i="38"/>
  <c r="AH66" i="38"/>
  <c r="H80" i="34"/>
  <c r="C63" i="34"/>
  <c r="D80" i="34"/>
  <c r="E65" i="34"/>
  <c r="N66" i="34"/>
  <c r="K78" i="34"/>
  <c r="J78" i="34"/>
  <c r="AH11" i="60" l="1"/>
  <c r="AH65" i="60" s="1"/>
  <c r="AH11" i="38"/>
  <c r="G11" i="38"/>
  <c r="G65" i="38" s="1"/>
  <c r="G11" i="60"/>
  <c r="G65" i="60" s="1"/>
  <c r="B78" i="38"/>
  <c r="AO67" i="38"/>
  <c r="AC24" i="60"/>
  <c r="AC78" i="60" s="1"/>
  <c r="AC24" i="38"/>
  <c r="AC78" i="38" s="1"/>
  <c r="B24" i="60"/>
  <c r="B24" i="38"/>
  <c r="AE81" i="38"/>
  <c r="G66" i="60"/>
  <c r="AF11" i="60"/>
  <c r="AF65" i="60" s="1"/>
  <c r="AF11" i="38"/>
  <c r="AF65" i="38" s="1"/>
  <c r="E11" i="38"/>
  <c r="E65" i="38" s="1"/>
  <c r="E11" i="60"/>
  <c r="E65" i="60" s="1"/>
  <c r="AD9" i="38"/>
  <c r="AD63" i="38" s="1"/>
  <c r="AD9" i="60"/>
  <c r="AD63" i="60" s="1"/>
  <c r="C9" i="60"/>
  <c r="C9" i="38"/>
  <c r="C63" i="38" s="1"/>
  <c r="B78" i="34"/>
  <c r="AL79" i="60"/>
  <c r="B79" i="38"/>
  <c r="G66" i="38"/>
  <c r="AI26" i="60"/>
  <c r="AI26" i="38"/>
  <c r="AI80" i="38" s="1"/>
  <c r="H26" i="60"/>
  <c r="H80" i="60" s="1"/>
  <c r="H26" i="38"/>
  <c r="H80" i="38" s="1"/>
  <c r="AE26" i="60"/>
  <c r="AE80" i="60" s="1"/>
  <c r="AE26" i="38"/>
  <c r="AE80" i="38" s="1"/>
  <c r="D26" i="38"/>
  <c r="D80" i="38" s="1"/>
  <c r="D26" i="60"/>
  <c r="D80" i="60" s="1"/>
  <c r="AJ25" i="60"/>
  <c r="AJ25" i="38"/>
  <c r="AJ79" i="38" s="1"/>
  <c r="I25" i="38"/>
  <c r="I79" i="38" s="1"/>
  <c r="I25" i="60"/>
  <c r="AK24" i="60"/>
  <c r="AK78" i="60" s="1"/>
  <c r="AK24" i="38"/>
  <c r="AK78" i="38" s="1"/>
  <c r="J24" i="38"/>
  <c r="J78" i="38" s="1"/>
  <c r="J24" i="60"/>
  <c r="J78" i="60" s="1"/>
  <c r="AG11" i="60"/>
  <c r="AG65" i="60" s="1"/>
  <c r="AG11" i="38"/>
  <c r="AG65" i="38" s="1"/>
  <c r="F11" i="38"/>
  <c r="F65" i="38" s="1"/>
  <c r="F11" i="60"/>
  <c r="F65" i="60" s="1"/>
  <c r="D81" i="60"/>
  <c r="AF66" i="60"/>
  <c r="I79" i="34"/>
  <c r="F65" i="34"/>
  <c r="G65" i="34"/>
  <c r="AL24" i="60"/>
  <c r="AL78" i="60" s="1"/>
  <c r="AL24" i="38"/>
  <c r="AL78" i="38" s="1"/>
  <c r="K24" i="38"/>
  <c r="K78" i="38" s="1"/>
  <c r="K24" i="60"/>
  <c r="AO12" i="38"/>
  <c r="AO66" i="38" s="1"/>
  <c r="AO12" i="60"/>
  <c r="N12" i="38"/>
  <c r="N66" i="38" s="1"/>
  <c r="N12" i="60"/>
  <c r="N65" i="34"/>
  <c r="J77" i="34"/>
  <c r="I78" i="34"/>
  <c r="D79" i="34"/>
  <c r="B77" i="34"/>
  <c r="AI25" i="38" l="1"/>
  <c r="AI79" i="38" s="1"/>
  <c r="AI25" i="60"/>
  <c r="H25" i="38"/>
  <c r="H79" i="38" s="1"/>
  <c r="H25" i="60"/>
  <c r="AJ79" i="60"/>
  <c r="K78" i="60"/>
  <c r="AH10" i="38"/>
  <c r="AH64" i="38" s="1"/>
  <c r="AH10" i="60"/>
  <c r="AH64" i="60" s="1"/>
  <c r="G10" i="38"/>
  <c r="G64" i="38" s="1"/>
  <c r="G10" i="60"/>
  <c r="G64" i="60" s="1"/>
  <c r="AF10" i="38"/>
  <c r="AF64" i="38" s="1"/>
  <c r="AF10" i="60"/>
  <c r="E10" i="60"/>
  <c r="E64" i="60" s="1"/>
  <c r="E10" i="38"/>
  <c r="E64" i="38" s="1"/>
  <c r="C63" i="60"/>
  <c r="E64" i="34"/>
  <c r="AL23" i="60"/>
  <c r="AL23" i="38"/>
  <c r="AL77" i="38" s="1"/>
  <c r="K23" i="38"/>
  <c r="K77" i="38" s="1"/>
  <c r="K23" i="60"/>
  <c r="K77" i="60" s="1"/>
  <c r="N66" i="60"/>
  <c r="AL77" i="60"/>
  <c r="AJ24" i="60"/>
  <c r="AJ24" i="38"/>
  <c r="AJ78" i="38" s="1"/>
  <c r="I24" i="60"/>
  <c r="I78" i="60" s="1"/>
  <c r="I24" i="38"/>
  <c r="AG10" i="38"/>
  <c r="AG64" i="38" s="1"/>
  <c r="AG10" i="60"/>
  <c r="F10" i="60"/>
  <c r="F64" i="60" s="1"/>
  <c r="F10" i="38"/>
  <c r="F64" i="38" s="1"/>
  <c r="K77" i="34"/>
  <c r="F64" i="34"/>
  <c r="I79" i="60"/>
  <c r="B78" i="60"/>
  <c r="AH65" i="38"/>
  <c r="AK23" i="38"/>
  <c r="AK77" i="38" s="1"/>
  <c r="AK23" i="60"/>
  <c r="AK77" i="60" s="1"/>
  <c r="J23" i="38"/>
  <c r="J23" i="60"/>
  <c r="AD8" i="60"/>
  <c r="AD62" i="60" s="1"/>
  <c r="AD8" i="38"/>
  <c r="AD62" i="38" s="1"/>
  <c r="C8" i="38"/>
  <c r="C62" i="38" s="1"/>
  <c r="C8" i="60"/>
  <c r="C62" i="60" s="1"/>
  <c r="AO66" i="60"/>
  <c r="AI80" i="60"/>
  <c r="AI79" i="60"/>
  <c r="C62" i="34"/>
  <c r="AC23" i="60"/>
  <c r="AC77" i="60" s="1"/>
  <c r="AC23" i="38"/>
  <c r="AC77" i="38" s="1"/>
  <c r="B23" i="60"/>
  <c r="B77" i="60" s="1"/>
  <c r="B23" i="38"/>
  <c r="AE25" i="60"/>
  <c r="AE79" i="60" s="1"/>
  <c r="AE25" i="38"/>
  <c r="AE79" i="38" s="1"/>
  <c r="D25" i="60"/>
  <c r="D79" i="60" s="1"/>
  <c r="D25" i="38"/>
  <c r="D79" i="38" s="1"/>
  <c r="AO11" i="60"/>
  <c r="AO11" i="38"/>
  <c r="AO65" i="38" s="1"/>
  <c r="N11" i="38"/>
  <c r="N65" i="38" s="1"/>
  <c r="N11" i="60"/>
  <c r="N65" i="60" s="1"/>
  <c r="H79" i="34"/>
  <c r="G64" i="34"/>
  <c r="E63" i="34"/>
  <c r="I77" i="34"/>
  <c r="B76" i="34"/>
  <c r="G63" i="34"/>
  <c r="C61" i="34"/>
  <c r="N64" i="34"/>
  <c r="AE24" i="60" l="1"/>
  <c r="AE24" i="38"/>
  <c r="D24" i="38"/>
  <c r="D78" i="38" s="1"/>
  <c r="D24" i="60"/>
  <c r="B77" i="38"/>
  <c r="I78" i="38"/>
  <c r="AI24" i="60"/>
  <c r="AI24" i="38"/>
  <c r="AI78" i="38" s="1"/>
  <c r="H24" i="60"/>
  <c r="H24" i="38"/>
  <c r="H78" i="38" s="1"/>
  <c r="J77" i="60"/>
  <c r="H79" i="60"/>
  <c r="H78" i="60"/>
  <c r="AG9" i="38"/>
  <c r="AG63" i="38" s="1"/>
  <c r="AG9" i="60"/>
  <c r="AG63" i="60" s="1"/>
  <c r="F9" i="38"/>
  <c r="F63" i="38" s="1"/>
  <c r="F9" i="60"/>
  <c r="F63" i="60" s="1"/>
  <c r="AO65" i="60"/>
  <c r="J77" i="38"/>
  <c r="AF64" i="60"/>
  <c r="AD7" i="60"/>
  <c r="AD61" i="60" s="1"/>
  <c r="AD7" i="38"/>
  <c r="AD61" i="38" s="1"/>
  <c r="C7" i="38"/>
  <c r="C61" i="38" s="1"/>
  <c r="C7" i="60"/>
  <c r="C61" i="60" s="1"/>
  <c r="AH9" i="60"/>
  <c r="AH9" i="38"/>
  <c r="AH63" i="38" s="1"/>
  <c r="G9" i="38"/>
  <c r="G63" i="38" s="1"/>
  <c r="G9" i="60"/>
  <c r="AG64" i="60"/>
  <c r="AC22" i="38"/>
  <c r="AC22" i="60"/>
  <c r="AC76" i="60" s="1"/>
  <c r="B22" i="60"/>
  <c r="B22" i="38"/>
  <c r="B76" i="38" s="1"/>
  <c r="AK22" i="60"/>
  <c r="AK76" i="60" s="1"/>
  <c r="AK22" i="38"/>
  <c r="J22" i="38"/>
  <c r="J76" i="38" s="1"/>
  <c r="J22" i="60"/>
  <c r="J76" i="60" s="1"/>
  <c r="J76" i="34"/>
  <c r="AL76" i="60"/>
  <c r="H78" i="34"/>
  <c r="AL22" i="38"/>
  <c r="AL76" i="38" s="1"/>
  <c r="AL22" i="60"/>
  <c r="K22" i="38"/>
  <c r="K76" i="38" s="1"/>
  <c r="K22" i="60"/>
  <c r="K76" i="60" s="1"/>
  <c r="AO10" i="60"/>
  <c r="AO64" i="60" s="1"/>
  <c r="AO10" i="38"/>
  <c r="AO64" i="38" s="1"/>
  <c r="N10" i="38"/>
  <c r="N64" i="38" s="1"/>
  <c r="N10" i="60"/>
  <c r="N64" i="60" s="1"/>
  <c r="AJ23" i="38"/>
  <c r="AJ77" i="38" s="1"/>
  <c r="AJ23" i="60"/>
  <c r="I23" i="60"/>
  <c r="I23" i="38"/>
  <c r="I77" i="38" s="1"/>
  <c r="AF9" i="60"/>
  <c r="AF9" i="38"/>
  <c r="AF63" i="38" s="1"/>
  <c r="E9" i="38"/>
  <c r="E63" i="38" s="1"/>
  <c r="E9" i="60"/>
  <c r="D78" i="34"/>
  <c r="F63" i="34"/>
  <c r="K76" i="34"/>
  <c r="AJ78" i="60"/>
  <c r="E62" i="34"/>
  <c r="K75" i="34"/>
  <c r="B75" i="34"/>
  <c r="J75" i="34"/>
  <c r="N63" i="34"/>
  <c r="G62" i="34"/>
  <c r="D77" i="34"/>
  <c r="AJ22" i="60" l="1"/>
  <c r="AJ22" i="38"/>
  <c r="AJ76" i="38" s="1"/>
  <c r="I22" i="38"/>
  <c r="I22" i="60"/>
  <c r="I76" i="60" s="1"/>
  <c r="AC76" i="38"/>
  <c r="G63" i="60"/>
  <c r="AF63" i="60"/>
  <c r="AE78" i="60"/>
  <c r="AL21" i="38"/>
  <c r="AL21" i="60"/>
  <c r="K21" i="38"/>
  <c r="K75" i="38" s="1"/>
  <c r="K21" i="60"/>
  <c r="K75" i="60" s="1"/>
  <c r="AI23" i="60"/>
  <c r="AI77" i="60" s="1"/>
  <c r="AI23" i="38"/>
  <c r="H23" i="38"/>
  <c r="H77" i="38" s="1"/>
  <c r="H23" i="60"/>
  <c r="AF8" i="38"/>
  <c r="AF62" i="38" s="1"/>
  <c r="AF8" i="60"/>
  <c r="AF62" i="60" s="1"/>
  <c r="E8" i="60"/>
  <c r="E62" i="60" s="1"/>
  <c r="E8" i="38"/>
  <c r="E62" i="38" s="1"/>
  <c r="AK76" i="38"/>
  <c r="AI78" i="60"/>
  <c r="AD6" i="38"/>
  <c r="AD60" i="38" s="1"/>
  <c r="AD6" i="60"/>
  <c r="AD60" i="60" s="1"/>
  <c r="C6" i="38"/>
  <c r="C60" i="38" s="1"/>
  <c r="C6" i="60"/>
  <c r="C60" i="60" s="1"/>
  <c r="I77" i="60"/>
  <c r="AH63" i="60"/>
  <c r="C60" i="34"/>
  <c r="H77" i="34"/>
  <c r="AE23" i="60"/>
  <c r="AE77" i="60" s="1"/>
  <c r="AE23" i="38"/>
  <c r="AE77" i="38" s="1"/>
  <c r="D23" i="60"/>
  <c r="D23" i="38"/>
  <c r="D77" i="38" s="1"/>
  <c r="AJ76" i="60"/>
  <c r="AK21" i="60"/>
  <c r="AK75" i="60" s="1"/>
  <c r="AK21" i="38"/>
  <c r="AK75" i="38" s="1"/>
  <c r="J21" i="38"/>
  <c r="J21" i="60"/>
  <c r="AH8" i="38"/>
  <c r="AH62" i="38" s="1"/>
  <c r="AH8" i="60"/>
  <c r="AH62" i="60" s="1"/>
  <c r="G8" i="60"/>
  <c r="G62" i="60" s="1"/>
  <c r="G8" i="38"/>
  <c r="G62" i="38" s="1"/>
  <c r="AC21" i="38"/>
  <c r="AC75" i="38" s="1"/>
  <c r="AC21" i="60"/>
  <c r="B21" i="38"/>
  <c r="B75" i="38" s="1"/>
  <c r="B21" i="60"/>
  <c r="B75" i="60" s="1"/>
  <c r="E63" i="60"/>
  <c r="AJ77" i="60"/>
  <c r="D78" i="60"/>
  <c r="D77" i="60"/>
  <c r="AO9" i="60"/>
  <c r="AO9" i="38"/>
  <c r="N9" i="38"/>
  <c r="N63" i="38" s="1"/>
  <c r="N9" i="60"/>
  <c r="N63" i="60" s="1"/>
  <c r="AG8" i="38"/>
  <c r="AG62" i="38" s="1"/>
  <c r="AG8" i="60"/>
  <c r="F8" i="60"/>
  <c r="F62" i="60" s="1"/>
  <c r="F8" i="38"/>
  <c r="F62" i="38" s="1"/>
  <c r="AP32" i="38"/>
  <c r="AP32" i="60"/>
  <c r="O32" i="38"/>
  <c r="O32" i="60"/>
  <c r="O86" i="60" s="1"/>
  <c r="O86" i="34"/>
  <c r="AP86" i="34" s="1"/>
  <c r="I76" i="34"/>
  <c r="AL75" i="60"/>
  <c r="B76" i="60"/>
  <c r="F62" i="34"/>
  <c r="AE78" i="38"/>
  <c r="H76" i="34"/>
  <c r="N62" i="34"/>
  <c r="J74" i="34"/>
  <c r="E61" i="34"/>
  <c r="D76" i="34"/>
  <c r="AH7" i="38" l="1"/>
  <c r="AH61" i="38" s="1"/>
  <c r="AH7" i="60"/>
  <c r="AH61" i="60" s="1"/>
  <c r="G7" i="60"/>
  <c r="G61" i="60" s="1"/>
  <c r="G7" i="38"/>
  <c r="G61" i="38" s="1"/>
  <c r="AJ21" i="38"/>
  <c r="AJ75" i="38" s="1"/>
  <c r="AJ21" i="60"/>
  <c r="AJ75" i="60" s="1"/>
  <c r="I21" i="60"/>
  <c r="I75" i="60" s="1"/>
  <c r="I21" i="38"/>
  <c r="I75" i="38" s="1"/>
  <c r="O84" i="34"/>
  <c r="AP84" i="34" s="1"/>
  <c r="AP31" i="38"/>
  <c r="AP85" i="38" s="1"/>
  <c r="BQ85" i="38" s="1"/>
  <c r="AP31" i="60"/>
  <c r="O31" i="60"/>
  <c r="O31" i="38"/>
  <c r="O85" i="38" s="1"/>
  <c r="AK20" i="38"/>
  <c r="AK74" i="38" s="1"/>
  <c r="AK20" i="60"/>
  <c r="AK74" i="60" s="1"/>
  <c r="J20" i="60"/>
  <c r="J74" i="60" s="1"/>
  <c r="J20" i="38"/>
  <c r="AL20" i="60"/>
  <c r="AL20" i="38"/>
  <c r="K20" i="38"/>
  <c r="K74" i="38" s="1"/>
  <c r="K20" i="60"/>
  <c r="K74" i="60" s="1"/>
  <c r="AG7" i="60"/>
  <c r="AG61" i="60" s="1"/>
  <c r="AG7" i="38"/>
  <c r="AG61" i="38" s="1"/>
  <c r="F7" i="38"/>
  <c r="F61" i="38" s="1"/>
  <c r="F7" i="60"/>
  <c r="F61" i="60" s="1"/>
  <c r="AO8" i="38"/>
  <c r="AO8" i="60"/>
  <c r="AO62" i="60" s="1"/>
  <c r="N8" i="38"/>
  <c r="N62" i="38" s="1"/>
  <c r="N8" i="60"/>
  <c r="N62" i="60" s="1"/>
  <c r="AC20" i="60"/>
  <c r="AC74" i="60" s="1"/>
  <c r="AC20" i="38"/>
  <c r="AC74" i="38" s="1"/>
  <c r="B20" i="38"/>
  <c r="B74" i="38" s="1"/>
  <c r="B20" i="60"/>
  <c r="O86" i="38"/>
  <c r="F61" i="34"/>
  <c r="AG62" i="60"/>
  <c r="G61" i="34"/>
  <c r="AI77" i="38"/>
  <c r="H77" i="60"/>
  <c r="AP30" i="60"/>
  <c r="AP30" i="38"/>
  <c r="O30" i="38"/>
  <c r="O30" i="60"/>
  <c r="AP85" i="60"/>
  <c r="BQ85" i="60" s="1"/>
  <c r="AP86" i="60"/>
  <c r="BQ86" i="60" s="1"/>
  <c r="AC75" i="60"/>
  <c r="J75" i="60"/>
  <c r="I76" i="38"/>
  <c r="AP86" i="38"/>
  <c r="BQ86" i="38" s="1"/>
  <c r="J75" i="38"/>
  <c r="J74" i="38"/>
  <c r="AL74" i="60"/>
  <c r="AE22" i="60"/>
  <c r="AE22" i="38"/>
  <c r="D22" i="60"/>
  <c r="D76" i="60" s="1"/>
  <c r="D22" i="38"/>
  <c r="O85" i="34"/>
  <c r="AP85" i="34" s="1"/>
  <c r="AO63" i="38"/>
  <c r="AO62" i="38"/>
  <c r="B74" i="34"/>
  <c r="AL75" i="38"/>
  <c r="AL74" i="38"/>
  <c r="AF7" i="60"/>
  <c r="AF61" i="60" s="1"/>
  <c r="AF7" i="38"/>
  <c r="AF61" i="38" s="1"/>
  <c r="E7" i="60"/>
  <c r="E61" i="60" s="1"/>
  <c r="E7" i="38"/>
  <c r="E61" i="38" s="1"/>
  <c r="AI22" i="60"/>
  <c r="AI22" i="38"/>
  <c r="AI76" i="38" s="1"/>
  <c r="H22" i="60"/>
  <c r="H76" i="60" s="1"/>
  <c r="H22" i="38"/>
  <c r="H76" i="38" s="1"/>
  <c r="AO63" i="60"/>
  <c r="K74" i="34"/>
  <c r="I75" i="34"/>
  <c r="O83" i="34"/>
  <c r="AP83" i="34" s="1"/>
  <c r="D75" i="34"/>
  <c r="I74" i="34"/>
  <c r="AP84" i="60" l="1"/>
  <c r="BQ84" i="60" s="1"/>
  <c r="AI21" i="38"/>
  <c r="AI75" i="38" s="1"/>
  <c r="AI21" i="60"/>
  <c r="AI75" i="60" s="1"/>
  <c r="H21" i="38"/>
  <c r="H75" i="38" s="1"/>
  <c r="H21" i="60"/>
  <c r="H75" i="60" s="1"/>
  <c r="AC19" i="60"/>
  <c r="AC73" i="60" s="1"/>
  <c r="AC19" i="38"/>
  <c r="AC73" i="38" s="1"/>
  <c r="B19" i="38"/>
  <c r="B73" i="38" s="1"/>
  <c r="B19" i="60"/>
  <c r="AL19" i="38"/>
  <c r="AL73" i="38" s="1"/>
  <c r="AL19" i="60"/>
  <c r="K19" i="38"/>
  <c r="K19" i="60"/>
  <c r="B73" i="34"/>
  <c r="K73" i="34"/>
  <c r="O84" i="38"/>
  <c r="AO7" i="60"/>
  <c r="AO61" i="60" s="1"/>
  <c r="AO7" i="38"/>
  <c r="AO61" i="38" s="1"/>
  <c r="N7" i="38"/>
  <c r="N61" i="38" s="1"/>
  <c r="N7" i="60"/>
  <c r="N61" i="60" s="1"/>
  <c r="AF6" i="60"/>
  <c r="AF60" i="60" s="1"/>
  <c r="AF6" i="38"/>
  <c r="AF60" i="38" s="1"/>
  <c r="E6" i="60"/>
  <c r="E60" i="60" s="1"/>
  <c r="E6" i="38"/>
  <c r="E60" i="38" s="1"/>
  <c r="AK19" i="60"/>
  <c r="AK19" i="38"/>
  <c r="AK73" i="38" s="1"/>
  <c r="J19" i="60"/>
  <c r="J73" i="60" s="1"/>
  <c r="J19" i="38"/>
  <c r="O85" i="60"/>
  <c r="O84" i="60"/>
  <c r="AE21" i="38"/>
  <c r="AE75" i="38" s="1"/>
  <c r="AE21" i="60"/>
  <c r="AE75" i="60" s="1"/>
  <c r="D21" i="60"/>
  <c r="D75" i="60" s="1"/>
  <c r="D21" i="38"/>
  <c r="D75" i="38" s="1"/>
  <c r="N61" i="34"/>
  <c r="AP29" i="60"/>
  <c r="AP83" i="60" s="1"/>
  <c r="BQ83" i="60" s="1"/>
  <c r="AP29" i="38"/>
  <c r="O29" i="60"/>
  <c r="O83" i="60" s="1"/>
  <c r="O29" i="38"/>
  <c r="E60" i="34"/>
  <c r="AP84" i="38"/>
  <c r="BQ84" i="38" s="1"/>
  <c r="D76" i="38"/>
  <c r="B74" i="60"/>
  <c r="B73" i="60"/>
  <c r="AY52" i="60"/>
  <c r="AY52" i="38"/>
  <c r="X52" i="60"/>
  <c r="X52" i="38"/>
  <c r="AH6" i="38"/>
  <c r="AH60" i="38" s="1"/>
  <c r="AH6" i="60"/>
  <c r="AH60" i="60" s="1"/>
  <c r="G6" i="38"/>
  <c r="G60" i="38" s="1"/>
  <c r="G6" i="60"/>
  <c r="G60" i="60" s="1"/>
  <c r="AG6" i="38"/>
  <c r="AG60" i="38" s="1"/>
  <c r="AG6" i="60"/>
  <c r="AG60" i="60" s="1"/>
  <c r="F6" i="38"/>
  <c r="F60" i="38" s="1"/>
  <c r="F6" i="60"/>
  <c r="F60" i="60" s="1"/>
  <c r="AI76" i="60"/>
  <c r="J73" i="34"/>
  <c r="H75" i="34"/>
  <c r="AE76" i="38"/>
  <c r="G60" i="34"/>
  <c r="AJ20" i="38"/>
  <c r="AJ74" i="38" s="1"/>
  <c r="AJ20" i="60"/>
  <c r="I20" i="38"/>
  <c r="I20" i="60"/>
  <c r="AE76" i="60"/>
  <c r="F60" i="34"/>
  <c r="AL73" i="60"/>
  <c r="O82" i="34"/>
  <c r="AP82" i="34" s="1"/>
  <c r="X105" i="34"/>
  <c r="AY105" i="34" s="1"/>
  <c r="K72" i="34"/>
  <c r="J72" i="34"/>
  <c r="I73" i="34"/>
  <c r="AE20" i="60" l="1"/>
  <c r="AE74" i="60" s="1"/>
  <c r="AE20" i="38"/>
  <c r="AE74" i="38" s="1"/>
  <c r="D20" i="60"/>
  <c r="D74" i="60" s="1"/>
  <c r="D20" i="38"/>
  <c r="D74" i="38" s="1"/>
  <c r="AI20" i="38"/>
  <c r="AI74" i="38" s="1"/>
  <c r="AI20" i="60"/>
  <c r="AI74" i="60" s="1"/>
  <c r="H20" i="38"/>
  <c r="H74" i="38" s="1"/>
  <c r="H20" i="60"/>
  <c r="H74" i="60" s="1"/>
  <c r="J73" i="38"/>
  <c r="D74" i="34"/>
  <c r="AY51" i="38"/>
  <c r="AY105" i="38" s="1"/>
  <c r="BZ105" i="38" s="1"/>
  <c r="AY51" i="60"/>
  <c r="X51" i="60"/>
  <c r="X51" i="38"/>
  <c r="X105" i="38" s="1"/>
  <c r="AP28" i="60"/>
  <c r="AP82" i="60" s="1"/>
  <c r="BQ82" i="60" s="1"/>
  <c r="AP28" i="38"/>
  <c r="AP82" i="38" s="1"/>
  <c r="BQ82" i="38" s="1"/>
  <c r="O28" i="38"/>
  <c r="O28" i="60"/>
  <c r="O82" i="60" s="1"/>
  <c r="I74" i="60"/>
  <c r="AK73" i="60"/>
  <c r="H74" i="34"/>
  <c r="AO6" i="38"/>
  <c r="AO60" i="38" s="1"/>
  <c r="AO6" i="60"/>
  <c r="AO60" i="60" s="1"/>
  <c r="N6" i="60"/>
  <c r="N60" i="60" s="1"/>
  <c r="N6" i="38"/>
  <c r="N60" i="38" s="1"/>
  <c r="AJ74" i="60"/>
  <c r="AK18" i="38"/>
  <c r="AK72" i="38" s="1"/>
  <c r="AK18" i="60"/>
  <c r="AK72" i="60" s="1"/>
  <c r="J18" i="60"/>
  <c r="J18" i="38"/>
  <c r="J72" i="38" s="1"/>
  <c r="AW52" i="38"/>
  <c r="AW52" i="60"/>
  <c r="V52" i="60"/>
  <c r="V52" i="38"/>
  <c r="AC18" i="60"/>
  <c r="AC18" i="38"/>
  <c r="AC72" i="38" s="1"/>
  <c r="B18" i="60"/>
  <c r="B72" i="60" s="1"/>
  <c r="B18" i="38"/>
  <c r="X105" i="60"/>
  <c r="O83" i="38"/>
  <c r="O82" i="38"/>
  <c r="N60" i="34"/>
  <c r="K73" i="60"/>
  <c r="AL18" i="38"/>
  <c r="AL18" i="60"/>
  <c r="AL72" i="60" s="1"/>
  <c r="K18" i="38"/>
  <c r="K18" i="60"/>
  <c r="I74" i="38"/>
  <c r="K73" i="38"/>
  <c r="B72" i="34"/>
  <c r="AJ19" i="60"/>
  <c r="AJ19" i="38"/>
  <c r="AJ73" i="38" s="1"/>
  <c r="I19" i="38"/>
  <c r="I73" i="38" s="1"/>
  <c r="I19" i="60"/>
  <c r="I73" i="60" s="1"/>
  <c r="AY105" i="60"/>
  <c r="BZ105" i="60" s="1"/>
  <c r="AP83" i="38"/>
  <c r="BQ83" i="38" s="1"/>
  <c r="J71" i="34"/>
  <c r="K71" i="34"/>
  <c r="B71" i="34"/>
  <c r="I72" i="34"/>
  <c r="AI19" i="60" l="1"/>
  <c r="AI19" i="38"/>
  <c r="AI73" i="38" s="1"/>
  <c r="H19" i="38"/>
  <c r="H19" i="60"/>
  <c r="H73" i="60" s="1"/>
  <c r="AW51" i="38"/>
  <c r="AW105" i="38" s="1"/>
  <c r="BX105" i="38" s="1"/>
  <c r="AW51" i="60"/>
  <c r="AW105" i="60" s="1"/>
  <c r="BX105" i="60" s="1"/>
  <c r="V51" i="60"/>
  <c r="V105" i="60" s="1"/>
  <c r="V51" i="38"/>
  <c r="AP27" i="38"/>
  <c r="AP81" i="38" s="1"/>
  <c r="BQ81" i="38" s="1"/>
  <c r="AP27" i="60"/>
  <c r="AP81" i="60" s="1"/>
  <c r="BQ81" i="60" s="1"/>
  <c r="O27" i="38"/>
  <c r="O27" i="60"/>
  <c r="O81" i="60" s="1"/>
  <c r="AZ52" i="60"/>
  <c r="AZ52" i="38"/>
  <c r="Y52" i="60"/>
  <c r="Y52" i="38"/>
  <c r="O81" i="34"/>
  <c r="AP81" i="34" s="1"/>
  <c r="BA51" i="38"/>
  <c r="BA51" i="60"/>
  <c r="Z51" i="60"/>
  <c r="Z51" i="38"/>
  <c r="AY50" i="60"/>
  <c r="AY104" i="60" s="1"/>
  <c r="BZ104" i="60" s="1"/>
  <c r="AY50" i="38"/>
  <c r="X50" i="60"/>
  <c r="X104" i="60" s="1"/>
  <c r="X50" i="38"/>
  <c r="K72" i="38"/>
  <c r="AL72" i="38"/>
  <c r="AE19" i="38"/>
  <c r="AE19" i="60"/>
  <c r="AE73" i="60" s="1"/>
  <c r="D19" i="38"/>
  <c r="D19" i="60"/>
  <c r="AC17" i="38"/>
  <c r="AC71" i="38" s="1"/>
  <c r="AC17" i="60"/>
  <c r="B17" i="38"/>
  <c r="B71" i="38" s="1"/>
  <c r="B17" i="60"/>
  <c r="B71" i="60" s="1"/>
  <c r="B72" i="38"/>
  <c r="D73" i="34"/>
  <c r="AJ18" i="60"/>
  <c r="AJ72" i="60" s="1"/>
  <c r="AJ18" i="38"/>
  <c r="AJ72" i="38" s="1"/>
  <c r="I18" i="38"/>
  <c r="I72" i="38" s="1"/>
  <c r="I18" i="60"/>
  <c r="I72" i="60" s="1"/>
  <c r="K72" i="60"/>
  <c r="V105" i="34"/>
  <c r="AW105" i="34" s="1"/>
  <c r="AI73" i="60"/>
  <c r="AX52" i="60"/>
  <c r="AX52" i="38"/>
  <c r="W52" i="60"/>
  <c r="W52" i="38"/>
  <c r="AJ73" i="60"/>
  <c r="Z105" i="34"/>
  <c r="BA105" i="34" s="1"/>
  <c r="BA52" i="38"/>
  <c r="BA105" i="38" s="1"/>
  <c r="CB105" i="38" s="1"/>
  <c r="BA52" i="60"/>
  <c r="BA105" i="60" s="1"/>
  <c r="CB105" i="60" s="1"/>
  <c r="Z52" i="38"/>
  <c r="Z105" i="38" s="1"/>
  <c r="Z52" i="60"/>
  <c r="Z105" i="60" s="1"/>
  <c r="AL17" i="60"/>
  <c r="AL17" i="38"/>
  <c r="AL71" i="38" s="1"/>
  <c r="K17" i="60"/>
  <c r="K17" i="38"/>
  <c r="K71" i="38" s="1"/>
  <c r="AK17" i="60"/>
  <c r="AK71" i="60" s="1"/>
  <c r="AK17" i="38"/>
  <c r="AK71" i="38" s="1"/>
  <c r="J17" i="60"/>
  <c r="J71" i="60" s="1"/>
  <c r="J17" i="38"/>
  <c r="J71" i="38" s="1"/>
  <c r="AC72" i="60"/>
  <c r="AC71" i="60"/>
  <c r="J72" i="60"/>
  <c r="X104" i="34"/>
  <c r="AY104" i="34" s="1"/>
  <c r="H73" i="34"/>
  <c r="O80" i="34"/>
  <c r="AP80" i="34" s="1"/>
  <c r="Z104" i="34"/>
  <c r="BA104" i="34" s="1"/>
  <c r="H72" i="34"/>
  <c r="J70" i="34"/>
  <c r="Y105" i="34"/>
  <c r="AZ105" i="34" s="1"/>
  <c r="AJ17" i="38" l="1"/>
  <c r="AJ17" i="60"/>
  <c r="I17" i="60"/>
  <c r="I71" i="60" s="1"/>
  <c r="I17" i="38"/>
  <c r="X106" i="34"/>
  <c r="AY106" i="34" s="1"/>
  <c r="AY53" i="60"/>
  <c r="AY106" i="60" s="1"/>
  <c r="BZ106" i="60" s="1"/>
  <c r="AY53" i="38"/>
  <c r="AY106" i="38" s="1"/>
  <c r="BZ106" i="38" s="1"/>
  <c r="X53" i="60"/>
  <c r="X106" i="60" s="1"/>
  <c r="X53" i="38"/>
  <c r="X106" i="38" s="1"/>
  <c r="AL16" i="38"/>
  <c r="AL70" i="38" s="1"/>
  <c r="AL16" i="60"/>
  <c r="AL70" i="60" s="1"/>
  <c r="K16" i="60"/>
  <c r="K16" i="38"/>
  <c r="K70" i="38" s="1"/>
  <c r="AE18" i="60"/>
  <c r="AE18" i="38"/>
  <c r="AE72" i="38" s="1"/>
  <c r="D18" i="38"/>
  <c r="D72" i="38" s="1"/>
  <c r="D18" i="60"/>
  <c r="AW50" i="60"/>
  <c r="AW104" i="60" s="1"/>
  <c r="BX104" i="60" s="1"/>
  <c r="AW50" i="38"/>
  <c r="AW104" i="38" s="1"/>
  <c r="BX104" i="38" s="1"/>
  <c r="V50" i="38"/>
  <c r="V50" i="60"/>
  <c r="V104" i="60" s="1"/>
  <c r="AE73" i="38"/>
  <c r="X104" i="38"/>
  <c r="BB52" i="38"/>
  <c r="BB52" i="60"/>
  <c r="AA52" i="38"/>
  <c r="AA52" i="60"/>
  <c r="AX51" i="38"/>
  <c r="AX51" i="60"/>
  <c r="AX105" i="60" s="1"/>
  <c r="BY105" i="60" s="1"/>
  <c r="W51" i="38"/>
  <c r="W105" i="38" s="1"/>
  <c r="W51" i="60"/>
  <c r="W105" i="60" s="1"/>
  <c r="AY49" i="38"/>
  <c r="AY103" i="38" s="1"/>
  <c r="BZ103" i="38" s="1"/>
  <c r="AY49" i="60"/>
  <c r="AY103" i="60" s="1"/>
  <c r="BZ103" i="60" s="1"/>
  <c r="X49" i="60"/>
  <c r="X49" i="38"/>
  <c r="X103" i="38" s="1"/>
  <c r="K70" i="60"/>
  <c r="W105" i="34"/>
  <c r="AX105" i="34" s="1"/>
  <c r="D72" i="34"/>
  <c r="AC16" i="60"/>
  <c r="AC70" i="60" s="1"/>
  <c r="AC16" i="38"/>
  <c r="AC70" i="38" s="1"/>
  <c r="B16" i="38"/>
  <c r="B16" i="60"/>
  <c r="BA50" i="60"/>
  <c r="BA104" i="60" s="1"/>
  <c r="CB104" i="60" s="1"/>
  <c r="BA50" i="38"/>
  <c r="BA104" i="38" s="1"/>
  <c r="CB104" i="38" s="1"/>
  <c r="Z50" i="60"/>
  <c r="Z50" i="38"/>
  <c r="Z104" i="38" s="1"/>
  <c r="AP26" i="38"/>
  <c r="AP26" i="60"/>
  <c r="AP80" i="60" s="1"/>
  <c r="BQ80" i="60" s="1"/>
  <c r="O26" i="60"/>
  <c r="O80" i="60" s="1"/>
  <c r="O26" i="38"/>
  <c r="AY104" i="38"/>
  <c r="BZ104" i="38" s="1"/>
  <c r="V105" i="38"/>
  <c r="V104" i="38"/>
  <c r="K71" i="60"/>
  <c r="Y106" i="34"/>
  <c r="AZ106" i="34" s="1"/>
  <c r="AZ53" i="38"/>
  <c r="AZ106" i="38" s="1"/>
  <c r="CA106" i="38" s="1"/>
  <c r="AZ53" i="60"/>
  <c r="AZ106" i="60" s="1"/>
  <c r="CA106" i="60" s="1"/>
  <c r="Y53" i="38"/>
  <c r="Y106" i="38" s="1"/>
  <c r="Y53" i="60"/>
  <c r="Y106" i="60" s="1"/>
  <c r="AK16" i="38"/>
  <c r="AK70" i="38" s="1"/>
  <c r="AK16" i="60"/>
  <c r="J16" i="60"/>
  <c r="J70" i="60" s="1"/>
  <c r="J16" i="38"/>
  <c r="J70" i="38" s="1"/>
  <c r="AL71" i="60"/>
  <c r="I71" i="34"/>
  <c r="AI18" i="60"/>
  <c r="AI72" i="60" s="1"/>
  <c r="AI18" i="38"/>
  <c r="AI72" i="38" s="1"/>
  <c r="H18" i="38"/>
  <c r="H72" i="38" s="1"/>
  <c r="H18" i="60"/>
  <c r="K70" i="34"/>
  <c r="B70" i="34"/>
  <c r="X103" i="34"/>
  <c r="AY103" i="34" s="1"/>
  <c r="Z106" i="34"/>
  <c r="BA106" i="34" s="1"/>
  <c r="BA53" i="60"/>
  <c r="BA106" i="60" s="1"/>
  <c r="CB106" i="60" s="1"/>
  <c r="BA53" i="38"/>
  <c r="BA106" i="38" s="1"/>
  <c r="CB106" i="38" s="1"/>
  <c r="Z53" i="60"/>
  <c r="Z106" i="60" s="1"/>
  <c r="Z53" i="38"/>
  <c r="Z106" i="38" s="1"/>
  <c r="D73" i="60"/>
  <c r="D72" i="60"/>
  <c r="H73" i="38"/>
  <c r="V106" i="34"/>
  <c r="AW106" i="34" s="1"/>
  <c r="AW53" i="38"/>
  <c r="AW106" i="38" s="1"/>
  <c r="BX106" i="38" s="1"/>
  <c r="AW53" i="60"/>
  <c r="AW106" i="60" s="1"/>
  <c r="BX106" i="60" s="1"/>
  <c r="V53" i="60"/>
  <c r="V106" i="60" s="1"/>
  <c r="V53" i="38"/>
  <c r="V106" i="38" s="1"/>
  <c r="AZ51" i="60"/>
  <c r="AZ51" i="38"/>
  <c r="AZ105" i="38" s="1"/>
  <c r="CA105" i="38" s="1"/>
  <c r="Y51" i="60"/>
  <c r="Y105" i="60" s="1"/>
  <c r="Y51" i="38"/>
  <c r="Y105" i="38" s="1"/>
  <c r="W106" i="34"/>
  <c r="AX106" i="34" s="1"/>
  <c r="AX53" i="38"/>
  <c r="AX106" i="38" s="1"/>
  <c r="BY106" i="38" s="1"/>
  <c r="AX53" i="60"/>
  <c r="AX106" i="60" s="1"/>
  <c r="BY106" i="60" s="1"/>
  <c r="W53" i="38"/>
  <c r="W106" i="38" s="1"/>
  <c r="W53" i="60"/>
  <c r="W106" i="60" s="1"/>
  <c r="D73" i="38"/>
  <c r="O81" i="38"/>
  <c r="O80" i="38"/>
  <c r="V104" i="34"/>
  <c r="AW104" i="34" s="1"/>
  <c r="O79" i="34"/>
  <c r="AP79" i="34" s="1"/>
  <c r="H71" i="34"/>
  <c r="J69" i="34"/>
  <c r="AA105" i="34"/>
  <c r="BB105" i="34" s="1"/>
  <c r="D71" i="34"/>
  <c r="AW49" i="38" l="1"/>
  <c r="AW103" i="38" s="1"/>
  <c r="BX103" i="38" s="1"/>
  <c r="AW49" i="60"/>
  <c r="AW103" i="60" s="1"/>
  <c r="BX103" i="60" s="1"/>
  <c r="V49" i="60"/>
  <c r="V103" i="60" s="1"/>
  <c r="V49" i="38"/>
  <c r="W107" i="34"/>
  <c r="AX107" i="34" s="1"/>
  <c r="AX54" i="60"/>
  <c r="W108" i="34"/>
  <c r="AX108" i="34" s="1"/>
  <c r="AX54" i="38"/>
  <c r="W54" i="38"/>
  <c r="W54" i="60"/>
  <c r="AK70" i="60"/>
  <c r="B70" i="60"/>
  <c r="B69" i="60"/>
  <c r="AC15" i="60"/>
  <c r="AC69" i="60" s="1"/>
  <c r="AC15" i="38"/>
  <c r="AC69" i="38" s="1"/>
  <c r="B15" i="38"/>
  <c r="B15" i="60"/>
  <c r="AL15" i="38"/>
  <c r="AL15" i="60"/>
  <c r="K15" i="60"/>
  <c r="K69" i="60" s="1"/>
  <c r="K15" i="38"/>
  <c r="K69" i="38" s="1"/>
  <c r="AP80" i="38"/>
  <c r="BQ80" i="38" s="1"/>
  <c r="B70" i="38"/>
  <c r="AJ71" i="60"/>
  <c r="AJ16" i="60"/>
  <c r="AJ70" i="60" s="1"/>
  <c r="AJ16" i="38"/>
  <c r="I16" i="60"/>
  <c r="I70" i="60" s="1"/>
  <c r="I16" i="38"/>
  <c r="I70" i="38" s="1"/>
  <c r="Y107" i="34"/>
  <c r="AZ107" i="34" s="1"/>
  <c r="Y108" i="34"/>
  <c r="AZ108" i="34" s="1"/>
  <c r="AZ54" i="38"/>
  <c r="AZ54" i="60"/>
  <c r="Y54" i="60"/>
  <c r="Y54" i="38"/>
  <c r="AJ71" i="38"/>
  <c r="AJ70" i="38"/>
  <c r="AE17" i="38"/>
  <c r="AE17" i="60"/>
  <c r="AE71" i="60" s="1"/>
  <c r="D17" i="38"/>
  <c r="D17" i="60"/>
  <c r="AY48" i="38"/>
  <c r="AY48" i="60"/>
  <c r="AY102" i="60" s="1"/>
  <c r="BZ102" i="60" s="1"/>
  <c r="X48" i="38"/>
  <c r="X102" i="38" s="1"/>
  <c r="X48" i="60"/>
  <c r="X102" i="60" s="1"/>
  <c r="AX50" i="60"/>
  <c r="AX50" i="38"/>
  <c r="W50" i="38"/>
  <c r="W50" i="60"/>
  <c r="W104" i="60" s="1"/>
  <c r="AX105" i="38"/>
  <c r="BY105" i="38" s="1"/>
  <c r="V103" i="34"/>
  <c r="AW103" i="34" s="1"/>
  <c r="AL69" i="60"/>
  <c r="I70" i="34"/>
  <c r="BB51" i="60"/>
  <c r="BB51" i="38"/>
  <c r="BB105" i="38" s="1"/>
  <c r="CC105" i="38" s="1"/>
  <c r="AA51" i="60"/>
  <c r="AA105" i="60" s="1"/>
  <c r="AA51" i="38"/>
  <c r="AA105" i="38" s="1"/>
  <c r="BA49" i="38"/>
  <c r="BA103" i="38" s="1"/>
  <c r="CB103" i="38" s="1"/>
  <c r="BA49" i="60"/>
  <c r="BA103" i="60" s="1"/>
  <c r="CB103" i="60" s="1"/>
  <c r="Z49" i="60"/>
  <c r="Z103" i="60" s="1"/>
  <c r="Z49" i="38"/>
  <c r="Z103" i="38" s="1"/>
  <c r="AP25" i="60"/>
  <c r="AP25" i="38"/>
  <c r="AP79" i="38" s="1"/>
  <c r="BQ79" i="38" s="1"/>
  <c r="O25" i="38"/>
  <c r="O79" i="38" s="1"/>
  <c r="O25" i="60"/>
  <c r="H72" i="60"/>
  <c r="Z104" i="60"/>
  <c r="B69" i="34"/>
  <c r="X103" i="60"/>
  <c r="W104" i="34"/>
  <c r="AX104" i="34" s="1"/>
  <c r="AZ50" i="38"/>
  <c r="AZ104" i="38" s="1"/>
  <c r="CA104" i="38" s="1"/>
  <c r="AZ50" i="60"/>
  <c r="AZ104" i="60" s="1"/>
  <c r="CA104" i="60" s="1"/>
  <c r="Y50" i="38"/>
  <c r="Y50" i="60"/>
  <c r="Y104" i="60" s="1"/>
  <c r="AK15" i="38"/>
  <c r="AK15" i="60"/>
  <c r="AK69" i="60" s="1"/>
  <c r="J15" i="38"/>
  <c r="J69" i="38" s="1"/>
  <c r="J15" i="60"/>
  <c r="J69" i="60" s="1"/>
  <c r="Z107" i="34"/>
  <c r="BA107" i="34" s="1"/>
  <c r="BA54" i="38"/>
  <c r="BA54" i="60"/>
  <c r="Z108" i="34"/>
  <c r="BA108" i="34" s="1"/>
  <c r="Z54" i="60"/>
  <c r="Z54" i="38"/>
  <c r="K69" i="34"/>
  <c r="X107" i="34"/>
  <c r="AY107" i="34" s="1"/>
  <c r="X108" i="34"/>
  <c r="AY108" i="34" s="1"/>
  <c r="AY54" i="60"/>
  <c r="AY54" i="38"/>
  <c r="X54" i="38"/>
  <c r="X54" i="60"/>
  <c r="AI17" i="38"/>
  <c r="AI71" i="38" s="1"/>
  <c r="AI17" i="60"/>
  <c r="AI71" i="60" s="1"/>
  <c r="H17" i="38"/>
  <c r="H71" i="38" s="1"/>
  <c r="H17" i="60"/>
  <c r="H71" i="60" s="1"/>
  <c r="AZ105" i="60"/>
  <c r="CA105" i="60" s="1"/>
  <c r="AY102" i="38"/>
  <c r="BZ102" i="38" s="1"/>
  <c r="AA106" i="34"/>
  <c r="BB106" i="34" s="1"/>
  <c r="BB53" i="60"/>
  <c r="BB106" i="60" s="1"/>
  <c r="CC106" i="60" s="1"/>
  <c r="BB53" i="38"/>
  <c r="BB106" i="38" s="1"/>
  <c r="CC106" i="38" s="1"/>
  <c r="AA53" i="60"/>
  <c r="AA106" i="60" s="1"/>
  <c r="AA53" i="38"/>
  <c r="AA106" i="38" s="1"/>
  <c r="V107" i="34"/>
  <c r="AW107" i="34" s="1"/>
  <c r="AW54" i="38"/>
  <c r="AW54" i="60"/>
  <c r="V108" i="34"/>
  <c r="AW108" i="34" s="1"/>
  <c r="V54" i="38"/>
  <c r="V54" i="60"/>
  <c r="Y104" i="34"/>
  <c r="AZ104" i="34" s="1"/>
  <c r="Z103" i="34"/>
  <c r="BA103" i="34" s="1"/>
  <c r="X102" i="34"/>
  <c r="AY102" i="34" s="1"/>
  <c r="AE72" i="60"/>
  <c r="I71" i="38"/>
  <c r="J68" i="34"/>
  <c r="D70" i="34"/>
  <c r="AA104" i="34"/>
  <c r="BB104" i="34" s="1"/>
  <c r="Y103" i="34"/>
  <c r="AZ103" i="34" s="1"/>
  <c r="O78" i="34"/>
  <c r="AP78" i="34" s="1"/>
  <c r="I69" i="34"/>
  <c r="AC14" i="38" l="1"/>
  <c r="AC14" i="60"/>
  <c r="B14" i="60"/>
  <c r="B68" i="60" s="1"/>
  <c r="B14" i="38"/>
  <c r="AX49" i="38"/>
  <c r="AX103" i="38" s="1"/>
  <c r="BY103" i="38" s="1"/>
  <c r="AX49" i="60"/>
  <c r="AX103" i="60" s="1"/>
  <c r="BY103" i="60" s="1"/>
  <c r="W49" i="60"/>
  <c r="W103" i="60" s="1"/>
  <c r="W49" i="38"/>
  <c r="W103" i="38" s="1"/>
  <c r="AA107" i="34"/>
  <c r="BB107" i="34" s="1"/>
  <c r="AA108" i="34"/>
  <c r="BB108" i="34" s="1"/>
  <c r="BB54" i="38"/>
  <c r="BB54" i="60"/>
  <c r="AA54" i="60"/>
  <c r="AA54" i="38"/>
  <c r="X107" i="60"/>
  <c r="X108" i="60"/>
  <c r="AP79" i="60"/>
  <c r="BQ79" i="60" s="1"/>
  <c r="AE71" i="38"/>
  <c r="Y107" i="60"/>
  <c r="Y108" i="60"/>
  <c r="B68" i="38"/>
  <c r="AY47" i="60"/>
  <c r="AY101" i="60" s="1"/>
  <c r="BZ101" i="60" s="1"/>
  <c r="AY47" i="38"/>
  <c r="AY101" i="38" s="1"/>
  <c r="BZ101" i="38" s="1"/>
  <c r="X47" i="60"/>
  <c r="X101" i="60" s="1"/>
  <c r="X47" i="38"/>
  <c r="X101" i="38" s="1"/>
  <c r="X107" i="38"/>
  <c r="X108" i="38"/>
  <c r="AZ107" i="60"/>
  <c r="CA107" i="60" s="1"/>
  <c r="AZ108" i="60"/>
  <c r="CA108" i="60" s="1"/>
  <c r="W107" i="60"/>
  <c r="W108" i="60"/>
  <c r="AZ49" i="38"/>
  <c r="AZ49" i="60"/>
  <c r="AZ103" i="60" s="1"/>
  <c r="CA103" i="60" s="1"/>
  <c r="Y49" i="60"/>
  <c r="Y49" i="38"/>
  <c r="V107" i="60"/>
  <c r="V108" i="60"/>
  <c r="AY107" i="38"/>
  <c r="BZ107" i="38" s="1"/>
  <c r="AY108" i="38"/>
  <c r="BZ108" i="38" s="1"/>
  <c r="Z107" i="38"/>
  <c r="Z108" i="38"/>
  <c r="BB105" i="60"/>
  <c r="CC105" i="60" s="1"/>
  <c r="AZ107" i="38"/>
  <c r="CA107" i="38" s="1"/>
  <c r="AZ108" i="38"/>
  <c r="CA108" i="38" s="1"/>
  <c r="W107" i="38"/>
  <c r="W108" i="38"/>
  <c r="AP24" i="38"/>
  <c r="AP78" i="38" s="1"/>
  <c r="BQ78" i="38" s="1"/>
  <c r="AP24" i="60"/>
  <c r="AP78" i="60" s="1"/>
  <c r="BQ78" i="60" s="1"/>
  <c r="O24" i="38"/>
  <c r="O24" i="60"/>
  <c r="O78" i="60" s="1"/>
  <c r="AW48" i="60"/>
  <c r="AW102" i="60" s="1"/>
  <c r="BX102" i="60" s="1"/>
  <c r="AW48" i="38"/>
  <c r="AW102" i="38" s="1"/>
  <c r="BX102" i="38" s="1"/>
  <c r="V48" i="38"/>
  <c r="V102" i="38" s="1"/>
  <c r="V48" i="60"/>
  <c r="V102" i="60" s="1"/>
  <c r="V107" i="38"/>
  <c r="V108" i="38"/>
  <c r="AY107" i="60"/>
  <c r="BZ107" i="60" s="1"/>
  <c r="AY108" i="60"/>
  <c r="BZ108" i="60" s="1"/>
  <c r="Z107" i="60"/>
  <c r="Z108" i="60"/>
  <c r="AK69" i="38"/>
  <c r="B68" i="34"/>
  <c r="AX107" i="38"/>
  <c r="BY107" i="38" s="1"/>
  <c r="AX108" i="38"/>
  <c r="BY108" i="38" s="1"/>
  <c r="V102" i="34"/>
  <c r="AW102" i="34" s="1"/>
  <c r="AL14" i="60"/>
  <c r="AL68" i="60" s="1"/>
  <c r="AL14" i="38"/>
  <c r="AL68" i="38" s="1"/>
  <c r="K14" i="60"/>
  <c r="K14" i="38"/>
  <c r="BB50" i="38"/>
  <c r="BB104" i="38" s="1"/>
  <c r="CC104" i="38" s="1"/>
  <c r="BB50" i="60"/>
  <c r="BB104" i="60" s="1"/>
  <c r="CC104" i="60" s="1"/>
  <c r="AA50" i="60"/>
  <c r="AA104" i="60" s="1"/>
  <c r="AA50" i="38"/>
  <c r="AA104" i="38" s="1"/>
  <c r="AE16" i="38"/>
  <c r="AE70" i="38" s="1"/>
  <c r="AE16" i="60"/>
  <c r="AE70" i="60" s="1"/>
  <c r="D16" i="38"/>
  <c r="D70" i="38" s="1"/>
  <c r="D16" i="60"/>
  <c r="D70" i="60" s="1"/>
  <c r="W104" i="38"/>
  <c r="X101" i="34"/>
  <c r="AY101" i="34" s="1"/>
  <c r="B69" i="38"/>
  <c r="AK14" i="38"/>
  <c r="AK68" i="38" s="1"/>
  <c r="AK14" i="60"/>
  <c r="J14" i="38"/>
  <c r="J14" i="60"/>
  <c r="BA48" i="60"/>
  <c r="BA48" i="38"/>
  <c r="BA102" i="38" s="1"/>
  <c r="CB102" i="38" s="1"/>
  <c r="Z48" i="38"/>
  <c r="Z48" i="60"/>
  <c r="Z102" i="60" s="1"/>
  <c r="AW107" i="60"/>
  <c r="BX107" i="60" s="1"/>
  <c r="AW108" i="60"/>
  <c r="BX108" i="60" s="1"/>
  <c r="BA107" i="60"/>
  <c r="CB107" i="60" s="1"/>
  <c r="BA108" i="60"/>
  <c r="CB108" i="60" s="1"/>
  <c r="O79" i="60"/>
  <c r="D71" i="60"/>
  <c r="AL69" i="38"/>
  <c r="AX107" i="60"/>
  <c r="BY107" i="60" s="1"/>
  <c r="AX108" i="60"/>
  <c r="BY108" i="60" s="1"/>
  <c r="AI16" i="38"/>
  <c r="AI16" i="60"/>
  <c r="AI70" i="60" s="1"/>
  <c r="H16" i="38"/>
  <c r="H70" i="38" s="1"/>
  <c r="H16" i="60"/>
  <c r="H70" i="60" s="1"/>
  <c r="AW107" i="38"/>
  <c r="BX107" i="38" s="1"/>
  <c r="AW108" i="38"/>
  <c r="BX108" i="38" s="1"/>
  <c r="BA107" i="38"/>
  <c r="CB107" i="38" s="1"/>
  <c r="BA108" i="38"/>
  <c r="CB108" i="38" s="1"/>
  <c r="Y104" i="38"/>
  <c r="Y103" i="38"/>
  <c r="O78" i="38"/>
  <c r="Z102" i="34"/>
  <c r="BA102" i="34" s="1"/>
  <c r="AX104" i="60"/>
  <c r="BY104" i="60" s="1"/>
  <c r="D71" i="38"/>
  <c r="K68" i="34"/>
  <c r="AJ15" i="60"/>
  <c r="AJ69" i="60" s="1"/>
  <c r="AJ15" i="38"/>
  <c r="I15" i="60"/>
  <c r="I69" i="60" s="1"/>
  <c r="I15" i="38"/>
  <c r="H70" i="34"/>
  <c r="AX104" i="38"/>
  <c r="BY104" i="38" s="1"/>
  <c r="W103" i="34"/>
  <c r="AX103" i="34" s="1"/>
  <c r="Y107" i="38"/>
  <c r="Y108" i="38"/>
  <c r="V103" i="38"/>
  <c r="I68" i="34"/>
  <c r="V101" i="34"/>
  <c r="AW101" i="34" s="1"/>
  <c r="D69" i="34"/>
  <c r="AA103" i="34"/>
  <c r="BB103" i="34" s="1"/>
  <c r="AP23" i="38" l="1"/>
  <c r="AP77" i="38" s="1"/>
  <c r="BQ77" i="38" s="1"/>
  <c r="AP23" i="60"/>
  <c r="O23" i="38"/>
  <c r="O77" i="38" s="1"/>
  <c r="O23" i="60"/>
  <c r="O77" i="60" s="1"/>
  <c r="BA47" i="38"/>
  <c r="BA47" i="60"/>
  <c r="BA101" i="60" s="1"/>
  <c r="CB101" i="60" s="1"/>
  <c r="Z47" i="60"/>
  <c r="Z101" i="60" s="1"/>
  <c r="Z47" i="38"/>
  <c r="Z101" i="38" s="1"/>
  <c r="AL13" i="60"/>
  <c r="AL13" i="38"/>
  <c r="AL67" i="38" s="1"/>
  <c r="K13" i="60"/>
  <c r="K67" i="60" s="1"/>
  <c r="K13" i="38"/>
  <c r="BA102" i="60"/>
  <c r="CB102" i="60" s="1"/>
  <c r="K68" i="38"/>
  <c r="AZ103" i="38"/>
  <c r="CA103" i="38" s="1"/>
  <c r="AC68" i="60"/>
  <c r="AY46" i="60"/>
  <c r="AY100" i="60" s="1"/>
  <c r="BZ100" i="60" s="1"/>
  <c r="AY46" i="38"/>
  <c r="AY100" i="38" s="1"/>
  <c r="BZ100" i="38" s="1"/>
  <c r="X46" i="60"/>
  <c r="X100" i="60" s="1"/>
  <c r="X46" i="38"/>
  <c r="X100" i="38" s="1"/>
  <c r="AC13" i="38"/>
  <c r="AC67" i="38" s="1"/>
  <c r="AC13" i="60"/>
  <c r="B13" i="38"/>
  <c r="B67" i="38" s="1"/>
  <c r="B13" i="60"/>
  <c r="AZ48" i="38"/>
  <c r="AZ102" i="38" s="1"/>
  <c r="CA102" i="38" s="1"/>
  <c r="AZ48" i="60"/>
  <c r="Y48" i="38"/>
  <c r="Y102" i="38" s="1"/>
  <c r="Y48" i="60"/>
  <c r="Y102" i="60" s="1"/>
  <c r="AJ14" i="38"/>
  <c r="AJ68" i="38" s="1"/>
  <c r="AJ14" i="60"/>
  <c r="AJ68" i="60" s="1"/>
  <c r="I14" i="38"/>
  <c r="I68" i="38" s="1"/>
  <c r="I14" i="60"/>
  <c r="I68" i="60" s="1"/>
  <c r="Z101" i="34"/>
  <c r="BA101" i="34" s="1"/>
  <c r="K68" i="60"/>
  <c r="Y102" i="34"/>
  <c r="AZ102" i="34" s="1"/>
  <c r="AC68" i="38"/>
  <c r="AI15" i="60"/>
  <c r="AI15" i="38"/>
  <c r="AI69" i="38" s="1"/>
  <c r="H15" i="38"/>
  <c r="H15" i="60"/>
  <c r="H69" i="60" s="1"/>
  <c r="J68" i="60"/>
  <c r="B67" i="34"/>
  <c r="AI70" i="38"/>
  <c r="J68" i="38"/>
  <c r="AL67" i="60"/>
  <c r="AA107" i="38"/>
  <c r="AA108" i="38"/>
  <c r="AK13" i="38"/>
  <c r="AK13" i="60"/>
  <c r="AK67" i="60" s="1"/>
  <c r="J13" i="38"/>
  <c r="J67" i="38" s="1"/>
  <c r="J13" i="60"/>
  <c r="AX48" i="60"/>
  <c r="AX48" i="38"/>
  <c r="AX102" i="38" s="1"/>
  <c r="BY102" i="38" s="1"/>
  <c r="W48" i="60"/>
  <c r="W102" i="60" s="1"/>
  <c r="W48" i="38"/>
  <c r="I69" i="38"/>
  <c r="H69" i="34"/>
  <c r="AK68" i="60"/>
  <c r="K67" i="34"/>
  <c r="AA107" i="60"/>
  <c r="AA108" i="60"/>
  <c r="AE15" i="60"/>
  <c r="AE69" i="60" s="1"/>
  <c r="AE15" i="38"/>
  <c r="AE69" i="38" s="1"/>
  <c r="D15" i="38"/>
  <c r="D69" i="38" s="1"/>
  <c r="D15" i="60"/>
  <c r="D69" i="60" s="1"/>
  <c r="AW47" i="38"/>
  <c r="AW47" i="60"/>
  <c r="V47" i="60"/>
  <c r="V101" i="60" s="1"/>
  <c r="V47" i="38"/>
  <c r="V101" i="38" s="1"/>
  <c r="O77" i="34"/>
  <c r="AP77" i="34" s="1"/>
  <c r="X100" i="34"/>
  <c r="AY100" i="34" s="1"/>
  <c r="BB107" i="60"/>
  <c r="CC107" i="60" s="1"/>
  <c r="BB108" i="60"/>
  <c r="CC108" i="60" s="1"/>
  <c r="W102" i="34"/>
  <c r="AX102" i="34" s="1"/>
  <c r="BB49" i="38"/>
  <c r="BB103" i="38" s="1"/>
  <c r="CC103" i="38" s="1"/>
  <c r="BB49" i="60"/>
  <c r="AA49" i="60"/>
  <c r="AA103" i="60" s="1"/>
  <c r="AA49" i="38"/>
  <c r="AJ69" i="38"/>
  <c r="Z102" i="38"/>
  <c r="J67" i="34"/>
  <c r="Y103" i="60"/>
  <c r="BB107" i="38"/>
  <c r="CC107" i="38" s="1"/>
  <c r="BB108" i="38"/>
  <c r="CC108" i="38" s="1"/>
  <c r="B66" i="34"/>
  <c r="J66" i="34"/>
  <c r="Y101" i="34"/>
  <c r="AZ101" i="34" s="1"/>
  <c r="I67" i="34"/>
  <c r="H68" i="34"/>
  <c r="AW46" i="60" l="1"/>
  <c r="AW46" i="38"/>
  <c r="V46" i="60"/>
  <c r="V46" i="38"/>
  <c r="V100" i="38" s="1"/>
  <c r="AE14" i="60"/>
  <c r="AE68" i="60" s="1"/>
  <c r="AE14" i="38"/>
  <c r="AE68" i="38" s="1"/>
  <c r="D14" i="60"/>
  <c r="D68" i="60" s="1"/>
  <c r="D14" i="38"/>
  <c r="D68" i="38" s="1"/>
  <c r="AX47" i="38"/>
  <c r="AX47" i="60"/>
  <c r="AX101" i="60" s="1"/>
  <c r="BY101" i="60" s="1"/>
  <c r="W47" i="60"/>
  <c r="W47" i="38"/>
  <c r="W101" i="38" s="1"/>
  <c r="AW101" i="38"/>
  <c r="BX101" i="38" s="1"/>
  <c r="AW100" i="38"/>
  <c r="BX100" i="38" s="1"/>
  <c r="W102" i="38"/>
  <c r="AK67" i="38"/>
  <c r="H69" i="38"/>
  <c r="AC67" i="60"/>
  <c r="BB48" i="60"/>
  <c r="BB102" i="60" s="1"/>
  <c r="CC102" i="60" s="1"/>
  <c r="BB48" i="38"/>
  <c r="AA48" i="60"/>
  <c r="AA102" i="60" s="1"/>
  <c r="AA48" i="38"/>
  <c r="AA102" i="38" s="1"/>
  <c r="AP22" i="38"/>
  <c r="AP22" i="60"/>
  <c r="AP76" i="60" s="1"/>
  <c r="BQ76" i="60" s="1"/>
  <c r="O22" i="38"/>
  <c r="O22" i="60"/>
  <c r="V100" i="34"/>
  <c r="AW100" i="34" s="1"/>
  <c r="AA103" i="38"/>
  <c r="AI69" i="60"/>
  <c r="AP77" i="60"/>
  <c r="BQ77" i="60" s="1"/>
  <c r="AJ13" i="60"/>
  <c r="AJ13" i="38"/>
  <c r="AJ67" i="38" s="1"/>
  <c r="I13" i="38"/>
  <c r="I67" i="38" s="1"/>
  <c r="I13" i="60"/>
  <c r="AK12" i="60"/>
  <c r="AK12" i="38"/>
  <c r="J12" i="60"/>
  <c r="J66" i="60" s="1"/>
  <c r="J12" i="38"/>
  <c r="J66" i="38" s="1"/>
  <c r="AX102" i="60"/>
  <c r="BY102" i="60" s="1"/>
  <c r="AZ102" i="60"/>
  <c r="CA102" i="60" s="1"/>
  <c r="BA101" i="38"/>
  <c r="CB101" i="38" s="1"/>
  <c r="AI14" i="38"/>
  <c r="AI14" i="60"/>
  <c r="AI68" i="60" s="1"/>
  <c r="H14" i="38"/>
  <c r="H68" i="38" s="1"/>
  <c r="H14" i="60"/>
  <c r="H68" i="60" s="1"/>
  <c r="BA46" i="60"/>
  <c r="BA100" i="60" s="1"/>
  <c r="CB100" i="60" s="1"/>
  <c r="BA46" i="38"/>
  <c r="BA100" i="38" s="1"/>
  <c r="CB100" i="38" s="1"/>
  <c r="Z46" i="60"/>
  <c r="Z46" i="38"/>
  <c r="AC12" i="38"/>
  <c r="AC66" i="38" s="1"/>
  <c r="AC12" i="60"/>
  <c r="B12" i="38"/>
  <c r="B66" i="38" s="1"/>
  <c r="B12" i="60"/>
  <c r="B66" i="60" s="1"/>
  <c r="BB103" i="60"/>
  <c r="CC103" i="60" s="1"/>
  <c r="W101" i="34"/>
  <c r="AX101" i="34" s="1"/>
  <c r="Z100" i="34"/>
  <c r="BA100" i="34" s="1"/>
  <c r="O76" i="34"/>
  <c r="AP76" i="34" s="1"/>
  <c r="AY45" i="38"/>
  <c r="AY99" i="38" s="1"/>
  <c r="BZ99" i="38" s="1"/>
  <c r="AY45" i="60"/>
  <c r="AY99" i="60" s="1"/>
  <c r="BZ99" i="60" s="1"/>
  <c r="X45" i="60"/>
  <c r="X99" i="60" s="1"/>
  <c r="X45" i="38"/>
  <c r="J67" i="60"/>
  <c r="K67" i="38"/>
  <c r="AA102" i="34"/>
  <c r="BB102" i="34" s="1"/>
  <c r="D68" i="34"/>
  <c r="B67" i="60"/>
  <c r="AL12" i="38"/>
  <c r="AL12" i="60"/>
  <c r="K12" i="38"/>
  <c r="K66" i="38" s="1"/>
  <c r="K12" i="60"/>
  <c r="AZ47" i="60"/>
  <c r="AZ101" i="60" s="1"/>
  <c r="CA101" i="60" s="1"/>
  <c r="AZ47" i="38"/>
  <c r="AZ101" i="38" s="1"/>
  <c r="CA101" i="38" s="1"/>
  <c r="Y47" i="38"/>
  <c r="Y101" i="38" s="1"/>
  <c r="Y47" i="60"/>
  <c r="Y101" i="60" s="1"/>
  <c r="AW101" i="60"/>
  <c r="BX101" i="60" s="1"/>
  <c r="AW100" i="60"/>
  <c r="BX100" i="60" s="1"/>
  <c r="X99" i="34"/>
  <c r="AY99" i="34" s="1"/>
  <c r="K66" i="34"/>
  <c r="K65" i="34"/>
  <c r="O75" i="34"/>
  <c r="AP75" i="34" s="1"/>
  <c r="X98" i="34"/>
  <c r="AY98" i="34" s="1"/>
  <c r="V99" i="34"/>
  <c r="AW99" i="34" s="1"/>
  <c r="AA101" i="34"/>
  <c r="BB101" i="34" s="1"/>
  <c r="H67" i="34"/>
  <c r="AC11" i="38" l="1"/>
  <c r="AC11" i="60"/>
  <c r="B11" i="38"/>
  <c r="B65" i="38" s="1"/>
  <c r="B11" i="60"/>
  <c r="B65" i="60" s="1"/>
  <c r="AL66" i="60"/>
  <c r="X99" i="38"/>
  <c r="AP76" i="38"/>
  <c r="BQ76" i="38" s="1"/>
  <c r="AE13" i="38"/>
  <c r="AE13" i="60"/>
  <c r="AE67" i="60" s="1"/>
  <c r="D13" i="60"/>
  <c r="D13" i="38"/>
  <c r="AK11" i="60"/>
  <c r="AK65" i="60" s="1"/>
  <c r="AK11" i="38"/>
  <c r="AK65" i="38" s="1"/>
  <c r="J11" i="38"/>
  <c r="J65" i="38" s="1"/>
  <c r="J11" i="60"/>
  <c r="J65" i="60" s="1"/>
  <c r="AL66" i="38"/>
  <c r="AK66" i="60"/>
  <c r="AC66" i="60"/>
  <c r="BA45" i="38"/>
  <c r="BA99" i="38" s="1"/>
  <c r="CB99" i="38" s="1"/>
  <c r="BA45" i="60"/>
  <c r="Z45" i="60"/>
  <c r="Z99" i="60" s="1"/>
  <c r="Z45" i="38"/>
  <c r="Z99" i="38" s="1"/>
  <c r="AZ46" i="38"/>
  <c r="AZ46" i="60"/>
  <c r="AZ100" i="60" s="1"/>
  <c r="CA100" i="60" s="1"/>
  <c r="Y46" i="60"/>
  <c r="Y100" i="60" s="1"/>
  <c r="Y46" i="38"/>
  <c r="AP21" i="60"/>
  <c r="AP21" i="38"/>
  <c r="AP75" i="38" s="1"/>
  <c r="BQ75" i="38" s="1"/>
  <c r="O21" i="38"/>
  <c r="O75" i="38" s="1"/>
  <c r="O21" i="60"/>
  <c r="O75" i="60" s="1"/>
  <c r="B65" i="34"/>
  <c r="J65" i="34"/>
  <c r="AX46" i="38"/>
  <c r="AX46" i="60"/>
  <c r="W46" i="60"/>
  <c r="W100" i="60" s="1"/>
  <c r="W46" i="38"/>
  <c r="W100" i="38" s="1"/>
  <c r="AI68" i="38"/>
  <c r="I67" i="60"/>
  <c r="AW45" i="60"/>
  <c r="AW99" i="60" s="1"/>
  <c r="BX99" i="60" s="1"/>
  <c r="AW45" i="38"/>
  <c r="AW99" i="38" s="1"/>
  <c r="BX99" i="38" s="1"/>
  <c r="V45" i="60"/>
  <c r="V45" i="38"/>
  <c r="V99" i="38" s="1"/>
  <c r="AL11" i="60"/>
  <c r="AL11" i="38"/>
  <c r="AL65" i="38" s="1"/>
  <c r="K11" i="38"/>
  <c r="K65" i="38" s="1"/>
  <c r="K11" i="60"/>
  <c r="K65" i="60" s="1"/>
  <c r="Z100" i="60"/>
  <c r="BB102" i="38"/>
  <c r="CC102" i="38" s="1"/>
  <c r="AK66" i="38"/>
  <c r="W101" i="60"/>
  <c r="D67" i="34"/>
  <c r="AY44" i="60"/>
  <c r="AY98" i="60" s="1"/>
  <c r="BZ98" i="60" s="1"/>
  <c r="AY44" i="38"/>
  <c r="X44" i="60"/>
  <c r="X98" i="60" s="1"/>
  <c r="X44" i="38"/>
  <c r="X98" i="38" s="1"/>
  <c r="Y100" i="34"/>
  <c r="AZ100" i="34" s="1"/>
  <c r="O76" i="60"/>
  <c r="AJ67" i="60"/>
  <c r="O76" i="38"/>
  <c r="AX101" i="38"/>
  <c r="BY101" i="38" s="1"/>
  <c r="AX100" i="38"/>
  <c r="BY100" i="38" s="1"/>
  <c r="V100" i="60"/>
  <c r="V99" i="60"/>
  <c r="BB47" i="60"/>
  <c r="BB101" i="60" s="1"/>
  <c r="CC101" i="60" s="1"/>
  <c r="BB47" i="38"/>
  <c r="BB101" i="38" s="1"/>
  <c r="CC101" i="38" s="1"/>
  <c r="AA47" i="60"/>
  <c r="AA101" i="60" s="1"/>
  <c r="AA47" i="38"/>
  <c r="AA101" i="38" s="1"/>
  <c r="AI13" i="60"/>
  <c r="AI67" i="60" s="1"/>
  <c r="AI13" i="38"/>
  <c r="AI67" i="38" s="1"/>
  <c r="H13" i="38"/>
  <c r="H13" i="60"/>
  <c r="AJ12" i="38"/>
  <c r="AJ66" i="38" s="1"/>
  <c r="AJ12" i="60"/>
  <c r="AJ66" i="60" s="1"/>
  <c r="I12" i="60"/>
  <c r="I66" i="60" s="1"/>
  <c r="I12" i="38"/>
  <c r="I66" i="38" s="1"/>
  <c r="K66" i="60"/>
  <c r="Z99" i="34"/>
  <c r="BA99" i="34" s="1"/>
  <c r="I66" i="34"/>
  <c r="Z100" i="38"/>
  <c r="W100" i="34"/>
  <c r="AX100" i="34" s="1"/>
  <c r="J64" i="34"/>
  <c r="W99" i="34"/>
  <c r="AX99" i="34" s="1"/>
  <c r="AW44" i="60" l="1"/>
  <c r="AW98" i="60" s="1"/>
  <c r="BX98" i="60" s="1"/>
  <c r="AW44" i="38"/>
  <c r="V44" i="60"/>
  <c r="V98" i="60" s="1"/>
  <c r="V44" i="38"/>
  <c r="AZ45" i="38"/>
  <c r="AZ45" i="60"/>
  <c r="AZ99" i="60" s="1"/>
  <c r="CA99" i="60" s="1"/>
  <c r="Y45" i="38"/>
  <c r="Y99" i="38" s="1"/>
  <c r="Y45" i="60"/>
  <c r="AZ100" i="38"/>
  <c r="CA100" i="38" s="1"/>
  <c r="AY43" i="38"/>
  <c r="AY97" i="38" s="1"/>
  <c r="BZ97" i="38" s="1"/>
  <c r="AY43" i="60"/>
  <c r="AY97" i="60" s="1"/>
  <c r="BZ97" i="60" s="1"/>
  <c r="X43" i="38"/>
  <c r="X43" i="60"/>
  <c r="V98" i="34"/>
  <c r="AW98" i="34" s="1"/>
  <c r="Y99" i="34"/>
  <c r="AZ99" i="34" s="1"/>
  <c r="BA44" i="38"/>
  <c r="BA44" i="60"/>
  <c r="Z44" i="60"/>
  <c r="Z98" i="60" s="1"/>
  <c r="Z44" i="38"/>
  <c r="Z98" i="38" s="1"/>
  <c r="AI12" i="60"/>
  <c r="AI12" i="38"/>
  <c r="AI66" i="38" s="1"/>
  <c r="H12" i="38"/>
  <c r="H66" i="38" s="1"/>
  <c r="H12" i="60"/>
  <c r="H66" i="60" s="1"/>
  <c r="H66" i="34"/>
  <c r="AX100" i="60"/>
  <c r="BY100" i="60" s="1"/>
  <c r="D67" i="38"/>
  <c r="AE12" i="38"/>
  <c r="AE66" i="38" s="1"/>
  <c r="AE12" i="60"/>
  <c r="D12" i="60"/>
  <c r="D66" i="60" s="1"/>
  <c r="D12" i="38"/>
  <c r="D66" i="38" s="1"/>
  <c r="AK10" i="38"/>
  <c r="AK64" i="38" s="1"/>
  <c r="AK10" i="60"/>
  <c r="J10" i="38"/>
  <c r="J64" i="38" s="1"/>
  <c r="J10" i="60"/>
  <c r="AJ11" i="60"/>
  <c r="AJ65" i="60" s="1"/>
  <c r="AJ11" i="38"/>
  <c r="AJ65" i="38" s="1"/>
  <c r="I11" i="38"/>
  <c r="I65" i="38" s="1"/>
  <c r="I11" i="60"/>
  <c r="AY98" i="38"/>
  <c r="BZ98" i="38" s="1"/>
  <c r="AP75" i="60"/>
  <c r="BQ75" i="60" s="1"/>
  <c r="D67" i="60"/>
  <c r="AC65" i="60"/>
  <c r="AC65" i="38"/>
  <c r="AC10" i="38"/>
  <c r="AC10" i="60"/>
  <c r="AC64" i="60" s="1"/>
  <c r="B10" i="60"/>
  <c r="B64" i="60" s="1"/>
  <c r="B10" i="38"/>
  <c r="B64" i="38" s="1"/>
  <c r="AL10" i="38"/>
  <c r="AL64" i="38" s="1"/>
  <c r="AL10" i="60"/>
  <c r="AL64" i="60" s="1"/>
  <c r="K10" i="60"/>
  <c r="K64" i="60" s="1"/>
  <c r="K10" i="38"/>
  <c r="K64" i="38" s="1"/>
  <c r="AP20" i="60"/>
  <c r="AP74" i="60" s="1"/>
  <c r="BQ74" i="60" s="1"/>
  <c r="AP20" i="38"/>
  <c r="O20" i="38"/>
  <c r="O74" i="38" s="1"/>
  <c r="O20" i="60"/>
  <c r="O74" i="60" s="1"/>
  <c r="K64" i="34"/>
  <c r="O74" i="34"/>
  <c r="AP74" i="34" s="1"/>
  <c r="BA99" i="60"/>
  <c r="CB99" i="60" s="1"/>
  <c r="BA98" i="60"/>
  <c r="CB98" i="60" s="1"/>
  <c r="B64" i="34"/>
  <c r="I65" i="34"/>
  <c r="X97" i="34"/>
  <c r="AY97" i="34" s="1"/>
  <c r="Y100" i="38"/>
  <c r="AE67" i="38"/>
  <c r="BB46" i="60"/>
  <c r="BB100" i="60" s="1"/>
  <c r="CC100" i="60" s="1"/>
  <c r="BB46" i="38"/>
  <c r="AA46" i="60"/>
  <c r="AA100" i="60" s="1"/>
  <c r="AA46" i="38"/>
  <c r="H67" i="60"/>
  <c r="Z98" i="34"/>
  <c r="BA98" i="34" s="1"/>
  <c r="D66" i="34"/>
  <c r="AL65" i="60"/>
  <c r="AX45" i="38"/>
  <c r="AX99" i="38" s="1"/>
  <c r="BY99" i="38" s="1"/>
  <c r="AX45" i="60"/>
  <c r="AX99" i="60" s="1"/>
  <c r="BY99" i="60" s="1"/>
  <c r="W45" i="38"/>
  <c r="W99" i="38" s="1"/>
  <c r="W45" i="60"/>
  <c r="H67" i="38"/>
  <c r="AA100" i="34"/>
  <c r="BB100" i="34" s="1"/>
  <c r="AW98" i="38"/>
  <c r="BX98" i="38" s="1"/>
  <c r="O73" i="34"/>
  <c r="AP73" i="34" s="1"/>
  <c r="Z97" i="34"/>
  <c r="BA97" i="34" s="1"/>
  <c r="AA99" i="34"/>
  <c r="BB99" i="34" s="1"/>
  <c r="J63" i="34"/>
  <c r="K63" i="34"/>
  <c r="X96" i="34"/>
  <c r="AY96" i="34" s="1"/>
  <c r="W98" i="34"/>
  <c r="AX98" i="34" s="1"/>
  <c r="H65" i="34"/>
  <c r="AE11" i="60" l="1"/>
  <c r="AE11" i="38"/>
  <c r="AE65" i="38" s="1"/>
  <c r="D11" i="38"/>
  <c r="D65" i="38" s="1"/>
  <c r="D11" i="60"/>
  <c r="D65" i="60" s="1"/>
  <c r="AW43" i="60"/>
  <c r="AW97" i="60" s="1"/>
  <c r="BX97" i="60" s="1"/>
  <c r="AW43" i="38"/>
  <c r="AW97" i="38" s="1"/>
  <c r="BX97" i="38" s="1"/>
  <c r="V43" i="60"/>
  <c r="V43" i="38"/>
  <c r="V97" i="38" s="1"/>
  <c r="AC9" i="38"/>
  <c r="AC9" i="60"/>
  <c r="B9" i="38"/>
  <c r="B63" i="38" s="1"/>
  <c r="B9" i="60"/>
  <c r="B63" i="60" s="1"/>
  <c r="X97" i="38"/>
  <c r="AP74" i="38"/>
  <c r="BQ74" i="38" s="1"/>
  <c r="I65" i="60"/>
  <c r="Y99" i="60"/>
  <c r="AZ44" i="38"/>
  <c r="AZ44" i="60"/>
  <c r="Y44" i="38"/>
  <c r="Y98" i="38" s="1"/>
  <c r="Y44" i="60"/>
  <c r="Y98" i="60" s="1"/>
  <c r="AI66" i="60"/>
  <c r="V97" i="34"/>
  <c r="AW97" i="34" s="1"/>
  <c r="BB45" i="38"/>
  <c r="BB99" i="38" s="1"/>
  <c r="CC99" i="38" s="1"/>
  <c r="BB45" i="60"/>
  <c r="AA45" i="38"/>
  <c r="AA45" i="60"/>
  <c r="AA99" i="60" s="1"/>
  <c r="AC63" i="60"/>
  <c r="AX44" i="38"/>
  <c r="AX98" i="38" s="1"/>
  <c r="BY98" i="38" s="1"/>
  <c r="AX44" i="60"/>
  <c r="AX98" i="60" s="1"/>
  <c r="BY98" i="60" s="1"/>
  <c r="W44" i="38"/>
  <c r="W98" i="38" s="1"/>
  <c r="W44" i="60"/>
  <c r="W98" i="60" s="1"/>
  <c r="AC63" i="38"/>
  <c r="AK64" i="60"/>
  <c r="AZ98" i="38"/>
  <c r="CA98" i="38" s="1"/>
  <c r="AY42" i="38"/>
  <c r="AY96" i="38" s="1"/>
  <c r="BZ96" i="38" s="1"/>
  <c r="AY42" i="60"/>
  <c r="X42" i="60"/>
  <c r="X96" i="60" s="1"/>
  <c r="X42" i="38"/>
  <c r="AJ10" i="38"/>
  <c r="AJ64" i="38" s="1"/>
  <c r="AJ10" i="60"/>
  <c r="AJ64" i="60" s="1"/>
  <c r="I10" i="38"/>
  <c r="I64" i="38" s="1"/>
  <c r="I10" i="60"/>
  <c r="I64" i="60" s="1"/>
  <c r="AP19" i="38"/>
  <c r="AP73" i="38" s="1"/>
  <c r="BQ73" i="38" s="1"/>
  <c r="AP19" i="60"/>
  <c r="O19" i="60"/>
  <c r="O19" i="38"/>
  <c r="AA100" i="38"/>
  <c r="AA99" i="38"/>
  <c r="B63" i="34"/>
  <c r="I64" i="34"/>
  <c r="AE66" i="60"/>
  <c r="AE65" i="60"/>
  <c r="Y98" i="34"/>
  <c r="AZ98" i="34" s="1"/>
  <c r="AL9" i="38"/>
  <c r="AL63" i="38" s="1"/>
  <c r="AL9" i="60"/>
  <c r="AL63" i="60" s="1"/>
  <c r="K9" i="60"/>
  <c r="K9" i="38"/>
  <c r="K63" i="38" s="1"/>
  <c r="BA43" i="38"/>
  <c r="BA43" i="60"/>
  <c r="BA97" i="60" s="1"/>
  <c r="CB97" i="60" s="1"/>
  <c r="Z43" i="60"/>
  <c r="Z97" i="60" s="1"/>
  <c r="Z43" i="38"/>
  <c r="AC64" i="38"/>
  <c r="J64" i="60"/>
  <c r="AZ99" i="38"/>
  <c r="CA99" i="38" s="1"/>
  <c r="V98" i="38"/>
  <c r="AI11" i="38"/>
  <c r="AI65" i="38" s="1"/>
  <c r="AI11" i="60"/>
  <c r="H11" i="60"/>
  <c r="H65" i="60" s="1"/>
  <c r="H11" i="38"/>
  <c r="AK9" i="38"/>
  <c r="AK63" i="38" s="1"/>
  <c r="AK9" i="60"/>
  <c r="AK63" i="60" s="1"/>
  <c r="J9" i="60"/>
  <c r="J63" i="60" s="1"/>
  <c r="J9" i="38"/>
  <c r="J63" i="38" s="1"/>
  <c r="W99" i="60"/>
  <c r="BB100" i="38"/>
  <c r="CC100" i="38" s="1"/>
  <c r="D65" i="34"/>
  <c r="BA98" i="38"/>
  <c r="CB98" i="38" s="1"/>
  <c r="BA97" i="38"/>
  <c r="CB97" i="38" s="1"/>
  <c r="X97" i="60"/>
  <c r="X95" i="34"/>
  <c r="AY95" i="34" s="1"/>
  <c r="Z96" i="34"/>
  <c r="BA96" i="34" s="1"/>
  <c r="I63" i="34"/>
  <c r="W97" i="34"/>
  <c r="AX97" i="34" s="1"/>
  <c r="K62" i="34"/>
  <c r="J62" i="34"/>
  <c r="AW42" i="60" l="1"/>
  <c r="AW96" i="60" s="1"/>
  <c r="BX96" i="60" s="1"/>
  <c r="AW42" i="38"/>
  <c r="V42" i="60"/>
  <c r="V96" i="60" s="1"/>
  <c r="V42" i="38"/>
  <c r="AE10" i="60"/>
  <c r="AE10" i="38"/>
  <c r="AE64" i="38" s="1"/>
  <c r="D10" i="60"/>
  <c r="D64" i="60" s="1"/>
  <c r="D10" i="38"/>
  <c r="D64" i="38" s="1"/>
  <c r="V97" i="60"/>
  <c r="D64" i="34"/>
  <c r="AC8" i="38"/>
  <c r="AC62" i="38" s="1"/>
  <c r="AC8" i="60"/>
  <c r="AC62" i="60" s="1"/>
  <c r="B8" i="38"/>
  <c r="B62" i="38" s="1"/>
  <c r="B8" i="60"/>
  <c r="B62" i="60" s="1"/>
  <c r="BB99" i="60"/>
  <c r="CC99" i="60" s="1"/>
  <c r="AL8" i="60"/>
  <c r="AL62" i="60" s="1"/>
  <c r="AL8" i="38"/>
  <c r="AL62" i="38" s="1"/>
  <c r="K8" i="60"/>
  <c r="K62" i="60" s="1"/>
  <c r="K8" i="38"/>
  <c r="K62" i="38" s="1"/>
  <c r="AZ43" i="38"/>
  <c r="AZ97" i="38" s="1"/>
  <c r="CA97" i="38" s="1"/>
  <c r="AZ43" i="60"/>
  <c r="AZ97" i="60" s="1"/>
  <c r="CA97" i="60" s="1"/>
  <c r="Y43" i="38"/>
  <c r="Y97" i="38" s="1"/>
  <c r="Y43" i="60"/>
  <c r="O73" i="38"/>
  <c r="AZ98" i="60"/>
  <c r="CA98" i="60" s="1"/>
  <c r="AK8" i="38"/>
  <c r="AK62" i="38" s="1"/>
  <c r="AK8" i="60"/>
  <c r="AK62" i="60" s="1"/>
  <c r="J8" i="60"/>
  <c r="J62" i="60" s="1"/>
  <c r="J8" i="38"/>
  <c r="J62" i="38" s="1"/>
  <c r="BB44" i="60"/>
  <c r="BB44" i="38"/>
  <c r="BB98" i="38" s="1"/>
  <c r="CC98" i="38" s="1"/>
  <c r="AA44" i="60"/>
  <c r="AA98" i="60" s="1"/>
  <c r="AA44" i="38"/>
  <c r="AA98" i="38" s="1"/>
  <c r="AI10" i="38"/>
  <c r="AI64" i="38" s="1"/>
  <c r="AI10" i="60"/>
  <c r="AI64" i="60" s="1"/>
  <c r="H10" i="38"/>
  <c r="H64" i="38" s="1"/>
  <c r="H10" i="60"/>
  <c r="H64" i="60" s="1"/>
  <c r="BA42" i="38"/>
  <c r="BA42" i="60"/>
  <c r="BA96" i="60" s="1"/>
  <c r="CB96" i="60" s="1"/>
  <c r="Z42" i="60"/>
  <c r="Z96" i="60" s="1"/>
  <c r="Z42" i="38"/>
  <c r="O73" i="60"/>
  <c r="AA98" i="34"/>
  <c r="BB98" i="34" s="1"/>
  <c r="V96" i="34"/>
  <c r="AW96" i="34" s="1"/>
  <c r="AY41" i="38"/>
  <c r="AY95" i="38" s="1"/>
  <c r="BZ95" i="38" s="1"/>
  <c r="AY41" i="60"/>
  <c r="AY95" i="60" s="1"/>
  <c r="BZ95" i="60" s="1"/>
  <c r="X41" i="38"/>
  <c r="X95" i="38" s="1"/>
  <c r="X41" i="60"/>
  <c r="X95" i="60" s="1"/>
  <c r="AP73" i="60"/>
  <c r="BQ73" i="60" s="1"/>
  <c r="Y97" i="34"/>
  <c r="AZ97" i="34" s="1"/>
  <c r="X96" i="38"/>
  <c r="AP18" i="38"/>
  <c r="AP72" i="38" s="1"/>
  <c r="BQ72" i="38" s="1"/>
  <c r="AP18" i="60"/>
  <c r="AP72" i="60" s="1"/>
  <c r="BQ72" i="60" s="1"/>
  <c r="O18" i="60"/>
  <c r="O72" i="60" s="1"/>
  <c r="O18" i="38"/>
  <c r="O72" i="38" s="1"/>
  <c r="H64" i="34"/>
  <c r="AI65" i="60"/>
  <c r="AX43" i="60"/>
  <c r="AX97" i="60" s="1"/>
  <c r="BY97" i="60" s="1"/>
  <c r="AX43" i="38"/>
  <c r="AX97" i="38" s="1"/>
  <c r="BY97" i="38" s="1"/>
  <c r="W43" i="38"/>
  <c r="W97" i="38" s="1"/>
  <c r="W43" i="60"/>
  <c r="W97" i="60" s="1"/>
  <c r="AJ9" i="60"/>
  <c r="AJ9" i="38"/>
  <c r="AJ63" i="38" s="1"/>
  <c r="I9" i="60"/>
  <c r="I63" i="60" s="1"/>
  <c r="I9" i="38"/>
  <c r="I63" i="38" s="1"/>
  <c r="Z97" i="38"/>
  <c r="Z96" i="38"/>
  <c r="K63" i="60"/>
  <c r="O72" i="34"/>
  <c r="AP72" i="34" s="1"/>
  <c r="AY96" i="60"/>
  <c r="BZ96" i="60" s="1"/>
  <c r="H65" i="38"/>
  <c r="B62" i="34"/>
  <c r="J61" i="34"/>
  <c r="I62" i="34"/>
  <c r="V95" i="34"/>
  <c r="AW95" i="34" s="1"/>
  <c r="H63" i="34"/>
  <c r="X94" i="34"/>
  <c r="AY94" i="34" s="1"/>
  <c r="K61" i="34"/>
  <c r="O71" i="34"/>
  <c r="AP71" i="34" s="1"/>
  <c r="AZ42" i="38" l="1"/>
  <c r="AZ96" i="38" s="1"/>
  <c r="CA96" i="38" s="1"/>
  <c r="AZ42" i="60"/>
  <c r="Y42" i="60"/>
  <c r="Y96" i="60" s="1"/>
  <c r="Y42" i="38"/>
  <c r="Y96" i="38" s="1"/>
  <c r="AW96" i="38"/>
  <c r="BX96" i="38" s="1"/>
  <c r="AI9" i="60"/>
  <c r="AI63" i="60" s="1"/>
  <c r="AI9" i="38"/>
  <c r="AI63" i="38" s="1"/>
  <c r="H9" i="60"/>
  <c r="H9" i="38"/>
  <c r="H63" i="38" s="1"/>
  <c r="AC7" i="38"/>
  <c r="AC61" i="38" s="1"/>
  <c r="AC7" i="60"/>
  <c r="AC61" i="60" s="1"/>
  <c r="B7" i="38"/>
  <c r="B61" i="38" s="1"/>
  <c r="B7" i="60"/>
  <c r="B61" i="60" s="1"/>
  <c r="AE9" i="60"/>
  <c r="AE63" i="60" s="1"/>
  <c r="AE9" i="38"/>
  <c r="AE63" i="38" s="1"/>
  <c r="D9" i="60"/>
  <c r="D9" i="38"/>
  <c r="D63" i="38" s="1"/>
  <c r="BA96" i="38"/>
  <c r="CB96" i="38" s="1"/>
  <c r="Y97" i="60"/>
  <c r="BA41" i="38"/>
  <c r="BA95" i="38" s="1"/>
  <c r="CB95" i="38" s="1"/>
  <c r="BA41" i="60"/>
  <c r="Z41" i="60"/>
  <c r="Z41" i="38"/>
  <c r="AX42" i="38"/>
  <c r="AX96" i="38" s="1"/>
  <c r="BY96" i="38" s="1"/>
  <c r="AX42" i="60"/>
  <c r="W42" i="38"/>
  <c r="W96" i="38" s="1"/>
  <c r="W42" i="60"/>
  <c r="W96" i="60" s="1"/>
  <c r="AJ8" i="38"/>
  <c r="AJ62" i="38" s="1"/>
  <c r="AJ8" i="60"/>
  <c r="AJ62" i="60" s="1"/>
  <c r="I8" i="38"/>
  <c r="I62" i="38" s="1"/>
  <c r="I8" i="60"/>
  <c r="I62" i="60" s="1"/>
  <c r="Z95" i="34"/>
  <c r="BA95" i="34" s="1"/>
  <c r="AW41" i="60"/>
  <c r="AW95" i="60" s="1"/>
  <c r="BX95" i="60" s="1"/>
  <c r="AW41" i="38"/>
  <c r="AW95" i="38" s="1"/>
  <c r="BX95" i="38" s="1"/>
  <c r="V41" i="38"/>
  <c r="V95" i="38" s="1"/>
  <c r="V41" i="60"/>
  <c r="V95" i="60" s="1"/>
  <c r="AK7" i="38"/>
  <c r="AK61" i="38" s="1"/>
  <c r="AK7" i="60"/>
  <c r="AK61" i="60" s="1"/>
  <c r="J7" i="38"/>
  <c r="J61" i="38" s="1"/>
  <c r="J7" i="60"/>
  <c r="J61" i="60" s="1"/>
  <c r="BB98" i="60"/>
  <c r="CC98" i="60" s="1"/>
  <c r="B61" i="34"/>
  <c r="AE64" i="60"/>
  <c r="BB43" i="38"/>
  <c r="BB97" i="38" s="1"/>
  <c r="CC97" i="38" s="1"/>
  <c r="BB43" i="60"/>
  <c r="BB97" i="60" s="1"/>
  <c r="CC97" i="60" s="1"/>
  <c r="AA43" i="38"/>
  <c r="AA97" i="38" s="1"/>
  <c r="AA43" i="60"/>
  <c r="W96" i="34"/>
  <c r="AX96" i="34" s="1"/>
  <c r="AA97" i="34"/>
  <c r="BB97" i="34" s="1"/>
  <c r="D63" i="34"/>
  <c r="AP17" i="60"/>
  <c r="AP71" i="60" s="1"/>
  <c r="BQ71" i="60" s="1"/>
  <c r="AP17" i="38"/>
  <c r="AP71" i="38" s="1"/>
  <c r="BQ71" i="38" s="1"/>
  <c r="O17" i="38"/>
  <c r="O17" i="60"/>
  <c r="O71" i="60" s="1"/>
  <c r="Y96" i="34"/>
  <c r="AZ96" i="34" s="1"/>
  <c r="V96" i="38"/>
  <c r="AY40" i="60"/>
  <c r="AY40" i="38"/>
  <c r="X40" i="38"/>
  <c r="X94" i="38" s="1"/>
  <c r="X40" i="60"/>
  <c r="AL7" i="60"/>
  <c r="AL61" i="60" s="1"/>
  <c r="AL7" i="38"/>
  <c r="AL61" i="38" s="1"/>
  <c r="K7" i="60"/>
  <c r="K61" i="60" s="1"/>
  <c r="K7" i="38"/>
  <c r="K61" i="38" s="1"/>
  <c r="AJ63" i="60"/>
  <c r="D62" i="34"/>
  <c r="X93" i="34"/>
  <c r="AY93" i="34" s="1"/>
  <c r="Z94" i="34"/>
  <c r="BA94" i="34" s="1"/>
  <c r="K60" i="34"/>
  <c r="Y95" i="34"/>
  <c r="AZ95" i="34" s="1"/>
  <c r="J60" i="34"/>
  <c r="I61" i="34"/>
  <c r="AC6" i="60" l="1"/>
  <c r="AC60" i="60" s="1"/>
  <c r="AC6" i="38"/>
  <c r="AC60" i="38" s="1"/>
  <c r="B6" i="38"/>
  <c r="B60" i="38" s="1"/>
  <c r="B6" i="60"/>
  <c r="B60" i="60" s="1"/>
  <c r="AI8" i="60"/>
  <c r="AI62" i="60" s="1"/>
  <c r="AI8" i="38"/>
  <c r="AI62" i="38" s="1"/>
  <c r="H8" i="38"/>
  <c r="H62" i="38" s="1"/>
  <c r="H8" i="60"/>
  <c r="H62" i="60" s="1"/>
  <c r="BA95" i="60"/>
  <c r="CB95" i="60" s="1"/>
  <c r="H63" i="60"/>
  <c r="AW40" i="38"/>
  <c r="AW94" i="38" s="1"/>
  <c r="BX94" i="38" s="1"/>
  <c r="AW40" i="60"/>
  <c r="AW94" i="60" s="1"/>
  <c r="BX94" i="60" s="1"/>
  <c r="V40" i="38"/>
  <c r="V94" i="38" s="1"/>
  <c r="V40" i="60"/>
  <c r="V94" i="60" s="1"/>
  <c r="AZ96" i="60"/>
  <c r="CA96" i="60" s="1"/>
  <c r="AP16" i="60"/>
  <c r="AP70" i="60" s="1"/>
  <c r="BQ70" i="60" s="1"/>
  <c r="AP16" i="38"/>
  <c r="O16" i="60"/>
  <c r="O70" i="60" s="1"/>
  <c r="O16" i="38"/>
  <c r="O70" i="38" s="1"/>
  <c r="BB42" i="60"/>
  <c r="BB96" i="60" s="1"/>
  <c r="CC96" i="60" s="1"/>
  <c r="BB42" i="38"/>
  <c r="BB96" i="38" s="1"/>
  <c r="CC96" i="38" s="1"/>
  <c r="AA42" i="60"/>
  <c r="AA96" i="60" s="1"/>
  <c r="AA42" i="38"/>
  <c r="AA96" i="38" s="1"/>
  <c r="D63" i="60"/>
  <c r="B60" i="34"/>
  <c r="AJ7" i="60"/>
  <c r="AJ61" i="60" s="1"/>
  <c r="AJ7" i="38"/>
  <c r="AJ61" i="38" s="1"/>
  <c r="I7" i="38"/>
  <c r="I61" i="38" s="1"/>
  <c r="I7" i="60"/>
  <c r="I61" i="60" s="1"/>
  <c r="O71" i="38"/>
  <c r="AA97" i="60"/>
  <c r="AX96" i="60"/>
  <c r="BY96" i="60" s="1"/>
  <c r="H62" i="34"/>
  <c r="AK6" i="60"/>
  <c r="AK60" i="60" s="1"/>
  <c r="AK6" i="38"/>
  <c r="AK60" i="38" s="1"/>
  <c r="J6" i="60"/>
  <c r="J60" i="60" s="1"/>
  <c r="J6" i="38"/>
  <c r="J60" i="38" s="1"/>
  <c r="AX41" i="38"/>
  <c r="AX95" i="38" s="1"/>
  <c r="BY95" i="38" s="1"/>
  <c r="AX41" i="60"/>
  <c r="AX95" i="60" s="1"/>
  <c r="BY95" i="60" s="1"/>
  <c r="W41" i="60"/>
  <c r="W41" i="38"/>
  <c r="W95" i="38" s="1"/>
  <c r="AZ41" i="60"/>
  <c r="AZ95" i="60" s="1"/>
  <c r="CA95" i="60" s="1"/>
  <c r="AZ41" i="38"/>
  <c r="AZ95" i="38" s="1"/>
  <c r="CA95" i="38" s="1"/>
  <c r="Y41" i="38"/>
  <c r="Y41" i="60"/>
  <c r="Y95" i="60" s="1"/>
  <c r="AY39" i="38"/>
  <c r="AY93" i="38" s="1"/>
  <c r="BZ93" i="38" s="1"/>
  <c r="AY39" i="60"/>
  <c r="AY93" i="60" s="1"/>
  <c r="BZ93" i="60" s="1"/>
  <c r="X39" i="60"/>
  <c r="X93" i="60" s="1"/>
  <c r="X39" i="38"/>
  <c r="X93" i="38" s="1"/>
  <c r="X94" i="60"/>
  <c r="W95" i="34"/>
  <c r="AX95" i="34" s="1"/>
  <c r="BA40" i="38"/>
  <c r="BA94" i="38" s="1"/>
  <c r="CB94" i="38" s="1"/>
  <c r="BA40" i="60"/>
  <c r="Z40" i="38"/>
  <c r="Z94" i="38" s="1"/>
  <c r="Z40" i="60"/>
  <c r="Z94" i="60" s="1"/>
  <c r="O70" i="34"/>
  <c r="AP70" i="34" s="1"/>
  <c r="Z95" i="38"/>
  <c r="AL6" i="60"/>
  <c r="AL60" i="60" s="1"/>
  <c r="AL6" i="38"/>
  <c r="AL60" i="38" s="1"/>
  <c r="K6" i="38"/>
  <c r="K60" i="38" s="1"/>
  <c r="K6" i="60"/>
  <c r="K60" i="60" s="1"/>
  <c r="AE8" i="38"/>
  <c r="AE62" i="38" s="1"/>
  <c r="AE8" i="60"/>
  <c r="AE62" i="60" s="1"/>
  <c r="D8" i="38"/>
  <c r="D62" i="38" s="1"/>
  <c r="D8" i="60"/>
  <c r="D62" i="60" s="1"/>
  <c r="AY94" i="38"/>
  <c r="BZ94" i="38" s="1"/>
  <c r="AY94" i="60"/>
  <c r="BZ94" i="60" s="1"/>
  <c r="AA96" i="34"/>
  <c r="BB96" i="34" s="1"/>
  <c r="V94" i="34"/>
  <c r="AW94" i="34" s="1"/>
  <c r="Z95" i="60"/>
  <c r="AA95" i="34"/>
  <c r="BB95" i="34" s="1"/>
  <c r="H61" i="34"/>
  <c r="D61" i="34"/>
  <c r="X92" i="34"/>
  <c r="AY92" i="34" s="1"/>
  <c r="AZ40" i="38" l="1"/>
  <c r="AZ94" i="38" s="1"/>
  <c r="CA94" i="38" s="1"/>
  <c r="AZ40" i="60"/>
  <c r="Y40" i="60"/>
  <c r="Y94" i="60" s="1"/>
  <c r="Y40" i="38"/>
  <c r="BA39" i="38"/>
  <c r="BA93" i="38" s="1"/>
  <c r="CB93" i="38" s="1"/>
  <c r="BA39" i="60"/>
  <c r="BA93" i="60" s="1"/>
  <c r="CB93" i="60" s="1"/>
  <c r="Z39" i="60"/>
  <c r="Z93" i="60" s="1"/>
  <c r="Z39" i="38"/>
  <c r="Z93" i="38" s="1"/>
  <c r="AY38" i="38"/>
  <c r="AY92" i="38" s="1"/>
  <c r="BZ92" i="38" s="1"/>
  <c r="AY38" i="60"/>
  <c r="X38" i="60"/>
  <c r="X38" i="38"/>
  <c r="X92" i="38" s="1"/>
  <c r="AW39" i="38"/>
  <c r="AW39" i="60"/>
  <c r="AW93" i="60" s="1"/>
  <c r="BX93" i="60" s="1"/>
  <c r="V39" i="38"/>
  <c r="V39" i="60"/>
  <c r="W95" i="60"/>
  <c r="V93" i="34"/>
  <c r="AW93" i="34" s="1"/>
  <c r="AP15" i="60"/>
  <c r="AP15" i="38"/>
  <c r="AP69" i="38" s="1"/>
  <c r="BQ69" i="38" s="1"/>
  <c r="O15" i="60"/>
  <c r="O15" i="38"/>
  <c r="O69" i="38" s="1"/>
  <c r="AE7" i="38"/>
  <c r="AE61" i="38" s="1"/>
  <c r="AE7" i="60"/>
  <c r="AE61" i="60" s="1"/>
  <c r="D7" i="38"/>
  <c r="D61" i="38" s="1"/>
  <c r="D7" i="60"/>
  <c r="D61" i="60" s="1"/>
  <c r="Y95" i="38"/>
  <c r="Y94" i="38"/>
  <c r="AX40" i="38"/>
  <c r="AX40" i="60"/>
  <c r="W40" i="60"/>
  <c r="W94" i="60" s="1"/>
  <c r="W40" i="38"/>
  <c r="BB41" i="38"/>
  <c r="BB95" i="38" s="1"/>
  <c r="CC95" i="38" s="1"/>
  <c r="BB41" i="60"/>
  <c r="AA41" i="60"/>
  <c r="AA95" i="60" s="1"/>
  <c r="AA41" i="38"/>
  <c r="AZ94" i="60"/>
  <c r="CA94" i="60" s="1"/>
  <c r="W94" i="34"/>
  <c r="AX94" i="34" s="1"/>
  <c r="AP70" i="38"/>
  <c r="BQ70" i="38" s="1"/>
  <c r="AJ6" i="38"/>
  <c r="AJ60" i="38" s="1"/>
  <c r="AJ6" i="60"/>
  <c r="AJ60" i="60" s="1"/>
  <c r="I6" i="60"/>
  <c r="I60" i="60" s="1"/>
  <c r="I6" i="38"/>
  <c r="I60" i="38" s="1"/>
  <c r="X92" i="60"/>
  <c r="Y94" i="34"/>
  <c r="AZ94" i="34" s="1"/>
  <c r="BA94" i="60"/>
  <c r="CB94" i="60" s="1"/>
  <c r="AI7" i="38"/>
  <c r="AI61" i="38" s="1"/>
  <c r="AI7" i="60"/>
  <c r="H7" i="38"/>
  <c r="H61" i="38" s="1"/>
  <c r="H7" i="60"/>
  <c r="H61" i="60" s="1"/>
  <c r="Z93" i="34"/>
  <c r="BA93" i="34" s="1"/>
  <c r="I60" i="34"/>
  <c r="O69" i="34"/>
  <c r="AP69" i="34" s="1"/>
  <c r="Y93" i="34"/>
  <c r="AZ93" i="34" s="1"/>
  <c r="W93" i="34"/>
  <c r="AX93" i="34" s="1"/>
  <c r="D60" i="34"/>
  <c r="AY37" i="38" l="1"/>
  <c r="AY91" i="38" s="1"/>
  <c r="BZ91" i="38" s="1"/>
  <c r="AY37" i="60"/>
  <c r="AY91" i="60" s="1"/>
  <c r="BZ91" i="60" s="1"/>
  <c r="X37" i="60"/>
  <c r="X37" i="38"/>
  <c r="X91" i="38" s="1"/>
  <c r="AA95" i="38"/>
  <c r="AX94" i="38"/>
  <c r="BY94" i="38" s="1"/>
  <c r="AP14" i="38"/>
  <c r="AP14" i="60"/>
  <c r="AP68" i="60" s="1"/>
  <c r="BQ68" i="60" s="1"/>
  <c r="O14" i="60"/>
  <c r="O14" i="38"/>
  <c r="BB95" i="60"/>
  <c r="CC95" i="60" s="1"/>
  <c r="O69" i="60"/>
  <c r="AY92" i="60"/>
  <c r="BZ92" i="60" s="1"/>
  <c r="BB40" i="60"/>
  <c r="BB94" i="60" s="1"/>
  <c r="CC94" i="60" s="1"/>
  <c r="BB40" i="38"/>
  <c r="BB94" i="38" s="1"/>
  <c r="CC94" i="38" s="1"/>
  <c r="AA40" i="60"/>
  <c r="AA94" i="60" s="1"/>
  <c r="AA40" i="38"/>
  <c r="V93" i="60"/>
  <c r="AI6" i="60"/>
  <c r="AI60" i="60" s="1"/>
  <c r="AI6" i="38"/>
  <c r="AI60" i="38" s="1"/>
  <c r="H6" i="60"/>
  <c r="H60" i="60" s="1"/>
  <c r="H6" i="38"/>
  <c r="H60" i="38" s="1"/>
  <c r="AI61" i="60"/>
  <c r="AA94" i="34"/>
  <c r="BB94" i="34" s="1"/>
  <c r="AP69" i="60"/>
  <c r="BQ69" i="60" s="1"/>
  <c r="V93" i="38"/>
  <c r="X91" i="34"/>
  <c r="AY91" i="34" s="1"/>
  <c r="AE6" i="60"/>
  <c r="AE60" i="60" s="1"/>
  <c r="AE6" i="38"/>
  <c r="AE60" i="38" s="1"/>
  <c r="D6" i="60"/>
  <c r="D60" i="60" s="1"/>
  <c r="D6" i="38"/>
  <c r="D60" i="38" s="1"/>
  <c r="W94" i="38"/>
  <c r="O68" i="34"/>
  <c r="AP68" i="34" s="1"/>
  <c r="AX39" i="38"/>
  <c r="AX93" i="38" s="1"/>
  <c r="BY93" i="38" s="1"/>
  <c r="AX39" i="60"/>
  <c r="AX93" i="60" s="1"/>
  <c r="BY93" i="60" s="1"/>
  <c r="W39" i="60"/>
  <c r="W93" i="60" s="1"/>
  <c r="W39" i="38"/>
  <c r="W93" i="38" s="1"/>
  <c r="AW38" i="38"/>
  <c r="AW92" i="38" s="1"/>
  <c r="BX92" i="38" s="1"/>
  <c r="AW38" i="60"/>
  <c r="V38" i="38"/>
  <c r="V92" i="38" s="1"/>
  <c r="V38" i="60"/>
  <c r="V92" i="60" s="1"/>
  <c r="H60" i="34"/>
  <c r="AW93" i="38"/>
  <c r="BX93" i="38" s="1"/>
  <c r="AZ39" i="38"/>
  <c r="AZ93" i="38" s="1"/>
  <c r="CA93" i="38" s="1"/>
  <c r="AZ39" i="60"/>
  <c r="AZ93" i="60" s="1"/>
  <c r="CA93" i="60" s="1"/>
  <c r="Y39" i="38"/>
  <c r="Y93" i="38" s="1"/>
  <c r="Y39" i="60"/>
  <c r="Y93" i="60" s="1"/>
  <c r="BA38" i="38"/>
  <c r="BA38" i="60"/>
  <c r="BA92" i="60" s="1"/>
  <c r="CB92" i="60" s="1"/>
  <c r="Z38" i="60"/>
  <c r="Z38" i="38"/>
  <c r="AX94" i="60"/>
  <c r="BY94" i="60" s="1"/>
  <c r="V92" i="34"/>
  <c r="AW92" i="34" s="1"/>
  <c r="Z92" i="34"/>
  <c r="BA92" i="34" s="1"/>
  <c r="O67" i="34"/>
  <c r="AP67" i="34" s="1"/>
  <c r="O68" i="38" l="1"/>
  <c r="AZ38" i="38"/>
  <c r="AZ38" i="60"/>
  <c r="Y38" i="38"/>
  <c r="Y92" i="38" s="1"/>
  <c r="Y38" i="60"/>
  <c r="Y92" i="60" s="1"/>
  <c r="BB39" i="38"/>
  <c r="BB93" i="38" s="1"/>
  <c r="CC93" i="38" s="1"/>
  <c r="BB39" i="60"/>
  <c r="BB93" i="60" s="1"/>
  <c r="CC93" i="60" s="1"/>
  <c r="AA39" i="38"/>
  <c r="AA93" i="38" s="1"/>
  <c r="AA39" i="60"/>
  <c r="AX38" i="38"/>
  <c r="AX92" i="38" s="1"/>
  <c r="BY92" i="38" s="1"/>
  <c r="AX38" i="60"/>
  <c r="AX92" i="60" s="1"/>
  <c r="BY92" i="60" s="1"/>
  <c r="W38" i="60"/>
  <c r="W38" i="38"/>
  <c r="W92" i="38" s="1"/>
  <c r="Z92" i="38"/>
  <c r="W92" i="34"/>
  <c r="AX92" i="34" s="1"/>
  <c r="O68" i="60"/>
  <c r="AP68" i="38"/>
  <c r="BQ68" i="38" s="1"/>
  <c r="AY36" i="60"/>
  <c r="AY90" i="60" s="1"/>
  <c r="BZ90" i="60" s="1"/>
  <c r="AY36" i="38"/>
  <c r="X36" i="60"/>
  <c r="X90" i="60" s="1"/>
  <c r="X36" i="38"/>
  <c r="X90" i="38" s="1"/>
  <c r="Z92" i="60"/>
  <c r="Z91" i="60"/>
  <c r="Y92" i="34"/>
  <c r="AZ92" i="34" s="1"/>
  <c r="AW92" i="60"/>
  <c r="BX92" i="60" s="1"/>
  <c r="AW37" i="38"/>
  <c r="AW91" i="38" s="1"/>
  <c r="BX91" i="38" s="1"/>
  <c r="AW37" i="60"/>
  <c r="AW91" i="60" s="1"/>
  <c r="BX91" i="60" s="1"/>
  <c r="V37" i="38"/>
  <c r="V37" i="60"/>
  <c r="V91" i="60" s="1"/>
  <c r="BA92" i="38"/>
  <c r="CB92" i="38" s="1"/>
  <c r="V91" i="34"/>
  <c r="AW91" i="34" s="1"/>
  <c r="X90" i="34"/>
  <c r="AY90" i="34" s="1"/>
  <c r="BA37" i="38"/>
  <c r="BA91" i="38" s="1"/>
  <c r="CB91" i="38" s="1"/>
  <c r="BA37" i="60"/>
  <c r="Z37" i="38"/>
  <c r="Z37" i="60"/>
  <c r="AP13" i="38"/>
  <c r="AP67" i="38" s="1"/>
  <c r="BQ67" i="38" s="1"/>
  <c r="AP13" i="60"/>
  <c r="AP67" i="60" s="1"/>
  <c r="BQ67" i="60" s="1"/>
  <c r="O13" i="60"/>
  <c r="O67" i="60" s="1"/>
  <c r="O13" i="38"/>
  <c r="O67" i="38" s="1"/>
  <c r="Z91" i="34"/>
  <c r="BA91" i="34" s="1"/>
  <c r="AA93" i="34"/>
  <c r="BB93" i="34" s="1"/>
  <c r="X91" i="60"/>
  <c r="AA94" i="38"/>
  <c r="Y91" i="34"/>
  <c r="AZ91" i="34" s="1"/>
  <c r="X89" i="34"/>
  <c r="AY89" i="34" s="1"/>
  <c r="Z90" i="34"/>
  <c r="BA90" i="34" s="1"/>
  <c r="AX37" i="38" l="1"/>
  <c r="AX91" i="38" s="1"/>
  <c r="BY91" i="38" s="1"/>
  <c r="AX37" i="60"/>
  <c r="AX91" i="60" s="1"/>
  <c r="BY91" i="60" s="1"/>
  <c r="W37" i="38"/>
  <c r="W91" i="38" s="1"/>
  <c r="W37" i="60"/>
  <c r="Z91" i="38"/>
  <c r="AA93" i="60"/>
  <c r="AZ92" i="38"/>
  <c r="CA92" i="38" s="1"/>
  <c r="AW36" i="38"/>
  <c r="AW90" i="38" s="1"/>
  <c r="BX90" i="38" s="1"/>
  <c r="AW36" i="60"/>
  <c r="V36" i="38"/>
  <c r="V36" i="60"/>
  <c r="BB38" i="38"/>
  <c r="BB92" i="38" s="1"/>
  <c r="CC92" i="38" s="1"/>
  <c r="BB38" i="60"/>
  <c r="BB92" i="60" s="1"/>
  <c r="CC92" i="60" s="1"/>
  <c r="AA38" i="38"/>
  <c r="AA38" i="60"/>
  <c r="BA91" i="60"/>
  <c r="CB91" i="60" s="1"/>
  <c r="V91" i="38"/>
  <c r="AP12" i="60"/>
  <c r="AP12" i="38"/>
  <c r="AP66" i="38" s="1"/>
  <c r="BQ66" i="38" s="1"/>
  <c r="O12" i="38"/>
  <c r="O66" i="38" s="1"/>
  <c r="O12" i="60"/>
  <c r="O66" i="60" s="1"/>
  <c r="AY35" i="60"/>
  <c r="AY35" i="38"/>
  <c r="AY89" i="38" s="1"/>
  <c r="BZ89" i="38" s="1"/>
  <c r="X35" i="60"/>
  <c r="X89" i="60" s="1"/>
  <c r="X35" i="38"/>
  <c r="X89" i="38" s="1"/>
  <c r="W92" i="60"/>
  <c r="W91" i="60"/>
  <c r="AZ37" i="38"/>
  <c r="AZ91" i="38" s="1"/>
  <c r="CA91" i="38" s="1"/>
  <c r="AZ37" i="60"/>
  <c r="AZ91" i="60" s="1"/>
  <c r="CA91" i="60" s="1"/>
  <c r="Y37" i="60"/>
  <c r="Y91" i="60" s="1"/>
  <c r="Y37" i="38"/>
  <c r="Y91" i="38" s="1"/>
  <c r="V90" i="34"/>
  <c r="AW90" i="34" s="1"/>
  <c r="AA92" i="34"/>
  <c r="BB92" i="34" s="1"/>
  <c r="O66" i="34"/>
  <c r="AP66" i="34" s="1"/>
  <c r="AY90" i="38"/>
  <c r="BZ90" i="38" s="1"/>
  <c r="W91" i="34"/>
  <c r="AX91" i="34" s="1"/>
  <c r="BA36" i="60"/>
  <c r="BA90" i="60" s="1"/>
  <c r="CB90" i="60" s="1"/>
  <c r="BA36" i="38"/>
  <c r="Z36" i="38"/>
  <c r="Z36" i="60"/>
  <c r="Z90" i="60" s="1"/>
  <c r="AZ92" i="60"/>
  <c r="CA92" i="60" s="1"/>
  <c r="Y90" i="34"/>
  <c r="AZ90" i="34" s="1"/>
  <c r="AY34" i="38" l="1"/>
  <c r="AY34" i="60"/>
  <c r="X34" i="38"/>
  <c r="X34" i="60"/>
  <c r="X88" i="34"/>
  <c r="AY88" i="34" s="1"/>
  <c r="V90" i="60"/>
  <c r="AW35" i="60"/>
  <c r="AW89" i="60" s="1"/>
  <c r="BX89" i="60" s="1"/>
  <c r="AW35" i="38"/>
  <c r="AW89" i="38" s="1"/>
  <c r="BX89" i="38" s="1"/>
  <c r="V35" i="38"/>
  <c r="V89" i="38" s="1"/>
  <c r="V35" i="60"/>
  <c r="V89" i="60" s="1"/>
  <c r="AZ36" i="60"/>
  <c r="AZ36" i="38"/>
  <c r="AZ90" i="38" s="1"/>
  <c r="CA90" i="38" s="1"/>
  <c r="Y36" i="60"/>
  <c r="Y36" i="38"/>
  <c r="Y90" i="38" s="1"/>
  <c r="AW90" i="60"/>
  <c r="BX90" i="60" s="1"/>
  <c r="Z90" i="38"/>
  <c r="BA35" i="60"/>
  <c r="BA89" i="60" s="1"/>
  <c r="CB89" i="60" s="1"/>
  <c r="BA35" i="38"/>
  <c r="Z35" i="60"/>
  <c r="Z89" i="60" s="1"/>
  <c r="Z35" i="38"/>
  <c r="Z89" i="38" s="1"/>
  <c r="AX36" i="38"/>
  <c r="AX90" i="38" s="1"/>
  <c r="BY90" i="38" s="1"/>
  <c r="AX36" i="60"/>
  <c r="W36" i="38"/>
  <c r="W90" i="38" s="1"/>
  <c r="W36" i="60"/>
  <c r="W90" i="60" s="1"/>
  <c r="BA90" i="38"/>
  <c r="CB90" i="38" s="1"/>
  <c r="BA89" i="38"/>
  <c r="CB89" i="38" s="1"/>
  <c r="AP11" i="60"/>
  <c r="AP11" i="38"/>
  <c r="AP65" i="38" s="1"/>
  <c r="BQ65" i="38" s="1"/>
  <c r="O11" i="60"/>
  <c r="O11" i="38"/>
  <c r="O65" i="38" s="1"/>
  <c r="AA92" i="38"/>
  <c r="V89" i="34"/>
  <c r="AW89" i="34" s="1"/>
  <c r="Z89" i="34"/>
  <c r="BA89" i="34" s="1"/>
  <c r="AP66" i="60"/>
  <c r="BQ66" i="60" s="1"/>
  <c r="AZ90" i="60"/>
  <c r="CA90" i="60" s="1"/>
  <c r="O65" i="34"/>
  <c r="AP65" i="34" s="1"/>
  <c r="BB37" i="38"/>
  <c r="BB91" i="38" s="1"/>
  <c r="CC91" i="38" s="1"/>
  <c r="BB37" i="60"/>
  <c r="BB91" i="60" s="1"/>
  <c r="CC91" i="60" s="1"/>
  <c r="AA37" i="60"/>
  <c r="AA91" i="60" s="1"/>
  <c r="AA37" i="38"/>
  <c r="AA91" i="38" s="1"/>
  <c r="AY89" i="60"/>
  <c r="BZ89" i="60" s="1"/>
  <c r="AY88" i="60"/>
  <c r="BZ88" i="60" s="1"/>
  <c r="V90" i="38"/>
  <c r="AA91" i="34"/>
  <c r="BB91" i="34" s="1"/>
  <c r="AA92" i="60"/>
  <c r="W90" i="34"/>
  <c r="AX90" i="34" s="1"/>
  <c r="Y89" i="34"/>
  <c r="AZ89" i="34" s="1"/>
  <c r="Z88" i="34"/>
  <c r="BA88" i="34" s="1"/>
  <c r="O64" i="34"/>
  <c r="AP64" i="34" s="1"/>
  <c r="AX35" i="38" l="1"/>
  <c r="AX35" i="60"/>
  <c r="AX89" i="60" s="1"/>
  <c r="BY89" i="60" s="1"/>
  <c r="W35" i="38"/>
  <c r="W89" i="38" s="1"/>
  <c r="W35" i="60"/>
  <c r="W89" i="60" s="1"/>
  <c r="BB36" i="38"/>
  <c r="BB90" i="38" s="1"/>
  <c r="CC90" i="38" s="1"/>
  <c r="BB36" i="60"/>
  <c r="AA36" i="60"/>
  <c r="AA90" i="60" s="1"/>
  <c r="AA36" i="38"/>
  <c r="AA90" i="38" s="1"/>
  <c r="AX90" i="60"/>
  <c r="BY90" i="60" s="1"/>
  <c r="AW34" i="60"/>
  <c r="AW88" i="60" s="1"/>
  <c r="BX88" i="60" s="1"/>
  <c r="AW34" i="38"/>
  <c r="V34" i="38"/>
  <c r="V34" i="60"/>
  <c r="AY33" i="38"/>
  <c r="AY87" i="38" s="1"/>
  <c r="BZ87" i="38" s="1"/>
  <c r="AY33" i="60"/>
  <c r="AY87" i="60" s="1"/>
  <c r="BZ87" i="60" s="1"/>
  <c r="X33" i="60"/>
  <c r="X33" i="38"/>
  <c r="X87" i="38" s="1"/>
  <c r="AA90" i="34"/>
  <c r="BB90" i="34" s="1"/>
  <c r="W89" i="34"/>
  <c r="AX89" i="34" s="1"/>
  <c r="X88" i="60"/>
  <c r="X87" i="60"/>
  <c r="X88" i="38"/>
  <c r="AP10" i="60"/>
  <c r="AP64" i="60" s="1"/>
  <c r="BQ64" i="60" s="1"/>
  <c r="AP10" i="38"/>
  <c r="AP64" i="38" s="1"/>
  <c r="BQ64" i="38" s="1"/>
  <c r="O10" i="60"/>
  <c r="O64" i="60" s="1"/>
  <c r="O10" i="38"/>
  <c r="O64" i="38" s="1"/>
  <c r="AZ35" i="60"/>
  <c r="AZ89" i="60" s="1"/>
  <c r="CA89" i="60" s="1"/>
  <c r="AZ35" i="38"/>
  <c r="AZ89" i="38" s="1"/>
  <c r="CA89" i="38" s="1"/>
  <c r="Y35" i="60"/>
  <c r="Y35" i="38"/>
  <c r="Y89" i="38" s="1"/>
  <c r="BA34" i="38"/>
  <c r="BA34" i="60"/>
  <c r="Z34" i="60"/>
  <c r="Z34" i="38"/>
  <c r="AP65" i="60"/>
  <c r="BQ65" i="60" s="1"/>
  <c r="Y90" i="60"/>
  <c r="V88" i="34"/>
  <c r="AW88" i="34" s="1"/>
  <c r="AY88" i="38"/>
  <c r="BZ88" i="38" s="1"/>
  <c r="O65" i="60"/>
  <c r="X87" i="34"/>
  <c r="AY87" i="34" s="1"/>
  <c r="AA89" i="34"/>
  <c r="BB89" i="34" s="1"/>
  <c r="V87" i="34"/>
  <c r="AW87" i="34" s="1"/>
  <c r="Z87" i="34"/>
  <c r="BA87" i="34" s="1"/>
  <c r="X86" i="34"/>
  <c r="AY86" i="34" s="1"/>
  <c r="O63" i="34"/>
  <c r="AP63" i="34" s="1"/>
  <c r="Z88" i="38" l="1"/>
  <c r="Z88" i="60"/>
  <c r="AP9" i="38"/>
  <c r="AP63" i="38" s="1"/>
  <c r="BQ63" i="38" s="1"/>
  <c r="AP9" i="60"/>
  <c r="AP63" i="60" s="1"/>
  <c r="BQ63" i="60" s="1"/>
  <c r="O9" i="60"/>
  <c r="O63" i="60" s="1"/>
  <c r="O9" i="38"/>
  <c r="O63" i="38" s="1"/>
  <c r="BB35" i="38"/>
  <c r="BB89" i="38" s="1"/>
  <c r="CC89" i="38" s="1"/>
  <c r="BB35" i="60"/>
  <c r="BB89" i="60" s="1"/>
  <c r="CC89" i="60" s="1"/>
  <c r="AA35" i="60"/>
  <c r="AA35" i="38"/>
  <c r="AA89" i="38" s="1"/>
  <c r="BA88" i="60"/>
  <c r="CB88" i="60" s="1"/>
  <c r="AZ34" i="38"/>
  <c r="AZ34" i="60"/>
  <c r="AZ88" i="60" s="1"/>
  <c r="CA88" i="60" s="1"/>
  <c r="Y34" i="60"/>
  <c r="Y88" i="60" s="1"/>
  <c r="Y34" i="38"/>
  <c r="AX34" i="38"/>
  <c r="AX88" i="38" s="1"/>
  <c r="BY88" i="38" s="1"/>
  <c r="AX34" i="60"/>
  <c r="AX88" i="60" s="1"/>
  <c r="BY88" i="60" s="1"/>
  <c r="W34" i="60"/>
  <c r="W88" i="60" s="1"/>
  <c r="W34" i="38"/>
  <c r="W88" i="38" s="1"/>
  <c r="BA88" i="38"/>
  <c r="CB88" i="38" s="1"/>
  <c r="Y88" i="34"/>
  <c r="AZ88" i="34" s="1"/>
  <c r="AY32" i="38"/>
  <c r="AY32" i="60"/>
  <c r="X32" i="60"/>
  <c r="X86" i="60" s="1"/>
  <c r="X32" i="38"/>
  <c r="V88" i="60"/>
  <c r="Y89" i="60"/>
  <c r="V88" i="38"/>
  <c r="BA33" i="60"/>
  <c r="BA87" i="60" s="1"/>
  <c r="CB87" i="60" s="1"/>
  <c r="BA33" i="38"/>
  <c r="BA87" i="38" s="1"/>
  <c r="CB87" i="38" s="1"/>
  <c r="Z33" i="60"/>
  <c r="Z33" i="38"/>
  <c r="AW88" i="38"/>
  <c r="BX88" i="38" s="1"/>
  <c r="BB90" i="60"/>
  <c r="CC90" i="60" s="1"/>
  <c r="AX89" i="38"/>
  <c r="BY89" i="38" s="1"/>
  <c r="AW33" i="38"/>
  <c r="AW87" i="38" s="1"/>
  <c r="BX87" i="38" s="1"/>
  <c r="AW33" i="60"/>
  <c r="V33" i="38"/>
  <c r="V33" i="60"/>
  <c r="V87" i="60" s="1"/>
  <c r="W88" i="34"/>
  <c r="AX88" i="34" s="1"/>
  <c r="X85" i="34"/>
  <c r="AY85" i="34" s="1"/>
  <c r="O62" i="34"/>
  <c r="AP62" i="34" s="1"/>
  <c r="W87" i="34"/>
  <c r="AX87" i="34" s="1"/>
  <c r="AA88" i="34"/>
  <c r="BB88" i="34" s="1"/>
  <c r="AZ33" i="60" l="1"/>
  <c r="AZ87" i="60" s="1"/>
  <c r="CA87" i="60" s="1"/>
  <c r="AZ33" i="38"/>
  <c r="AZ87" i="38" s="1"/>
  <c r="CA87" i="38" s="1"/>
  <c r="Y33" i="60"/>
  <c r="Y33" i="38"/>
  <c r="Y87" i="38" s="1"/>
  <c r="AW87" i="60"/>
  <c r="BX87" i="60" s="1"/>
  <c r="Y88" i="38"/>
  <c r="AA89" i="60"/>
  <c r="AX33" i="38"/>
  <c r="AX33" i="60"/>
  <c r="AX87" i="60" s="1"/>
  <c r="BY87" i="60" s="1"/>
  <c r="W33" i="60"/>
  <c r="W87" i="60" s="1"/>
  <c r="W33" i="38"/>
  <c r="W87" i="38" s="1"/>
  <c r="BA32" i="60"/>
  <c r="BA86" i="60" s="1"/>
  <c r="CB86" i="60" s="1"/>
  <c r="BA32" i="38"/>
  <c r="BA86" i="38" s="1"/>
  <c r="CB86" i="38" s="1"/>
  <c r="Z32" i="60"/>
  <c r="Z86" i="60" s="1"/>
  <c r="Z32" i="38"/>
  <c r="Z86" i="38" s="1"/>
  <c r="AW32" i="60"/>
  <c r="AW32" i="38"/>
  <c r="V32" i="38"/>
  <c r="V86" i="38" s="1"/>
  <c r="V32" i="60"/>
  <c r="V86" i="34"/>
  <c r="AW86" i="34" s="1"/>
  <c r="Z87" i="60"/>
  <c r="AY30" i="38"/>
  <c r="AY30" i="60"/>
  <c r="X30" i="60"/>
  <c r="X30" i="38"/>
  <c r="X84" i="34"/>
  <c r="AY84" i="34" s="1"/>
  <c r="AY31" i="38"/>
  <c r="AY31" i="60"/>
  <c r="X31" i="38"/>
  <c r="X31" i="60"/>
  <c r="X85" i="60" s="1"/>
  <c r="X86" i="38"/>
  <c r="AZ88" i="38"/>
  <c r="CA88" i="38" s="1"/>
  <c r="AP8" i="60"/>
  <c r="AP8" i="38"/>
  <c r="AP62" i="38" s="1"/>
  <c r="BQ62" i="38" s="1"/>
  <c r="O8" i="60"/>
  <c r="O62" i="60" s="1"/>
  <c r="O8" i="38"/>
  <c r="O62" i="38" s="1"/>
  <c r="Z86" i="34"/>
  <c r="BA86" i="34" s="1"/>
  <c r="Y87" i="34"/>
  <c r="AZ87" i="34" s="1"/>
  <c r="BB34" i="38"/>
  <c r="BB34" i="60"/>
  <c r="AA34" i="38"/>
  <c r="AA34" i="60"/>
  <c r="AA88" i="60" s="1"/>
  <c r="AY86" i="60"/>
  <c r="BZ86" i="60" s="1"/>
  <c r="Z87" i="38"/>
  <c r="V87" i="38"/>
  <c r="AY86" i="38"/>
  <c r="BZ86" i="38" s="1"/>
  <c r="V85" i="34"/>
  <c r="AW85" i="34" s="1"/>
  <c r="X83" i="34"/>
  <c r="O61" i="34"/>
  <c r="AP61" i="34" s="1"/>
  <c r="X84" i="38" l="1"/>
  <c r="AY84" i="60"/>
  <c r="BZ84" i="60" s="1"/>
  <c r="AY84" i="38"/>
  <c r="BZ84" i="38" s="1"/>
  <c r="AW30" i="60"/>
  <c r="AW30" i="38"/>
  <c r="V30" i="60"/>
  <c r="V30" i="38"/>
  <c r="BB33" i="38"/>
  <c r="BB87" i="38" s="1"/>
  <c r="CC87" i="38" s="1"/>
  <c r="BB33" i="60"/>
  <c r="BB87" i="60" s="1"/>
  <c r="CC87" i="60" s="1"/>
  <c r="AA33" i="38"/>
  <c r="AA33" i="60"/>
  <c r="BB88" i="38"/>
  <c r="CC88" i="38" s="1"/>
  <c r="AP62" i="60"/>
  <c r="BQ62" i="60" s="1"/>
  <c r="AW86" i="60"/>
  <c r="BX86" i="60" s="1"/>
  <c r="V84" i="34"/>
  <c r="AW84" i="34" s="1"/>
  <c r="AW31" i="38"/>
  <c r="AW31" i="60"/>
  <c r="AW84" i="60" s="1"/>
  <c r="BX84" i="60" s="1"/>
  <c r="V31" i="60"/>
  <c r="V31" i="38"/>
  <c r="AA87" i="34"/>
  <c r="BB87" i="34" s="1"/>
  <c r="BB88" i="60"/>
  <c r="CC88" i="60" s="1"/>
  <c r="AX87" i="38"/>
  <c r="BY87" i="38" s="1"/>
  <c r="AX32" i="60"/>
  <c r="AX32" i="38"/>
  <c r="AX86" i="38" s="1"/>
  <c r="BY86" i="38" s="1"/>
  <c r="W32" i="38"/>
  <c r="W32" i="60"/>
  <c r="W86" i="34"/>
  <c r="AX86" i="34" s="1"/>
  <c r="AY29" i="38"/>
  <c r="AY83" i="38" s="1"/>
  <c r="AY29" i="60"/>
  <c r="X29" i="60"/>
  <c r="X83" i="60" s="1"/>
  <c r="X29" i="38"/>
  <c r="AZ32" i="60"/>
  <c r="AZ86" i="60" s="1"/>
  <c r="CA86" i="60" s="1"/>
  <c r="AZ32" i="38"/>
  <c r="Y32" i="60"/>
  <c r="Y32" i="38"/>
  <c r="AY85" i="60"/>
  <c r="BZ85" i="60" s="1"/>
  <c r="Y87" i="60"/>
  <c r="Y86" i="60"/>
  <c r="AP7" i="38"/>
  <c r="AP61" i="38" s="1"/>
  <c r="BQ61" i="38" s="1"/>
  <c r="AP7" i="60"/>
  <c r="AP61" i="60" s="1"/>
  <c r="BQ61" i="60" s="1"/>
  <c r="O7" i="60"/>
  <c r="O61" i="60" s="1"/>
  <c r="O7" i="38"/>
  <c r="O61" i="38" s="1"/>
  <c r="X85" i="38"/>
  <c r="V86" i="60"/>
  <c r="V85" i="60"/>
  <c r="Z84" i="34"/>
  <c r="BA84" i="34" s="1"/>
  <c r="BA31" i="38"/>
  <c r="BA31" i="60"/>
  <c r="Z31" i="38"/>
  <c r="Z31" i="60"/>
  <c r="Z85" i="34"/>
  <c r="BA85" i="34" s="1"/>
  <c r="BA30" i="60"/>
  <c r="BA30" i="38"/>
  <c r="Z30" i="38"/>
  <c r="Z30" i="60"/>
  <c r="AY85" i="38"/>
  <c r="BZ85" i="38" s="1"/>
  <c r="AA88" i="38"/>
  <c r="AA87" i="38"/>
  <c r="X84" i="60"/>
  <c r="AW86" i="38"/>
  <c r="BX86" i="38" s="1"/>
  <c r="Y86" i="34"/>
  <c r="AZ86" i="34" s="1"/>
  <c r="O60" i="34"/>
  <c r="AP60" i="34" s="1"/>
  <c r="Z83" i="34"/>
  <c r="Y85" i="34"/>
  <c r="AZ85" i="34" s="1"/>
  <c r="V83" i="34"/>
  <c r="AW84" i="38" l="1"/>
  <c r="BX84" i="38" s="1"/>
  <c r="V84" i="38"/>
  <c r="Z84" i="60"/>
  <c r="V84" i="60"/>
  <c r="AZ30" i="60"/>
  <c r="AZ30" i="38"/>
  <c r="Y30" i="60"/>
  <c r="Y30" i="38"/>
  <c r="W86" i="60"/>
  <c r="AW85" i="60"/>
  <c r="BX85" i="60" s="1"/>
  <c r="W84" i="34"/>
  <c r="AX84" i="34" s="1"/>
  <c r="AX31" i="38"/>
  <c r="AX31" i="60"/>
  <c r="W31" i="38"/>
  <c r="W31" i="60"/>
  <c r="X83" i="38"/>
  <c r="W86" i="38"/>
  <c r="AY28" i="38"/>
  <c r="AY82" i="38" s="1"/>
  <c r="AY28" i="60"/>
  <c r="AY82" i="60" s="1"/>
  <c r="X28" i="38"/>
  <c r="X28" i="60"/>
  <c r="X82" i="60" s="1"/>
  <c r="Y84" i="34"/>
  <c r="AZ84" i="34" s="1"/>
  <c r="AZ31" i="60"/>
  <c r="AZ31" i="38"/>
  <c r="Y31" i="38"/>
  <c r="Y85" i="38" s="1"/>
  <c r="Y31" i="60"/>
  <c r="V85" i="38"/>
  <c r="AY83" i="60"/>
  <c r="AX86" i="60"/>
  <c r="BY86" i="60" s="1"/>
  <c r="AA87" i="60"/>
  <c r="Y86" i="38"/>
  <c r="W85" i="34"/>
  <c r="AX85" i="34" s="1"/>
  <c r="BB32" i="60"/>
  <c r="BB86" i="60" s="1"/>
  <c r="CC86" i="60" s="1"/>
  <c r="BB32" i="38"/>
  <c r="AA32" i="60"/>
  <c r="AA32" i="38"/>
  <c r="AA86" i="38" s="1"/>
  <c r="AP6" i="60"/>
  <c r="AP60" i="60" s="1"/>
  <c r="BQ60" i="60" s="1"/>
  <c r="AP6" i="38"/>
  <c r="AP60" i="38" s="1"/>
  <c r="BQ60" i="38" s="1"/>
  <c r="O6" i="60"/>
  <c r="O60" i="60" s="1"/>
  <c r="O6" i="38"/>
  <c r="O60" i="38" s="1"/>
  <c r="Z85" i="38"/>
  <c r="Z84" i="38"/>
  <c r="X82" i="34"/>
  <c r="BA85" i="60"/>
  <c r="CB85" i="60" s="1"/>
  <c r="BA84" i="60"/>
  <c r="CB84" i="60" s="1"/>
  <c r="AZ86" i="38"/>
  <c r="CA86" i="38" s="1"/>
  <c r="AW29" i="38"/>
  <c r="AW83" i="38" s="1"/>
  <c r="AW29" i="60"/>
  <c r="AW83" i="60" s="1"/>
  <c r="V29" i="60"/>
  <c r="V29" i="38"/>
  <c r="V83" i="38" s="1"/>
  <c r="BA29" i="38"/>
  <c r="BA83" i="38" s="1"/>
  <c r="BA29" i="60"/>
  <c r="BA83" i="60" s="1"/>
  <c r="Z29" i="38"/>
  <c r="Z83" i="38" s="1"/>
  <c r="Z29" i="60"/>
  <c r="Z83" i="60" s="1"/>
  <c r="AX30" i="38"/>
  <c r="AX30" i="60"/>
  <c r="W30" i="38"/>
  <c r="W30" i="60"/>
  <c r="AW85" i="38"/>
  <c r="BX85" i="38" s="1"/>
  <c r="BA85" i="38"/>
  <c r="CB85" i="38" s="1"/>
  <c r="BA84" i="38"/>
  <c r="CB84" i="38" s="1"/>
  <c r="Z85" i="60"/>
  <c r="AA86" i="34"/>
  <c r="BB86" i="34" s="1"/>
  <c r="V82" i="34"/>
  <c r="Y83" i="34"/>
  <c r="X81" i="34"/>
  <c r="W83" i="34"/>
  <c r="AZ84" i="38" l="1"/>
  <c r="CA84" i="38" s="1"/>
  <c r="AZ85" i="38"/>
  <c r="CA85" i="38" s="1"/>
  <c r="AA84" i="34"/>
  <c r="BB84" i="34" s="1"/>
  <c r="BB31" i="38"/>
  <c r="BB85" i="38" s="1"/>
  <c r="CC85" i="38" s="1"/>
  <c r="BB31" i="60"/>
  <c r="AA31" i="38"/>
  <c r="AA31" i="60"/>
  <c r="AA85" i="60" s="1"/>
  <c r="W84" i="60"/>
  <c r="W84" i="38"/>
  <c r="BB86" i="38"/>
  <c r="CC86" i="38" s="1"/>
  <c r="V83" i="60"/>
  <c r="Y85" i="60"/>
  <c r="Y84" i="60"/>
  <c r="AX84" i="60"/>
  <c r="BY84" i="60" s="1"/>
  <c r="AW28" i="38"/>
  <c r="AW28" i="60"/>
  <c r="V28" i="60"/>
  <c r="V82" i="60" s="1"/>
  <c r="V28" i="38"/>
  <c r="V82" i="38" s="1"/>
  <c r="AA86" i="60"/>
  <c r="Y84" i="38"/>
  <c r="AX85" i="38"/>
  <c r="BY85" i="38" s="1"/>
  <c r="AX84" i="38"/>
  <c r="BY84" i="38" s="1"/>
  <c r="AX29" i="60"/>
  <c r="AX83" i="60" s="1"/>
  <c r="AX29" i="38"/>
  <c r="AX83" i="38" s="1"/>
  <c r="W29" i="38"/>
  <c r="W83" i="38" s="1"/>
  <c r="W29" i="60"/>
  <c r="BB30" i="60"/>
  <c r="BB30" i="38"/>
  <c r="AA30" i="60"/>
  <c r="AA30" i="38"/>
  <c r="AA85" i="34"/>
  <c r="BB85" i="34" s="1"/>
  <c r="W85" i="38"/>
  <c r="BA28" i="38"/>
  <c r="BA82" i="38" s="1"/>
  <c r="BA28" i="60"/>
  <c r="Z28" i="60"/>
  <c r="Z82" i="60" s="1"/>
  <c r="Z28" i="38"/>
  <c r="AZ29" i="38"/>
  <c r="AZ83" i="38" s="1"/>
  <c r="AZ29" i="60"/>
  <c r="AZ83" i="60" s="1"/>
  <c r="Y29" i="38"/>
  <c r="Y83" i="38" s="1"/>
  <c r="Y29" i="60"/>
  <c r="Y83" i="60" s="1"/>
  <c r="Z82" i="34"/>
  <c r="AX85" i="60"/>
  <c r="BY85" i="60" s="1"/>
  <c r="AZ85" i="60"/>
  <c r="CA85" i="60" s="1"/>
  <c r="AZ84" i="60"/>
  <c r="CA84" i="60" s="1"/>
  <c r="AY27" i="60"/>
  <c r="AY81" i="60" s="1"/>
  <c r="AY27" i="38"/>
  <c r="X27" i="60"/>
  <c r="X81" i="60" s="1"/>
  <c r="X27" i="38"/>
  <c r="X81" i="38" s="1"/>
  <c r="X82" i="38"/>
  <c r="W85" i="60"/>
  <c r="Z81" i="34"/>
  <c r="V81" i="34"/>
  <c r="W82" i="34"/>
  <c r="Z82" i="38" l="1"/>
  <c r="BB84" i="38"/>
  <c r="CC84" i="38" s="1"/>
  <c r="AY26" i="38"/>
  <c r="AY80" i="38" s="1"/>
  <c r="AY26" i="60"/>
  <c r="X26" i="60"/>
  <c r="X80" i="60" s="1"/>
  <c r="X26" i="38"/>
  <c r="X80" i="38" s="1"/>
  <c r="AW82" i="60"/>
  <c r="AZ28" i="60"/>
  <c r="AZ82" i="60" s="1"/>
  <c r="AZ28" i="38"/>
  <c r="AZ82" i="38" s="1"/>
  <c r="Y28" i="60"/>
  <c r="Y82" i="60" s="1"/>
  <c r="Y28" i="38"/>
  <c r="Y82" i="38" s="1"/>
  <c r="BA82" i="60"/>
  <c r="AW82" i="38"/>
  <c r="BB29" i="38"/>
  <c r="BB83" i="38" s="1"/>
  <c r="CC83" i="38" s="1"/>
  <c r="BB29" i="60"/>
  <c r="AA29" i="60"/>
  <c r="AA83" i="60" s="1"/>
  <c r="AA29" i="38"/>
  <c r="AA83" i="38" s="1"/>
  <c r="AY81" i="38"/>
  <c r="AW27" i="38"/>
  <c r="AW27" i="60"/>
  <c r="AW81" i="60" s="1"/>
  <c r="V27" i="60"/>
  <c r="V81" i="60" s="1"/>
  <c r="V27" i="38"/>
  <c r="V81" i="38" s="1"/>
  <c r="AA83" i="34"/>
  <c r="BB83" i="34" s="1"/>
  <c r="BA27" i="38"/>
  <c r="BA27" i="60"/>
  <c r="BA81" i="60" s="1"/>
  <c r="Z27" i="38"/>
  <c r="Z81" i="38" s="1"/>
  <c r="Z27" i="60"/>
  <c r="Z81" i="60" s="1"/>
  <c r="X80" i="34"/>
  <c r="W83" i="60"/>
  <c r="AA84" i="60"/>
  <c r="AA85" i="38"/>
  <c r="AA84" i="38"/>
  <c r="AX28" i="38"/>
  <c r="AX28" i="60"/>
  <c r="AX82" i="60" s="1"/>
  <c r="W28" i="38"/>
  <c r="W82" i="38" s="1"/>
  <c r="W28" i="60"/>
  <c r="W82" i="60" s="1"/>
  <c r="Y82" i="34"/>
  <c r="BB85" i="60"/>
  <c r="CC85" i="60" s="1"/>
  <c r="BB84" i="60"/>
  <c r="CC84" i="60" s="1"/>
  <c r="V80" i="34"/>
  <c r="W81" i="34"/>
  <c r="BA26" i="60" l="1"/>
  <c r="BA80" i="60" s="1"/>
  <c r="BA26" i="38"/>
  <c r="BA80" i="38" s="1"/>
  <c r="Z26" i="60"/>
  <c r="Z80" i="60" s="1"/>
  <c r="Z26" i="38"/>
  <c r="Z80" i="38" s="1"/>
  <c r="BB28" i="38"/>
  <c r="BB82" i="38" s="1"/>
  <c r="CC82" i="38" s="1"/>
  <c r="BB28" i="60"/>
  <c r="BB82" i="60" s="1"/>
  <c r="CC82" i="60" s="1"/>
  <c r="AA28" i="60"/>
  <c r="AA28" i="38"/>
  <c r="AA82" i="38" s="1"/>
  <c r="BA81" i="38"/>
  <c r="AZ27" i="38"/>
  <c r="AZ27" i="60"/>
  <c r="Y27" i="38"/>
  <c r="Y81" i="38" s="1"/>
  <c r="Y27" i="60"/>
  <c r="Y81" i="60" s="1"/>
  <c r="Z80" i="34"/>
  <c r="AW26" i="60"/>
  <c r="AW80" i="60" s="1"/>
  <c r="AW26" i="38"/>
  <c r="AW80" i="38" s="1"/>
  <c r="V26" i="38"/>
  <c r="V80" i="38" s="1"/>
  <c r="V26" i="60"/>
  <c r="V80" i="60" s="1"/>
  <c r="AX82" i="38"/>
  <c r="BB83" i="60"/>
  <c r="CC83" i="60" s="1"/>
  <c r="AA82" i="34"/>
  <c r="BB82" i="34" s="1"/>
  <c r="AY25" i="60"/>
  <c r="AY79" i="60" s="1"/>
  <c r="AY25" i="38"/>
  <c r="AY79" i="38" s="1"/>
  <c r="AW81" i="38"/>
  <c r="AY80" i="60"/>
  <c r="Y81" i="34"/>
  <c r="AX27" i="38"/>
  <c r="AX81" i="38" s="1"/>
  <c r="AX27" i="60"/>
  <c r="AX81" i="60" s="1"/>
  <c r="W27" i="38"/>
  <c r="W81" i="38" s="1"/>
  <c r="W27" i="60"/>
  <c r="W81" i="60" s="1"/>
  <c r="X79" i="34"/>
  <c r="V79" i="34"/>
  <c r="AA81" i="34"/>
  <c r="BB81" i="34" s="1"/>
  <c r="Z79" i="34"/>
  <c r="AX26" i="38" l="1"/>
  <c r="AX80" i="38" s="1"/>
  <c r="AX26" i="60"/>
  <c r="AX80" i="60" s="1"/>
  <c r="W26" i="38"/>
  <c r="W80" i="38" s="1"/>
  <c r="W26" i="60"/>
  <c r="W80" i="60" s="1"/>
  <c r="AY24" i="38"/>
  <c r="AY78" i="38" s="1"/>
  <c r="AY24" i="60"/>
  <c r="AA82" i="60"/>
  <c r="AZ26" i="38"/>
  <c r="AZ80" i="38" s="1"/>
  <c r="AZ26" i="60"/>
  <c r="AZ80" i="60" s="1"/>
  <c r="Y26" i="38"/>
  <c r="Y80" i="38" s="1"/>
  <c r="Y26" i="60"/>
  <c r="Y80" i="60" s="1"/>
  <c r="W80" i="34"/>
  <c r="AZ81" i="60"/>
  <c r="BB27" i="60"/>
  <c r="BB27" i="38"/>
  <c r="BB81" i="38" s="1"/>
  <c r="CC81" i="38" s="1"/>
  <c r="AA27" i="60"/>
  <c r="AA81" i="60" s="1"/>
  <c r="AA27" i="38"/>
  <c r="X78" i="34"/>
  <c r="AZ81" i="38"/>
  <c r="BA25" i="60"/>
  <c r="BA79" i="60" s="1"/>
  <c r="BA25" i="38"/>
  <c r="AW25" i="38"/>
  <c r="AW79" i="38" s="1"/>
  <c r="AW25" i="60"/>
  <c r="Y80" i="34"/>
  <c r="X77" i="34"/>
  <c r="AA80" i="34"/>
  <c r="BB80" i="34" s="1"/>
  <c r="Y79" i="34"/>
  <c r="Z78" i="34"/>
  <c r="AX25" i="60" l="1"/>
  <c r="AX79" i="60" s="1"/>
  <c r="AX25" i="38"/>
  <c r="AX79" i="38" s="1"/>
  <c r="AY78" i="60"/>
  <c r="W79" i="34"/>
  <c r="BB81" i="60"/>
  <c r="CC81" i="60" s="1"/>
  <c r="BA79" i="38"/>
  <c r="AZ25" i="38"/>
  <c r="AZ79" i="38" s="1"/>
  <c r="AZ25" i="60"/>
  <c r="AW24" i="38"/>
  <c r="AW24" i="60"/>
  <c r="AW78" i="60" s="1"/>
  <c r="AW79" i="60"/>
  <c r="BA24" i="60"/>
  <c r="BA24" i="38"/>
  <c r="BA78" i="38" s="1"/>
  <c r="BB26" i="38"/>
  <c r="BB80" i="38" s="1"/>
  <c r="CC80" i="38" s="1"/>
  <c r="BB26" i="60"/>
  <c r="BB80" i="60" s="1"/>
  <c r="CC80" i="60" s="1"/>
  <c r="AA26" i="38"/>
  <c r="AA80" i="38" s="1"/>
  <c r="AA26" i="60"/>
  <c r="AA80" i="60" s="1"/>
  <c r="AY23" i="60"/>
  <c r="AY77" i="60" s="1"/>
  <c r="AY23" i="38"/>
  <c r="V78" i="34"/>
  <c r="AA81" i="38"/>
  <c r="Y78" i="34"/>
  <c r="W78" i="34"/>
  <c r="AA79" i="34"/>
  <c r="BB79" i="34" s="1"/>
  <c r="AY22" i="38" l="1"/>
  <c r="AY76" i="38" s="1"/>
  <c r="AY22" i="60"/>
  <c r="AZ79" i="60"/>
  <c r="BB25" i="60"/>
  <c r="BB79" i="60" s="1"/>
  <c r="CC79" i="60" s="1"/>
  <c r="BB25" i="38"/>
  <c r="BB79" i="38" s="1"/>
  <c r="CC79" i="38" s="1"/>
  <c r="AA25" i="60"/>
  <c r="AA79" i="60" s="1"/>
  <c r="AA25" i="38"/>
  <c r="AA79" i="38" s="1"/>
  <c r="BA23" i="38"/>
  <c r="BA77" i="38" s="1"/>
  <c r="BA23" i="60"/>
  <c r="BA77" i="60" s="1"/>
  <c r="AY77" i="38"/>
  <c r="AX24" i="38"/>
  <c r="AX78" i="38" s="1"/>
  <c r="AX24" i="60"/>
  <c r="AX78" i="60" s="1"/>
  <c r="AY76" i="60"/>
  <c r="BA78" i="60"/>
  <c r="AW78" i="38"/>
  <c r="AW23" i="60"/>
  <c r="AW23" i="38"/>
  <c r="AZ24" i="60"/>
  <c r="AZ78" i="60" s="1"/>
  <c r="AZ24" i="38"/>
  <c r="AZ78" i="38" s="1"/>
  <c r="X76" i="34"/>
  <c r="Z77" i="34"/>
  <c r="V77" i="34"/>
  <c r="Z76" i="34"/>
  <c r="V76" i="34"/>
  <c r="W77" i="34"/>
  <c r="BB24" i="38" l="1"/>
  <c r="BB78" i="38" s="1"/>
  <c r="CC78" i="38" s="1"/>
  <c r="BB24" i="60"/>
  <c r="BB78" i="60" s="1"/>
  <c r="CC78" i="60" s="1"/>
  <c r="AA24" i="60"/>
  <c r="AA78" i="60" s="1"/>
  <c r="AA24" i="38"/>
  <c r="AA78" i="38" s="1"/>
  <c r="AW77" i="60"/>
  <c r="AZ23" i="38"/>
  <c r="AZ23" i="60"/>
  <c r="AZ77" i="60" s="1"/>
  <c r="AW77" i="38"/>
  <c r="AW22" i="38"/>
  <c r="AW76" i="38" s="1"/>
  <c r="AW22" i="60"/>
  <c r="AW76" i="60" s="1"/>
  <c r="AX23" i="38"/>
  <c r="AX23" i="60"/>
  <c r="AX77" i="60" s="1"/>
  <c r="AY21" i="60"/>
  <c r="AY21" i="38"/>
  <c r="AY75" i="38" s="1"/>
  <c r="AA78" i="34"/>
  <c r="BB78" i="34" s="1"/>
  <c r="BA22" i="60"/>
  <c r="BA76" i="60" s="1"/>
  <c r="BA22" i="38"/>
  <c r="Y77" i="34"/>
  <c r="X75" i="34"/>
  <c r="V75" i="34"/>
  <c r="AA77" i="34"/>
  <c r="BB77" i="34" s="1"/>
  <c r="W76" i="34"/>
  <c r="AY20" i="38" l="1"/>
  <c r="AY74" i="38" s="1"/>
  <c r="AY20" i="60"/>
  <c r="AY74" i="60" s="1"/>
  <c r="AZ77" i="38"/>
  <c r="AZ22" i="60"/>
  <c r="AZ76" i="60" s="1"/>
  <c r="AZ22" i="38"/>
  <c r="AZ76" i="38" s="1"/>
  <c r="Y76" i="34"/>
  <c r="AX22" i="60"/>
  <c r="AX76" i="60" s="1"/>
  <c r="AX22" i="38"/>
  <c r="AX76" i="38" s="1"/>
  <c r="BA21" i="38"/>
  <c r="BA75" i="38" s="1"/>
  <c r="BA21" i="60"/>
  <c r="AY75" i="60"/>
  <c r="BA76" i="38"/>
  <c r="X74" i="34"/>
  <c r="AW21" i="60"/>
  <c r="AW21" i="38"/>
  <c r="BB23" i="60"/>
  <c r="BB23" i="38"/>
  <c r="AA23" i="38"/>
  <c r="AA23" i="60"/>
  <c r="Z75" i="34"/>
  <c r="AX77" i="38"/>
  <c r="W75" i="34"/>
  <c r="X73" i="34"/>
  <c r="V74" i="34"/>
  <c r="BA20" i="60" l="1"/>
  <c r="BA20" i="38"/>
  <c r="BA74" i="38" s="1"/>
  <c r="AA77" i="60"/>
  <c r="AW75" i="38"/>
  <c r="AZ21" i="38"/>
  <c r="AZ75" i="38" s="1"/>
  <c r="AZ21" i="60"/>
  <c r="AZ75" i="60" s="1"/>
  <c r="AA77" i="38"/>
  <c r="AW75" i="60"/>
  <c r="BB22" i="38"/>
  <c r="BB22" i="60"/>
  <c r="AA22" i="38"/>
  <c r="AA76" i="38" s="1"/>
  <c r="AA22" i="60"/>
  <c r="AA76" i="60" s="1"/>
  <c r="BB77" i="38"/>
  <c r="CC77" i="38" s="1"/>
  <c r="BB76" i="38"/>
  <c r="CC76" i="38" s="1"/>
  <c r="BA75" i="60"/>
  <c r="BA74" i="60"/>
  <c r="AW20" i="38"/>
  <c r="AW74" i="38" s="1"/>
  <c r="AW20" i="60"/>
  <c r="AW74" i="60" s="1"/>
  <c r="BB76" i="60"/>
  <c r="CC76" i="60" s="1"/>
  <c r="AX21" i="60"/>
  <c r="AX21" i="38"/>
  <c r="AX75" i="38" s="1"/>
  <c r="AA76" i="34"/>
  <c r="BB76" i="34" s="1"/>
  <c r="Z74" i="34"/>
  <c r="AY19" i="60"/>
  <c r="AY19" i="38"/>
  <c r="BB77" i="60"/>
  <c r="CC77" i="60" s="1"/>
  <c r="Y75" i="34"/>
  <c r="AA75" i="34"/>
  <c r="BB75" i="34" s="1"/>
  <c r="Z73" i="34"/>
  <c r="W74" i="34"/>
  <c r="AY18" i="60" l="1"/>
  <c r="AY72" i="60" s="1"/>
  <c r="AY18" i="38"/>
  <c r="AY72" i="38" s="1"/>
  <c r="AX75" i="60"/>
  <c r="AY73" i="38"/>
  <c r="AW19" i="60"/>
  <c r="AW73" i="60" s="1"/>
  <c r="AW19" i="38"/>
  <c r="AW73" i="38" s="1"/>
  <c r="AY73" i="60"/>
  <c r="X72" i="34"/>
  <c r="AZ20" i="38"/>
  <c r="AZ74" i="38" s="1"/>
  <c r="AZ20" i="60"/>
  <c r="AZ74" i="60" s="1"/>
  <c r="AX20" i="60"/>
  <c r="AX74" i="60" s="1"/>
  <c r="AX20" i="38"/>
  <c r="AX74" i="38" s="1"/>
  <c r="BB21" i="60"/>
  <c r="BB75" i="60" s="1"/>
  <c r="CC75" i="60" s="1"/>
  <c r="BB21" i="38"/>
  <c r="BB75" i="38" s="1"/>
  <c r="CC75" i="38" s="1"/>
  <c r="AA21" i="38"/>
  <c r="AA75" i="38" s="1"/>
  <c r="AA21" i="60"/>
  <c r="AA75" i="60" s="1"/>
  <c r="V73" i="34"/>
  <c r="BA19" i="60"/>
  <c r="BA19" i="38"/>
  <c r="Y74" i="34"/>
  <c r="W73" i="34"/>
  <c r="Z72" i="34"/>
  <c r="AA74" i="34"/>
  <c r="BB74" i="34" s="1"/>
  <c r="Y73" i="34"/>
  <c r="BA73" i="38" l="1"/>
  <c r="BA73" i="60"/>
  <c r="AW18" i="38"/>
  <c r="AW18" i="60"/>
  <c r="AW72" i="60" s="1"/>
  <c r="V72" i="34"/>
  <c r="AY17" i="60"/>
  <c r="AY71" i="60" s="1"/>
  <c r="AY17" i="38"/>
  <c r="AY71" i="38" s="1"/>
  <c r="X71" i="34"/>
  <c r="BA18" i="38"/>
  <c r="BA72" i="38" s="1"/>
  <c r="BA18" i="60"/>
  <c r="BA72" i="60" s="1"/>
  <c r="AZ19" i="60"/>
  <c r="AZ73" i="60" s="1"/>
  <c r="AZ19" i="38"/>
  <c r="AZ73" i="38" s="1"/>
  <c r="BB20" i="60"/>
  <c r="BB74" i="60" s="1"/>
  <c r="CC74" i="60" s="1"/>
  <c r="BB20" i="38"/>
  <c r="AA20" i="60"/>
  <c r="AA20" i="38"/>
  <c r="AX19" i="60"/>
  <c r="AX73" i="60" s="1"/>
  <c r="AX19" i="38"/>
  <c r="Y72" i="34"/>
  <c r="X70" i="34"/>
  <c r="Z71" i="34"/>
  <c r="V71" i="34"/>
  <c r="AA74" i="38" l="1"/>
  <c r="AA74" i="60"/>
  <c r="BB19" i="60"/>
  <c r="BB73" i="60" s="1"/>
  <c r="CC73" i="60" s="1"/>
  <c r="BB19" i="38"/>
  <c r="BB73" i="38" s="1"/>
  <c r="CC73" i="38" s="1"/>
  <c r="AA19" i="38"/>
  <c r="AA73" i="38" s="1"/>
  <c r="AA19" i="60"/>
  <c r="AA73" i="60" s="1"/>
  <c r="AY16" i="38"/>
  <c r="AY16" i="60"/>
  <c r="BB74" i="38"/>
  <c r="CC74" i="38" s="1"/>
  <c r="AZ18" i="38"/>
  <c r="AZ18" i="60"/>
  <c r="AX18" i="38"/>
  <c r="AX72" i="38" s="1"/>
  <c r="AX18" i="60"/>
  <c r="AX73" i="38"/>
  <c r="AA73" i="34"/>
  <c r="BB73" i="34" s="1"/>
  <c r="AW17" i="38"/>
  <c r="AW71" i="38" s="1"/>
  <c r="AW17" i="60"/>
  <c r="AW71" i="60" s="1"/>
  <c r="BA17" i="60"/>
  <c r="BA71" i="60" s="1"/>
  <c r="BA17" i="38"/>
  <c r="W72" i="34"/>
  <c r="AW72" i="38"/>
  <c r="V70" i="34"/>
  <c r="W71" i="34"/>
  <c r="X69" i="34"/>
  <c r="AA72" i="34"/>
  <c r="BB72" i="34" s="1"/>
  <c r="Z70" i="34"/>
  <c r="AX72" i="60" l="1"/>
  <c r="AY70" i="60"/>
  <c r="BB18" i="38"/>
  <c r="BB72" i="38" s="1"/>
  <c r="CC72" i="38" s="1"/>
  <c r="BB18" i="60"/>
  <c r="BB72" i="60" s="1"/>
  <c r="CC72" i="60" s="1"/>
  <c r="AA18" i="60"/>
  <c r="AA72" i="60" s="1"/>
  <c r="AA18" i="38"/>
  <c r="AA72" i="38" s="1"/>
  <c r="AY70" i="38"/>
  <c r="AY69" i="38"/>
  <c r="BA71" i="38"/>
  <c r="AY15" i="38"/>
  <c r="AY15" i="60"/>
  <c r="AY69" i="60" s="1"/>
  <c r="AZ72" i="60"/>
  <c r="AZ17" i="60"/>
  <c r="AZ71" i="60" s="1"/>
  <c r="AZ17" i="38"/>
  <c r="AZ71" i="38" s="1"/>
  <c r="AX17" i="38"/>
  <c r="AX71" i="38" s="1"/>
  <c r="AX17" i="60"/>
  <c r="AX71" i="60" s="1"/>
  <c r="AZ72" i="38"/>
  <c r="AW16" i="38"/>
  <c r="AW16" i="60"/>
  <c r="BA16" i="60"/>
  <c r="BA70" i="60" s="1"/>
  <c r="BA16" i="38"/>
  <c r="BA70" i="38" s="1"/>
  <c r="Y71" i="34"/>
  <c r="AA71" i="34"/>
  <c r="BB71" i="34" s="1"/>
  <c r="Y70" i="34"/>
  <c r="V69" i="34"/>
  <c r="BA15" i="38" l="1"/>
  <c r="BA69" i="38" s="1"/>
  <c r="BA15" i="60"/>
  <c r="AW70" i="38"/>
  <c r="AW15" i="38"/>
  <c r="AW69" i="38" s="1"/>
  <c r="AW15" i="60"/>
  <c r="AX16" i="60"/>
  <c r="AX70" i="60" s="1"/>
  <c r="AX16" i="38"/>
  <c r="AY14" i="38"/>
  <c r="AY68" i="38" s="1"/>
  <c r="AY14" i="60"/>
  <c r="Z69" i="34"/>
  <c r="W70" i="34"/>
  <c r="AZ16" i="38"/>
  <c r="AZ16" i="60"/>
  <c r="AZ70" i="60" s="1"/>
  <c r="BB17" i="38"/>
  <c r="BB17" i="60"/>
  <c r="AA17" i="60"/>
  <c r="AA71" i="60" s="1"/>
  <c r="AA17" i="38"/>
  <c r="AA71" i="38" s="1"/>
  <c r="AW70" i="60"/>
  <c r="X68" i="34"/>
  <c r="W69" i="34"/>
  <c r="AA70" i="34"/>
  <c r="BB70" i="34" s="1"/>
  <c r="X67" i="34"/>
  <c r="V68" i="34"/>
  <c r="Z68" i="34"/>
  <c r="BA69" i="60" l="1"/>
  <c r="BB71" i="38"/>
  <c r="CC71" i="38" s="1"/>
  <c r="AY68" i="60"/>
  <c r="AZ15" i="38"/>
  <c r="AZ15" i="60"/>
  <c r="AZ69" i="60" s="1"/>
  <c r="BB71" i="60"/>
  <c r="CC71" i="60" s="1"/>
  <c r="AW68" i="60"/>
  <c r="AX15" i="38"/>
  <c r="AX69" i="38" s="1"/>
  <c r="AX15" i="60"/>
  <c r="AX69" i="60" s="1"/>
  <c r="AY13" i="38"/>
  <c r="AY67" i="38" s="1"/>
  <c r="AY13" i="60"/>
  <c r="AY67" i="60" s="1"/>
  <c r="AW69" i="60"/>
  <c r="AZ70" i="38"/>
  <c r="BA14" i="38"/>
  <c r="BA68" i="38" s="1"/>
  <c r="BA14" i="60"/>
  <c r="Y69" i="34"/>
  <c r="AW14" i="38"/>
  <c r="AW14" i="60"/>
  <c r="BB16" i="38"/>
  <c r="BB70" i="38" s="1"/>
  <c r="CC70" i="38" s="1"/>
  <c r="BB16" i="60"/>
  <c r="BB70" i="60" s="1"/>
  <c r="CC70" i="60" s="1"/>
  <c r="AA16" i="60"/>
  <c r="AA16" i="38"/>
  <c r="AA70" i="38" s="1"/>
  <c r="AX70" i="38"/>
  <c r="AW13" i="38" l="1"/>
  <c r="AW13" i="60"/>
  <c r="AW68" i="38"/>
  <c r="AW67" i="38"/>
  <c r="V67" i="34"/>
  <c r="BB15" i="38"/>
  <c r="BB69" i="38" s="1"/>
  <c r="CC69" i="38" s="1"/>
  <c r="BB15" i="60"/>
  <c r="AA15" i="60"/>
  <c r="AA69" i="60" s="1"/>
  <c r="AA15" i="38"/>
  <c r="AA69" i="38" s="1"/>
  <c r="AX14" i="38"/>
  <c r="AX68" i="38" s="1"/>
  <c r="AX14" i="60"/>
  <c r="AA70" i="60"/>
  <c r="AY12" i="38"/>
  <c r="AY12" i="60"/>
  <c r="BA67" i="60"/>
  <c r="X66" i="34"/>
  <c r="BA13" i="38"/>
  <c r="BA13" i="60"/>
  <c r="AA69" i="34"/>
  <c r="BB69" i="34" s="1"/>
  <c r="Z67" i="34"/>
  <c r="BA68" i="60"/>
  <c r="AZ14" i="60"/>
  <c r="AZ68" i="60" s="1"/>
  <c r="AZ14" i="38"/>
  <c r="AZ68" i="38" s="1"/>
  <c r="AW67" i="60"/>
  <c r="AZ69" i="38"/>
  <c r="W68" i="34"/>
  <c r="Y68" i="34"/>
  <c r="AA68" i="34"/>
  <c r="BB68" i="34" s="1"/>
  <c r="W67" i="34"/>
  <c r="BA12" i="38" l="1"/>
  <c r="BA66" i="38" s="1"/>
  <c r="BA12" i="60"/>
  <c r="AX68" i="60"/>
  <c r="BB69" i="60"/>
  <c r="CC69" i="60" s="1"/>
  <c r="BA67" i="38"/>
  <c r="AY66" i="60"/>
  <c r="AY65" i="60"/>
  <c r="AY11" i="38"/>
  <c r="AY65" i="38" s="1"/>
  <c r="AY11" i="60"/>
  <c r="AX13" i="38"/>
  <c r="AX13" i="60"/>
  <c r="AX67" i="60" s="1"/>
  <c r="Z66" i="34"/>
  <c r="AY66" i="38"/>
  <c r="AZ13" i="38"/>
  <c r="AZ13" i="60"/>
  <c r="AZ67" i="60" s="1"/>
  <c r="AW12" i="38"/>
  <c r="AW66" i="38" s="1"/>
  <c r="AW12" i="60"/>
  <c r="Y67" i="34"/>
  <c r="X65" i="34"/>
  <c r="V66" i="34"/>
  <c r="BB14" i="38"/>
  <c r="BB14" i="60"/>
  <c r="BB68" i="60" s="1"/>
  <c r="CC68" i="60" s="1"/>
  <c r="AA14" i="38"/>
  <c r="AA68" i="38" s="1"/>
  <c r="AA14" i="60"/>
  <c r="AA68" i="60" s="1"/>
  <c r="X64" i="34"/>
  <c r="AA67" i="34"/>
  <c r="BB67" i="34" s="1"/>
  <c r="W66" i="34"/>
  <c r="V65" i="34"/>
  <c r="Z65" i="34"/>
  <c r="AW66" i="60" l="1"/>
  <c r="AZ12" i="38"/>
  <c r="AZ66" i="38" s="1"/>
  <c r="AZ12" i="60"/>
  <c r="AZ66" i="60" s="1"/>
  <c r="BA11" i="38"/>
  <c r="BA65" i="38" s="1"/>
  <c r="BA11" i="60"/>
  <c r="AY10" i="38"/>
  <c r="AY64" i="38" s="1"/>
  <c r="AY10" i="60"/>
  <c r="AY64" i="60" s="1"/>
  <c r="BB68" i="38"/>
  <c r="CC68" i="38" s="1"/>
  <c r="AX67" i="38"/>
  <c r="AW11" i="38"/>
  <c r="AW65" i="38" s="1"/>
  <c r="AW11" i="60"/>
  <c r="AZ67" i="38"/>
  <c r="AX12" i="38"/>
  <c r="AX66" i="38" s="1"/>
  <c r="AX12" i="60"/>
  <c r="AX66" i="60" s="1"/>
  <c r="Y66" i="34"/>
  <c r="BB13" i="60"/>
  <c r="BB67" i="60" s="1"/>
  <c r="CC67" i="60" s="1"/>
  <c r="BB13" i="38"/>
  <c r="BB67" i="38" s="1"/>
  <c r="CC67" i="38" s="1"/>
  <c r="AA13" i="38"/>
  <c r="AA13" i="60"/>
  <c r="AA67" i="60" s="1"/>
  <c r="BA66" i="60"/>
  <c r="W65" i="34"/>
  <c r="Y65" i="34"/>
  <c r="AW10" i="38" l="1"/>
  <c r="AW64" i="38" s="1"/>
  <c r="AW10" i="60"/>
  <c r="V64" i="34"/>
  <c r="BB12" i="38"/>
  <c r="BB12" i="60"/>
  <c r="AA12" i="38"/>
  <c r="AA66" i="38" s="1"/>
  <c r="AA12" i="60"/>
  <c r="AA66" i="60" s="1"/>
  <c r="AY9" i="38"/>
  <c r="AY63" i="38" s="1"/>
  <c r="AY9" i="60"/>
  <c r="AY63" i="60" s="1"/>
  <c r="AA67" i="38"/>
  <c r="X63" i="34"/>
  <c r="AX11" i="38"/>
  <c r="AX65" i="38" s="1"/>
  <c r="AX11" i="60"/>
  <c r="AZ11" i="38"/>
  <c r="AZ65" i="38" s="1"/>
  <c r="AZ11" i="60"/>
  <c r="BA10" i="38"/>
  <c r="BA64" i="38" s="1"/>
  <c r="BA10" i="60"/>
  <c r="BA64" i="60" s="1"/>
  <c r="BA65" i="60"/>
  <c r="AA66" i="34"/>
  <c r="BB66" i="34" s="1"/>
  <c r="Z64" i="34"/>
  <c r="AW65" i="60"/>
  <c r="AA65" i="34"/>
  <c r="BB65" i="34" s="1"/>
  <c r="Y64" i="34"/>
  <c r="V63" i="34"/>
  <c r="Z63" i="34"/>
  <c r="BB66" i="38" l="1"/>
  <c r="CC66" i="38" s="1"/>
  <c r="BB11" i="38"/>
  <c r="BB65" i="38" s="1"/>
  <c r="CC65" i="38" s="1"/>
  <c r="BB11" i="60"/>
  <c r="BB65" i="60" s="1"/>
  <c r="CC65" i="60" s="1"/>
  <c r="AA11" i="60"/>
  <c r="AA65" i="60" s="1"/>
  <c r="AA11" i="38"/>
  <c r="AA65" i="38" s="1"/>
  <c r="AY8" i="38"/>
  <c r="AY62" i="38" s="1"/>
  <c r="AY8" i="60"/>
  <c r="AY62" i="60" s="1"/>
  <c r="AZ10" i="60"/>
  <c r="AZ10" i="38"/>
  <c r="AZ64" i="38" s="1"/>
  <c r="AX65" i="60"/>
  <c r="X62" i="34"/>
  <c r="AX10" i="38"/>
  <c r="AX64" i="38" s="1"/>
  <c r="AX10" i="60"/>
  <c r="AX64" i="60" s="1"/>
  <c r="BA9" i="38"/>
  <c r="BA63" i="38" s="1"/>
  <c r="BA9" i="60"/>
  <c r="BA63" i="60" s="1"/>
  <c r="AZ65" i="60"/>
  <c r="W64" i="34"/>
  <c r="AW64" i="60"/>
  <c r="AW9" i="38"/>
  <c r="AW63" i="38" s="1"/>
  <c r="AW9" i="60"/>
  <c r="AW63" i="60" s="1"/>
  <c r="BB66" i="60"/>
  <c r="CC66" i="60" s="1"/>
  <c r="W63" i="34"/>
  <c r="Y63" i="34"/>
  <c r="X61" i="34"/>
  <c r="Z62" i="34"/>
  <c r="BB10" i="60" l="1"/>
  <c r="BB64" i="60" s="1"/>
  <c r="CC64" i="60" s="1"/>
  <c r="BB10" i="38"/>
  <c r="BB64" i="38" s="1"/>
  <c r="CC64" i="38" s="1"/>
  <c r="AA10" i="60"/>
  <c r="AA64" i="60" s="1"/>
  <c r="AA10" i="38"/>
  <c r="AZ64" i="60"/>
  <c r="AA64" i="38"/>
  <c r="AW8" i="60"/>
  <c r="AW62" i="60" s="1"/>
  <c r="AW8" i="38"/>
  <c r="AW62" i="38" s="1"/>
  <c r="AX9" i="38"/>
  <c r="AX63" i="38" s="1"/>
  <c r="AX9" i="60"/>
  <c r="AX63" i="60" s="1"/>
  <c r="BA8" i="38"/>
  <c r="BA62" i="38" s="1"/>
  <c r="BA8" i="60"/>
  <c r="BA62" i="60" s="1"/>
  <c r="AZ9" i="38"/>
  <c r="AZ63" i="38" s="1"/>
  <c r="AZ9" i="60"/>
  <c r="AZ63" i="60" s="1"/>
  <c r="AY7" i="60"/>
  <c r="AY61" i="60" s="1"/>
  <c r="AY7" i="38"/>
  <c r="AY61" i="38" s="1"/>
  <c r="V62" i="34"/>
  <c r="AA64" i="34"/>
  <c r="BB64" i="34" s="1"/>
  <c r="Z61" i="34"/>
  <c r="Y62" i="34"/>
  <c r="X60" i="34"/>
  <c r="AA63" i="34"/>
  <c r="BB63" i="34" s="1"/>
  <c r="AX8" i="38" l="1"/>
  <c r="AX62" i="38" s="1"/>
  <c r="AX8" i="60"/>
  <c r="AX62" i="60" s="1"/>
  <c r="W62" i="34"/>
  <c r="AZ8" i="60"/>
  <c r="AZ62" i="60" s="1"/>
  <c r="AZ8" i="38"/>
  <c r="AZ62" i="38" s="1"/>
  <c r="BB9" i="60"/>
  <c r="BB9" i="38"/>
  <c r="BB63" i="38" s="1"/>
  <c r="CC63" i="38" s="1"/>
  <c r="AA9" i="60"/>
  <c r="AA63" i="60" s="1"/>
  <c r="AA9" i="38"/>
  <c r="AA63" i="38" s="1"/>
  <c r="AW7" i="60"/>
  <c r="AW61" i="60" s="1"/>
  <c r="AW7" i="38"/>
  <c r="AW61" i="38" s="1"/>
  <c r="V61" i="34"/>
  <c r="BA7" i="38"/>
  <c r="BA61" i="38" s="1"/>
  <c r="BA7" i="60"/>
  <c r="BA61" i="60" s="1"/>
  <c r="AY6" i="38"/>
  <c r="AY60" i="38" s="1"/>
  <c r="AY6" i="60"/>
  <c r="AY60" i="60" s="1"/>
  <c r="Y61" i="34"/>
  <c r="AA62" i="34"/>
  <c r="BB62" i="34" s="1"/>
  <c r="Z60" i="34"/>
  <c r="AW6" i="38" l="1"/>
  <c r="AW60" i="38" s="1"/>
  <c r="AW6" i="60"/>
  <c r="AW60" i="60" s="1"/>
  <c r="AX7" i="38"/>
  <c r="AX61" i="38" s="1"/>
  <c r="AX7" i="60"/>
  <c r="AX61" i="60" s="1"/>
  <c r="AZ7" i="38"/>
  <c r="AZ61" i="38" s="1"/>
  <c r="AZ7" i="60"/>
  <c r="AZ61" i="60" s="1"/>
  <c r="BB63" i="60"/>
  <c r="CC63" i="60" s="1"/>
  <c r="W61" i="34"/>
  <c r="BA6" i="38"/>
  <c r="BA60" i="38" s="1"/>
  <c r="BA6" i="60"/>
  <c r="BA60" i="60" s="1"/>
  <c r="BB8" i="60"/>
  <c r="BB62" i="60" s="1"/>
  <c r="CC62" i="60" s="1"/>
  <c r="BB8" i="38"/>
  <c r="BB62" i="38" s="1"/>
  <c r="CC62" i="38" s="1"/>
  <c r="AA8" i="38"/>
  <c r="AA62" i="38" s="1"/>
  <c r="AA8" i="60"/>
  <c r="AA62" i="60" s="1"/>
  <c r="V60" i="34"/>
  <c r="AA61" i="34"/>
  <c r="BB61" i="34" s="1"/>
  <c r="Y60" i="34"/>
  <c r="AX6" i="38" l="1"/>
  <c r="AX60" i="38" s="1"/>
  <c r="AX6" i="60"/>
  <c r="AX60" i="60" s="1"/>
  <c r="BB7" i="60"/>
  <c r="BB61" i="60" s="1"/>
  <c r="CC61" i="60" s="1"/>
  <c r="BB7" i="38"/>
  <c r="BB61" i="38" s="1"/>
  <c r="CC61" i="38" s="1"/>
  <c r="AA7" i="60"/>
  <c r="AA61" i="60" s="1"/>
  <c r="AA7" i="38"/>
  <c r="AA61" i="38" s="1"/>
  <c r="AZ6" i="38"/>
  <c r="AZ60" i="38" s="1"/>
  <c r="AZ6" i="60"/>
  <c r="AZ60" i="60" s="1"/>
  <c r="W60" i="34"/>
  <c r="AA60" i="34"/>
  <c r="BB60" i="34" s="1"/>
  <c r="BB6" i="38" l="1"/>
  <c r="BB60" i="38" s="1"/>
  <c r="CC60" i="38" s="1"/>
  <c r="BB6" i="60"/>
  <c r="BB60" i="60" s="1"/>
  <c r="CC60" i="60" s="1"/>
  <c r="AA6" i="38"/>
  <c r="AA60" i="38" s="1"/>
  <c r="AA6" i="60"/>
  <c r="AA60" i="60" s="1"/>
  <c r="Q107" i="34" l="1"/>
  <c r="AR107" i="34" s="1"/>
  <c r="AR54" i="38"/>
  <c r="AR54" i="60"/>
  <c r="Q108" i="34"/>
  <c r="AR108" i="34" s="1"/>
  <c r="Q54" i="60"/>
  <c r="Q54" i="38"/>
  <c r="T107" i="34"/>
  <c r="AU107" i="34" s="1"/>
  <c r="T108" i="34"/>
  <c r="AU108" i="34" s="1"/>
  <c r="AU54" i="60"/>
  <c r="AU54" i="38"/>
  <c r="T54" i="60"/>
  <c r="T54" i="38"/>
  <c r="Q107" i="38" l="1"/>
  <c r="Q108" i="38"/>
  <c r="Q107" i="60"/>
  <c r="Q108" i="60"/>
  <c r="T107" i="60"/>
  <c r="T108" i="60"/>
  <c r="AR107" i="60"/>
  <c r="BS107" i="60" s="1"/>
  <c r="AR108" i="60"/>
  <c r="BS108" i="60" s="1"/>
  <c r="T107" i="38"/>
  <c r="T108" i="38"/>
  <c r="AU107" i="38"/>
  <c r="BV107" i="38" s="1"/>
  <c r="AU108" i="38"/>
  <c r="BV108" i="38" s="1"/>
  <c r="AR107" i="38"/>
  <c r="BS107" i="38" s="1"/>
  <c r="AR108" i="38"/>
  <c r="BS108" i="38" s="1"/>
  <c r="AU107" i="60"/>
  <c r="BV107" i="60" s="1"/>
  <c r="AU108" i="60"/>
  <c r="BV108" i="60" s="1"/>
  <c r="M108" i="35" l="1"/>
  <c r="AN108" i="35" s="1"/>
  <c r="M109" i="35"/>
  <c r="AN109" i="35" s="1"/>
  <c r="I108" i="35"/>
  <c r="AJ108" i="35" s="1"/>
  <c r="I109" i="35" l="1"/>
  <c r="AJ109" i="35" s="1"/>
  <c r="M53" i="37"/>
  <c r="M53" i="59"/>
  <c r="I106" i="58"/>
  <c r="I53" i="37"/>
  <c r="I53" i="59"/>
  <c r="M56" i="37"/>
  <c r="M110" i="37" s="1"/>
  <c r="M107" i="35"/>
  <c r="AN107" i="35" s="1"/>
  <c r="I107" i="35"/>
  <c r="AJ107" i="35" s="1"/>
  <c r="M107" i="45"/>
  <c r="M54" i="37"/>
  <c r="M107" i="37" s="1"/>
  <c r="I107" i="45"/>
  <c r="I54" i="37"/>
  <c r="I107" i="37" s="1"/>
  <c r="I109" i="45"/>
  <c r="I56" i="37"/>
  <c r="I110" i="37" s="1"/>
  <c r="M107" i="58"/>
  <c r="M54" i="59"/>
  <c r="M107" i="59" s="1"/>
  <c r="I107" i="58"/>
  <c r="I54" i="59"/>
  <c r="E108" i="35"/>
  <c r="AF108" i="35" s="1"/>
  <c r="C108" i="35"/>
  <c r="AD108" i="35" s="1"/>
  <c r="W108" i="35"/>
  <c r="AX108" i="35" s="1"/>
  <c r="H108" i="35"/>
  <c r="AI108" i="35" s="1"/>
  <c r="N108" i="35"/>
  <c r="AO108" i="35" s="1"/>
  <c r="D108" i="35"/>
  <c r="AE108" i="35" s="1"/>
  <c r="Q108" i="35"/>
  <c r="AR108" i="35" s="1"/>
  <c r="Z108" i="35"/>
  <c r="BA108" i="35" s="1"/>
  <c r="M106" i="35"/>
  <c r="AN106" i="35" s="1"/>
  <c r="H107" i="35"/>
  <c r="AI107" i="35" s="1"/>
  <c r="C107" i="35"/>
  <c r="AD107" i="35" s="1"/>
  <c r="E107" i="35"/>
  <c r="AF107" i="35" s="1"/>
  <c r="W107" i="35"/>
  <c r="AX107" i="35" s="1"/>
  <c r="I107" i="59" l="1"/>
  <c r="D109" i="35"/>
  <c r="AE109" i="35" s="1"/>
  <c r="C109" i="35"/>
  <c r="AD109" i="35" s="1"/>
  <c r="C56" i="37"/>
  <c r="C110" i="37" s="1"/>
  <c r="D53" i="37"/>
  <c r="N53" i="37"/>
  <c r="C53" i="37"/>
  <c r="N107" i="58"/>
  <c r="N54" i="59"/>
  <c r="D107" i="45"/>
  <c r="D54" i="37"/>
  <c r="H53" i="37"/>
  <c r="Q106" i="45"/>
  <c r="N56" i="37"/>
  <c r="N110" i="37" s="1"/>
  <c r="D53" i="59"/>
  <c r="N53" i="59"/>
  <c r="M108" i="45"/>
  <c r="M55" i="37"/>
  <c r="M108" i="37" s="1"/>
  <c r="C53" i="59"/>
  <c r="D107" i="58"/>
  <c r="D54" i="59"/>
  <c r="H53" i="59"/>
  <c r="Q56" i="37"/>
  <c r="Q110" i="37" s="1"/>
  <c r="N109" i="45"/>
  <c r="Q53" i="37"/>
  <c r="W106" i="45"/>
  <c r="W53" i="37"/>
  <c r="M108" i="58"/>
  <c r="M109" i="58"/>
  <c r="M55" i="59"/>
  <c r="M105" i="45"/>
  <c r="M52" i="37"/>
  <c r="Q107" i="45"/>
  <c r="Q54" i="37"/>
  <c r="Z53" i="37"/>
  <c r="Z107" i="45"/>
  <c r="Z54" i="37"/>
  <c r="Z106" i="58"/>
  <c r="Z106" i="45"/>
  <c r="W56" i="37"/>
  <c r="W110" i="37" s="1"/>
  <c r="N109" i="35"/>
  <c r="AO109" i="35" s="1"/>
  <c r="E109" i="35"/>
  <c r="AF109" i="35" s="1"/>
  <c r="Q106" i="58"/>
  <c r="Q53" i="59"/>
  <c r="W106" i="58"/>
  <c r="W53" i="59"/>
  <c r="M52" i="59"/>
  <c r="M106" i="59" s="1"/>
  <c r="Q107" i="58"/>
  <c r="Q54" i="59"/>
  <c r="Z53" i="59"/>
  <c r="Z107" i="58"/>
  <c r="Z54" i="59"/>
  <c r="H56" i="37"/>
  <c r="H110" i="37" s="1"/>
  <c r="H107" i="45"/>
  <c r="H54" i="37"/>
  <c r="Q107" i="35"/>
  <c r="AR107" i="35" s="1"/>
  <c r="Z107" i="35"/>
  <c r="BA107" i="35" s="1"/>
  <c r="I105" i="45"/>
  <c r="I52" i="37"/>
  <c r="I106" i="37" s="1"/>
  <c r="W107" i="45"/>
  <c r="W54" i="37"/>
  <c r="D106" i="58"/>
  <c r="H109" i="45"/>
  <c r="E56" i="37"/>
  <c r="E110" i="37" s="1"/>
  <c r="Z109" i="35"/>
  <c r="BA109" i="35" s="1"/>
  <c r="H109" i="35"/>
  <c r="AI109" i="35" s="1"/>
  <c r="H107" i="58"/>
  <c r="H54" i="59"/>
  <c r="E107" i="45"/>
  <c r="E54" i="37"/>
  <c r="I106" i="35"/>
  <c r="AJ106" i="35" s="1"/>
  <c r="I105" i="58"/>
  <c r="I52" i="59"/>
  <c r="I106" i="59" s="1"/>
  <c r="M106" i="45"/>
  <c r="W107" i="58"/>
  <c r="W54" i="59"/>
  <c r="C106" i="45"/>
  <c r="D56" i="37"/>
  <c r="D110" i="37" s="1"/>
  <c r="N107" i="35"/>
  <c r="AO107" i="35" s="1"/>
  <c r="C107" i="45"/>
  <c r="C54" i="37"/>
  <c r="M109" i="37"/>
  <c r="E107" i="58"/>
  <c r="E54" i="59"/>
  <c r="I108" i="45"/>
  <c r="I55" i="37"/>
  <c r="I108" i="37" s="1"/>
  <c r="E53" i="37"/>
  <c r="E106" i="58"/>
  <c r="E106" i="45"/>
  <c r="Z109" i="45"/>
  <c r="Z56" i="37"/>
  <c r="Z110" i="37" s="1"/>
  <c r="Q109" i="35"/>
  <c r="AR109" i="35" s="1"/>
  <c r="W109" i="35"/>
  <c r="AX109" i="35" s="1"/>
  <c r="D107" i="35"/>
  <c r="AE107" i="35" s="1"/>
  <c r="C107" i="58"/>
  <c r="C54" i="59"/>
  <c r="C107" i="59" s="1"/>
  <c r="M109" i="45"/>
  <c r="N107" i="45"/>
  <c r="N54" i="37"/>
  <c r="I106" i="45"/>
  <c r="M106" i="58"/>
  <c r="I108" i="58"/>
  <c r="I109" i="58"/>
  <c r="I55" i="59"/>
  <c r="E53" i="59"/>
  <c r="X108" i="35"/>
  <c r="AY108" i="35" s="1"/>
  <c r="V108" i="35"/>
  <c r="AW108" i="35" s="1"/>
  <c r="S108" i="35"/>
  <c r="AT108" i="35" s="1"/>
  <c r="K108" i="35"/>
  <c r="AL108" i="35" s="1"/>
  <c r="Y108" i="35"/>
  <c r="AZ108" i="35" s="1"/>
  <c r="R108" i="35"/>
  <c r="AS108" i="35" s="1"/>
  <c r="G108" i="35"/>
  <c r="AH108" i="35" s="1"/>
  <c r="G107" i="35"/>
  <c r="AH107" i="35" s="1"/>
  <c r="R107" i="35"/>
  <c r="AS107" i="35" s="1"/>
  <c r="Z106" i="35"/>
  <c r="BA106" i="35" s="1"/>
  <c r="E106" i="35"/>
  <c r="AF106" i="35" s="1"/>
  <c r="V107" i="35"/>
  <c r="AW107" i="35" s="1"/>
  <c r="N106" i="35"/>
  <c r="AO106" i="35" s="1"/>
  <c r="S107" i="35"/>
  <c r="AT107" i="35" s="1"/>
  <c r="H107" i="37" l="1"/>
  <c r="N107" i="37"/>
  <c r="C107" i="37"/>
  <c r="D107" i="37"/>
  <c r="N107" i="59"/>
  <c r="H107" i="59"/>
  <c r="W107" i="59"/>
  <c r="Y109" i="35"/>
  <c r="AZ109" i="35" s="1"/>
  <c r="X109" i="35"/>
  <c r="AY109" i="35" s="1"/>
  <c r="Q107" i="37"/>
  <c r="Z107" i="37"/>
  <c r="K109" i="35"/>
  <c r="AL109" i="35" s="1"/>
  <c r="Q107" i="59"/>
  <c r="G109" i="35"/>
  <c r="AH109" i="35" s="1"/>
  <c r="S109" i="35"/>
  <c r="AT109" i="35" s="1"/>
  <c r="Z107" i="59"/>
  <c r="D105" i="58"/>
  <c r="D105" i="45"/>
  <c r="Y56" i="37"/>
  <c r="Y110" i="37" s="1"/>
  <c r="X56" i="37"/>
  <c r="X110" i="37" s="1"/>
  <c r="R109" i="35"/>
  <c r="AS109" i="35" s="1"/>
  <c r="V109" i="35"/>
  <c r="AW109" i="35" s="1"/>
  <c r="K53" i="37"/>
  <c r="C52" i="59"/>
  <c r="C106" i="59" s="1"/>
  <c r="W108" i="45"/>
  <c r="W55" i="37"/>
  <c r="W108" i="37" s="1"/>
  <c r="M105" i="35"/>
  <c r="AN105" i="35" s="1"/>
  <c r="M51" i="37"/>
  <c r="M105" i="37" s="1"/>
  <c r="I51" i="37"/>
  <c r="I105" i="37" s="1"/>
  <c r="Y106" i="58"/>
  <c r="Y109" i="45"/>
  <c r="X109" i="45"/>
  <c r="K53" i="59"/>
  <c r="D52" i="37"/>
  <c r="D106" i="37" s="1"/>
  <c r="W108" i="58"/>
  <c r="W109" i="58"/>
  <c r="W55" i="59"/>
  <c r="H52" i="37"/>
  <c r="H106" i="37" s="1"/>
  <c r="G107" i="45"/>
  <c r="G54" i="37"/>
  <c r="M51" i="59"/>
  <c r="I51" i="59"/>
  <c r="I105" i="59" s="1"/>
  <c r="D106" i="45"/>
  <c r="H105" i="58"/>
  <c r="V106" i="58"/>
  <c r="V106" i="45"/>
  <c r="S56" i="37"/>
  <c r="S110" i="37" s="1"/>
  <c r="G56" i="37"/>
  <c r="G110" i="37" s="1"/>
  <c r="E105" i="45"/>
  <c r="E52" i="37"/>
  <c r="E106" i="37" s="1"/>
  <c r="X53" i="37"/>
  <c r="D52" i="59"/>
  <c r="D106" i="59" s="1"/>
  <c r="H52" i="59"/>
  <c r="G107" i="58"/>
  <c r="G54" i="59"/>
  <c r="Q106" i="35"/>
  <c r="AR106" i="35" s="1"/>
  <c r="V53" i="37"/>
  <c r="V107" i="45"/>
  <c r="V54" i="37"/>
  <c r="Z108" i="45"/>
  <c r="Z55" i="37"/>
  <c r="Z108" i="37" s="1"/>
  <c r="S109" i="45"/>
  <c r="D108" i="45"/>
  <c r="D55" i="37"/>
  <c r="D108" i="37" s="1"/>
  <c r="E105" i="58"/>
  <c r="E52" i="59"/>
  <c r="E106" i="59" s="1"/>
  <c r="E108" i="45"/>
  <c r="E55" i="37"/>
  <c r="E108" i="37" s="1"/>
  <c r="X53" i="59"/>
  <c r="E109" i="45"/>
  <c r="K107" i="35"/>
  <c r="AL107" i="35" s="1"/>
  <c r="M105" i="58"/>
  <c r="W109" i="45"/>
  <c r="K107" i="45"/>
  <c r="K54" i="37"/>
  <c r="M106" i="37"/>
  <c r="D106" i="35"/>
  <c r="AE106" i="35" s="1"/>
  <c r="C106" i="58"/>
  <c r="V53" i="59"/>
  <c r="V107" i="58"/>
  <c r="V54" i="59"/>
  <c r="Z108" i="58"/>
  <c r="Z109" i="58"/>
  <c r="Z55" i="59"/>
  <c r="K106" i="58"/>
  <c r="M104" i="58"/>
  <c r="V56" i="37"/>
  <c r="V110" i="37" s="1"/>
  <c r="K56" i="37"/>
  <c r="K110" i="37" s="1"/>
  <c r="I108" i="59"/>
  <c r="I109" i="59"/>
  <c r="D108" i="58"/>
  <c r="D109" i="58"/>
  <c r="D55" i="59"/>
  <c r="Y107" i="45"/>
  <c r="Y54" i="37"/>
  <c r="E108" i="58"/>
  <c r="E109" i="58"/>
  <c r="E55" i="59"/>
  <c r="S106" i="45"/>
  <c r="S53" i="37"/>
  <c r="E107" i="37"/>
  <c r="H108" i="45"/>
  <c r="H55" i="37"/>
  <c r="H108" i="37" s="1"/>
  <c r="W106" i="35"/>
  <c r="AX106" i="35" s="1"/>
  <c r="Q108" i="45"/>
  <c r="Q55" i="37"/>
  <c r="Q108" i="37" s="1"/>
  <c r="K107" i="58"/>
  <c r="K54" i="59"/>
  <c r="N108" i="45"/>
  <c r="N55" i="37"/>
  <c r="N108" i="37" s="1"/>
  <c r="I105" i="35"/>
  <c r="AJ105" i="35" s="1"/>
  <c r="C108" i="45"/>
  <c r="C55" i="37"/>
  <c r="C108" i="37" s="1"/>
  <c r="C106" i="35"/>
  <c r="AD106" i="35" s="1"/>
  <c r="X107" i="45"/>
  <c r="X54" i="37"/>
  <c r="C105" i="45"/>
  <c r="Y106" i="45"/>
  <c r="Y53" i="37"/>
  <c r="Y107" i="58"/>
  <c r="Y54" i="59"/>
  <c r="E107" i="59"/>
  <c r="S106" i="58"/>
  <c r="S53" i="59"/>
  <c r="H108" i="58"/>
  <c r="H109" i="58"/>
  <c r="H55" i="59"/>
  <c r="R107" i="45"/>
  <c r="R54" i="37"/>
  <c r="N105" i="45"/>
  <c r="N52" i="37"/>
  <c r="Q108" i="58"/>
  <c r="Q109" i="58"/>
  <c r="Q55" i="59"/>
  <c r="M108" i="59"/>
  <c r="M109" i="59"/>
  <c r="N108" i="58"/>
  <c r="N109" i="58"/>
  <c r="N55" i="59"/>
  <c r="C108" i="58"/>
  <c r="C109" i="58"/>
  <c r="C55" i="59"/>
  <c r="Y107" i="35"/>
  <c r="AZ107" i="35" s="1"/>
  <c r="X107" i="58"/>
  <c r="X54" i="59"/>
  <c r="C109" i="45"/>
  <c r="Q105" i="58"/>
  <c r="Q105" i="45"/>
  <c r="R56" i="37"/>
  <c r="R110" i="37" s="1"/>
  <c r="Y53" i="59"/>
  <c r="S107" i="45"/>
  <c r="S54" i="37"/>
  <c r="S107" i="37" s="1"/>
  <c r="D109" i="45"/>
  <c r="G53" i="37"/>
  <c r="R107" i="58"/>
  <c r="R54" i="59"/>
  <c r="N105" i="58"/>
  <c r="N52" i="59"/>
  <c r="N106" i="59" s="1"/>
  <c r="Z105" i="45"/>
  <c r="Z52" i="37"/>
  <c r="H106" i="58"/>
  <c r="R106" i="45"/>
  <c r="R53" i="37"/>
  <c r="Q52" i="37"/>
  <c r="Q106" i="37" s="1"/>
  <c r="W105" i="45"/>
  <c r="W52" i="37"/>
  <c r="W106" i="37" s="1"/>
  <c r="H106" i="35"/>
  <c r="AI106" i="35" s="1"/>
  <c r="S107" i="58"/>
  <c r="S54" i="59"/>
  <c r="C52" i="37"/>
  <c r="G53" i="59"/>
  <c r="W107" i="37"/>
  <c r="I109" i="37"/>
  <c r="X107" i="35"/>
  <c r="AY107" i="35" s="1"/>
  <c r="Z105" i="58"/>
  <c r="Z52" i="59"/>
  <c r="Z106" i="59" s="1"/>
  <c r="Q109" i="45"/>
  <c r="D107" i="59"/>
  <c r="N106" i="58"/>
  <c r="R106" i="58"/>
  <c r="R53" i="59"/>
  <c r="Q52" i="59"/>
  <c r="Q106" i="59" s="1"/>
  <c r="H106" i="45"/>
  <c r="N106" i="45"/>
  <c r="W105" i="58"/>
  <c r="W52" i="59"/>
  <c r="W106" i="59" s="1"/>
  <c r="B108" i="35"/>
  <c r="AC108" i="35" s="1"/>
  <c r="F108" i="35"/>
  <c r="AG108" i="35" s="1"/>
  <c r="L108" i="35"/>
  <c r="AM108" i="35" s="1"/>
  <c r="J108" i="35"/>
  <c r="AK108" i="35" s="1"/>
  <c r="X106" i="35"/>
  <c r="AY106" i="35" s="1"/>
  <c r="J107" i="35"/>
  <c r="AK107" i="35" s="1"/>
  <c r="B107" i="35"/>
  <c r="AC107" i="35" s="1"/>
  <c r="L107" i="35"/>
  <c r="AM107" i="35" s="1"/>
  <c r="AA107" i="35"/>
  <c r="BB107" i="35" s="1"/>
  <c r="D105" i="35"/>
  <c r="AE105" i="35" s="1"/>
  <c r="F107" i="35"/>
  <c r="AG107" i="35" s="1"/>
  <c r="I104" i="35"/>
  <c r="AJ104" i="35" s="1"/>
  <c r="V106" i="35"/>
  <c r="AW106" i="35" s="1"/>
  <c r="Y106" i="35"/>
  <c r="AZ106" i="35" s="1"/>
  <c r="E105" i="35"/>
  <c r="AF105" i="35" s="1"/>
  <c r="Z105" i="35"/>
  <c r="BA105" i="35" s="1"/>
  <c r="Q105" i="35"/>
  <c r="AR105" i="35" s="1"/>
  <c r="W105" i="35"/>
  <c r="AX105" i="35" s="1"/>
  <c r="X107" i="59" l="1"/>
  <c r="K107" i="37"/>
  <c r="X107" i="37"/>
  <c r="K107" i="59"/>
  <c r="S107" i="59"/>
  <c r="O107" i="35"/>
  <c r="AP107" i="35" s="1"/>
  <c r="W109" i="37"/>
  <c r="B109" i="35"/>
  <c r="AC109" i="35" s="1"/>
  <c r="L109" i="35"/>
  <c r="AM109" i="35" s="1"/>
  <c r="Q109" i="37"/>
  <c r="D109" i="37"/>
  <c r="V107" i="59"/>
  <c r="V107" i="37"/>
  <c r="F109" i="35"/>
  <c r="AG109" i="35" s="1"/>
  <c r="E109" i="37"/>
  <c r="J109" i="35"/>
  <c r="AK109" i="35" s="1"/>
  <c r="F106" i="58"/>
  <c r="F106" i="45"/>
  <c r="AA54" i="37"/>
  <c r="Z51" i="59"/>
  <c r="C51" i="37"/>
  <c r="C105" i="37" s="1"/>
  <c r="R52" i="59"/>
  <c r="R106" i="59" s="1"/>
  <c r="G107" i="59"/>
  <c r="L53" i="37"/>
  <c r="Y108" i="58"/>
  <c r="Y109" i="58"/>
  <c r="Y55" i="59"/>
  <c r="W51" i="59"/>
  <c r="W105" i="59" s="1"/>
  <c r="Y105" i="58"/>
  <c r="Y105" i="45"/>
  <c r="G105" i="58"/>
  <c r="B56" i="37"/>
  <c r="B110" i="37" s="1"/>
  <c r="R108" i="45"/>
  <c r="R55" i="37"/>
  <c r="R108" i="37" s="1"/>
  <c r="R109" i="45"/>
  <c r="G52" i="37"/>
  <c r="G106" i="37" s="1"/>
  <c r="K108" i="45"/>
  <c r="K55" i="37"/>
  <c r="K108" i="37" s="1"/>
  <c r="C51" i="59"/>
  <c r="C105" i="59" s="1"/>
  <c r="H105" i="35"/>
  <c r="AI105" i="35" s="1"/>
  <c r="C105" i="35"/>
  <c r="AD105" i="35" s="1"/>
  <c r="L53" i="59"/>
  <c r="G107" i="37"/>
  <c r="D51" i="37"/>
  <c r="L106" i="45"/>
  <c r="I103" i="58"/>
  <c r="I103" i="45"/>
  <c r="B106" i="45"/>
  <c r="J56" i="37"/>
  <c r="J110" i="37" s="1"/>
  <c r="R108" i="58"/>
  <c r="R109" i="58"/>
  <c r="R55" i="59"/>
  <c r="Z106" i="37"/>
  <c r="G106" i="45"/>
  <c r="X52" i="37"/>
  <c r="G52" i="59"/>
  <c r="G106" i="59" s="1"/>
  <c r="N108" i="59"/>
  <c r="N109" i="59"/>
  <c r="N106" i="37"/>
  <c r="K108" i="58"/>
  <c r="K109" i="58"/>
  <c r="K55" i="59"/>
  <c r="J53" i="37"/>
  <c r="E108" i="59"/>
  <c r="E109" i="59"/>
  <c r="M50" i="37"/>
  <c r="M104" i="37" s="1"/>
  <c r="Z108" i="59"/>
  <c r="Z109" i="59"/>
  <c r="I50" i="37"/>
  <c r="I104" i="37" s="1"/>
  <c r="X106" i="45"/>
  <c r="H51" i="37"/>
  <c r="R106" i="35"/>
  <c r="AS106" i="35" s="1"/>
  <c r="I104" i="45"/>
  <c r="C105" i="58"/>
  <c r="D51" i="59"/>
  <c r="D105" i="59" s="1"/>
  <c r="W104" i="58"/>
  <c r="S105" i="58"/>
  <c r="S105" i="45"/>
  <c r="J106" i="58"/>
  <c r="G106" i="58"/>
  <c r="G106" i="35"/>
  <c r="AH106" i="35" s="1"/>
  <c r="X52" i="59"/>
  <c r="X106" i="59" s="1"/>
  <c r="V108" i="45"/>
  <c r="V55" i="37"/>
  <c r="V108" i="37" s="1"/>
  <c r="J53" i="59"/>
  <c r="M50" i="59"/>
  <c r="M104" i="59" s="1"/>
  <c r="G108" i="45"/>
  <c r="G55" i="37"/>
  <c r="G108" i="37" s="1"/>
  <c r="I50" i="59"/>
  <c r="I104" i="59" s="1"/>
  <c r="H106" i="59"/>
  <c r="N51" i="37"/>
  <c r="N105" i="37" s="1"/>
  <c r="H51" i="59"/>
  <c r="S52" i="37"/>
  <c r="S106" i="37" s="1"/>
  <c r="Q104" i="58"/>
  <c r="L56" i="37"/>
  <c r="L110" i="37" s="1"/>
  <c r="C106" i="37"/>
  <c r="Q51" i="37"/>
  <c r="Q105" i="37" s="1"/>
  <c r="R107" i="37"/>
  <c r="V108" i="58"/>
  <c r="V109" i="58"/>
  <c r="V55" i="59"/>
  <c r="S106" i="35"/>
  <c r="AT106" i="35" s="1"/>
  <c r="X106" i="58"/>
  <c r="G108" i="58"/>
  <c r="G109" i="58"/>
  <c r="G55" i="59"/>
  <c r="J107" i="45"/>
  <c r="J54" i="37"/>
  <c r="N51" i="59"/>
  <c r="H105" i="45"/>
  <c r="Z109" i="37"/>
  <c r="S52" i="59"/>
  <c r="S106" i="59" s="1"/>
  <c r="M104" i="45"/>
  <c r="B53" i="37"/>
  <c r="D104" i="58"/>
  <c r="D104" i="45"/>
  <c r="L109" i="45"/>
  <c r="L107" i="45"/>
  <c r="L54" i="37"/>
  <c r="Q51" i="59"/>
  <c r="Q105" i="59" s="1"/>
  <c r="Y107" i="59"/>
  <c r="B107" i="45"/>
  <c r="B54" i="37"/>
  <c r="Y107" i="37"/>
  <c r="K109" i="45"/>
  <c r="K105" i="45"/>
  <c r="K52" i="37"/>
  <c r="K106" i="37" s="1"/>
  <c r="S108" i="45"/>
  <c r="S55" i="37"/>
  <c r="S108" i="37" s="1"/>
  <c r="J107" i="58"/>
  <c r="J54" i="59"/>
  <c r="H109" i="37"/>
  <c r="W108" i="59"/>
  <c r="W109" i="59"/>
  <c r="X108" i="45"/>
  <c r="X55" i="37"/>
  <c r="X108" i="37" s="1"/>
  <c r="N105" i="35"/>
  <c r="AO105" i="35" s="1"/>
  <c r="K106" i="45"/>
  <c r="B106" i="58"/>
  <c r="B53" i="59"/>
  <c r="E104" i="45"/>
  <c r="E51" i="37"/>
  <c r="E105" i="37" s="1"/>
  <c r="V105" i="58"/>
  <c r="V105" i="45"/>
  <c r="L107" i="58"/>
  <c r="L54" i="59"/>
  <c r="H108" i="59"/>
  <c r="H109" i="59"/>
  <c r="F53" i="37"/>
  <c r="B107" i="58"/>
  <c r="B54" i="59"/>
  <c r="K105" i="58"/>
  <c r="K52" i="59"/>
  <c r="K106" i="59" s="1"/>
  <c r="S108" i="58"/>
  <c r="S109" i="58"/>
  <c r="S55" i="59"/>
  <c r="F107" i="45"/>
  <c r="F54" i="37"/>
  <c r="N109" i="37"/>
  <c r="V52" i="37"/>
  <c r="V106" i="37" s="1"/>
  <c r="I104" i="58"/>
  <c r="X108" i="58"/>
  <c r="X109" i="58"/>
  <c r="X55" i="59"/>
  <c r="Y52" i="37"/>
  <c r="E104" i="58"/>
  <c r="E51" i="59"/>
  <c r="E105" i="59" s="1"/>
  <c r="M103" i="45"/>
  <c r="R105" i="58"/>
  <c r="R105" i="45"/>
  <c r="F109" i="45"/>
  <c r="F56" i="37"/>
  <c r="F110" i="37" s="1"/>
  <c r="AA107" i="58"/>
  <c r="AA54" i="59"/>
  <c r="R107" i="59"/>
  <c r="Z51" i="37"/>
  <c r="Z105" i="37" s="1"/>
  <c r="C108" i="59"/>
  <c r="C109" i="59"/>
  <c r="Q108" i="59"/>
  <c r="Q109" i="59"/>
  <c r="F53" i="59"/>
  <c r="C109" i="37"/>
  <c r="D108" i="59"/>
  <c r="D109" i="59"/>
  <c r="V109" i="45"/>
  <c r="R52" i="37"/>
  <c r="R106" i="37" s="1"/>
  <c r="K106" i="35"/>
  <c r="AL106" i="35" s="1"/>
  <c r="F107" i="58"/>
  <c r="F54" i="59"/>
  <c r="G109" i="45"/>
  <c r="V52" i="59"/>
  <c r="M105" i="59"/>
  <c r="Y108" i="45"/>
  <c r="Y55" i="37"/>
  <c r="Y108" i="37" s="1"/>
  <c r="Y52" i="59"/>
  <c r="W104" i="45"/>
  <c r="W51" i="37"/>
  <c r="W105" i="37" s="1"/>
  <c r="M104" i="35"/>
  <c r="AN104" i="35" s="1"/>
  <c r="AA108" i="35"/>
  <c r="BB108" i="35" s="1"/>
  <c r="Q104" i="35"/>
  <c r="AR104" i="35" s="1"/>
  <c r="E104" i="35"/>
  <c r="AF104" i="35" s="1"/>
  <c r="Y105" i="35"/>
  <c r="AZ105" i="35" s="1"/>
  <c r="W104" i="35"/>
  <c r="AX104" i="35" s="1"/>
  <c r="Z104" i="35"/>
  <c r="BA104" i="35" s="1"/>
  <c r="B106" i="35"/>
  <c r="AC106" i="35" s="1"/>
  <c r="AA106" i="35"/>
  <c r="BB106" i="35" s="1"/>
  <c r="S105" i="35"/>
  <c r="AT105" i="35" s="1"/>
  <c r="T107" i="35"/>
  <c r="AU107" i="35" s="1"/>
  <c r="G109" i="37" l="1"/>
  <c r="L107" i="59"/>
  <c r="V109" i="37"/>
  <c r="L107" i="37"/>
  <c r="K109" i="37"/>
  <c r="F107" i="59"/>
  <c r="B107" i="59"/>
  <c r="J107" i="37"/>
  <c r="J107" i="59"/>
  <c r="X104" i="58"/>
  <c r="AA106" i="58"/>
  <c r="AA106" i="45"/>
  <c r="AA109" i="35"/>
  <c r="BB109" i="35" s="1"/>
  <c r="C50" i="37"/>
  <c r="C104" i="37" s="1"/>
  <c r="M49" i="59"/>
  <c r="S108" i="59"/>
  <c r="S109" i="59"/>
  <c r="N50" i="37"/>
  <c r="AA108" i="58"/>
  <c r="AA109" i="58"/>
  <c r="AA55" i="59"/>
  <c r="N105" i="59"/>
  <c r="J108" i="45"/>
  <c r="J55" i="37"/>
  <c r="J108" i="37" s="1"/>
  <c r="AA53" i="37"/>
  <c r="AA107" i="37" s="1"/>
  <c r="K108" i="59"/>
  <c r="K109" i="59"/>
  <c r="L52" i="59"/>
  <c r="L106" i="59" s="1"/>
  <c r="R109" i="37"/>
  <c r="J105" i="58"/>
  <c r="J105" i="45"/>
  <c r="AA109" i="45"/>
  <c r="AA56" i="37"/>
  <c r="AA110" i="37" s="1"/>
  <c r="V106" i="59"/>
  <c r="C50" i="59"/>
  <c r="C104" i="59" s="1"/>
  <c r="N50" i="59"/>
  <c r="N104" i="59" s="1"/>
  <c r="Z50" i="37"/>
  <c r="N104" i="58"/>
  <c r="J108" i="58"/>
  <c r="J109" i="58"/>
  <c r="J55" i="59"/>
  <c r="AA53" i="59"/>
  <c r="X106" i="37"/>
  <c r="B108" i="45"/>
  <c r="B55" i="37"/>
  <c r="B108" i="37" s="1"/>
  <c r="X104" i="45"/>
  <c r="X51" i="37"/>
  <c r="X105" i="37" s="1"/>
  <c r="O54" i="37"/>
  <c r="Y51" i="37"/>
  <c r="X109" i="37"/>
  <c r="F106" i="35"/>
  <c r="AG106" i="35" s="1"/>
  <c r="Z50" i="59"/>
  <c r="V108" i="59"/>
  <c r="V109" i="59"/>
  <c r="J52" i="37"/>
  <c r="J106" i="37" s="1"/>
  <c r="W50" i="37"/>
  <c r="W104" i="37" s="1"/>
  <c r="X105" i="45"/>
  <c r="B108" i="58"/>
  <c r="B109" i="58"/>
  <c r="B55" i="59"/>
  <c r="X51" i="59"/>
  <c r="O54" i="59"/>
  <c r="Y51" i="59"/>
  <c r="Y105" i="59" s="1"/>
  <c r="Y108" i="59"/>
  <c r="Y109" i="59"/>
  <c r="AA107" i="45"/>
  <c r="Q103" i="58"/>
  <c r="Q103" i="45"/>
  <c r="O107" i="45"/>
  <c r="K104" i="58"/>
  <c r="K104" i="45"/>
  <c r="Y106" i="59"/>
  <c r="H50" i="37"/>
  <c r="H104" i="37" s="1"/>
  <c r="R51" i="37"/>
  <c r="R105" i="37" s="1"/>
  <c r="N104" i="35"/>
  <c r="AO104" i="35" s="1"/>
  <c r="J52" i="59"/>
  <c r="J106" i="59" s="1"/>
  <c r="W50" i="59"/>
  <c r="W104" i="59" s="1"/>
  <c r="H105" i="37"/>
  <c r="B52" i="37"/>
  <c r="D105" i="37"/>
  <c r="C104" i="58"/>
  <c r="E50" i="37"/>
  <c r="F108" i="45"/>
  <c r="F55" i="37"/>
  <c r="F108" i="37" s="1"/>
  <c r="B105" i="58"/>
  <c r="H50" i="59"/>
  <c r="H104" i="59" s="1"/>
  <c r="R51" i="59"/>
  <c r="Y106" i="37"/>
  <c r="Y105" i="37"/>
  <c r="M103" i="35"/>
  <c r="AN103" i="35" s="1"/>
  <c r="G108" i="59"/>
  <c r="G109" i="59"/>
  <c r="H104" i="58"/>
  <c r="S51" i="37"/>
  <c r="H104" i="45"/>
  <c r="J109" i="45"/>
  <c r="B52" i="59"/>
  <c r="B106" i="59" s="1"/>
  <c r="E50" i="59"/>
  <c r="F108" i="58"/>
  <c r="F109" i="58"/>
  <c r="F55" i="59"/>
  <c r="G104" i="58"/>
  <c r="G104" i="45"/>
  <c r="F105" i="45"/>
  <c r="C103" i="58"/>
  <c r="C103" i="45"/>
  <c r="Z104" i="45"/>
  <c r="X105" i="35"/>
  <c r="AY105" i="35" s="1"/>
  <c r="I103" i="35"/>
  <c r="AJ103" i="35" s="1"/>
  <c r="L108" i="45"/>
  <c r="L55" i="37"/>
  <c r="L108" i="37" s="1"/>
  <c r="V105" i="35"/>
  <c r="AW105" i="35" s="1"/>
  <c r="Q50" i="37"/>
  <c r="N104" i="37"/>
  <c r="X105" i="58"/>
  <c r="S51" i="59"/>
  <c r="K105" i="35"/>
  <c r="AL105" i="35" s="1"/>
  <c r="I102" i="45"/>
  <c r="I49" i="37"/>
  <c r="I103" i="37" s="1"/>
  <c r="B109" i="45"/>
  <c r="R105" i="35"/>
  <c r="AS105" i="35" s="1"/>
  <c r="C104" i="45"/>
  <c r="F52" i="37"/>
  <c r="F106" i="37" s="1"/>
  <c r="V104" i="58"/>
  <c r="V104" i="45"/>
  <c r="J106" i="35"/>
  <c r="AK106" i="35" s="1"/>
  <c r="X108" i="59"/>
  <c r="X109" i="59"/>
  <c r="F107" i="37"/>
  <c r="V51" i="37"/>
  <c r="V105" i="37" s="1"/>
  <c r="B107" i="37"/>
  <c r="L108" i="58"/>
  <c r="L109" i="58"/>
  <c r="L55" i="59"/>
  <c r="D103" i="45"/>
  <c r="D50" i="37"/>
  <c r="Q50" i="59"/>
  <c r="Q104" i="59" s="1"/>
  <c r="N104" i="45"/>
  <c r="K51" i="37"/>
  <c r="K105" i="37" s="1"/>
  <c r="Y109" i="37"/>
  <c r="R108" i="59"/>
  <c r="R109" i="59"/>
  <c r="G105" i="35"/>
  <c r="AH105" i="35" s="1"/>
  <c r="I102" i="58"/>
  <c r="I49" i="59"/>
  <c r="I103" i="59" s="1"/>
  <c r="G51" i="37"/>
  <c r="G105" i="37" s="1"/>
  <c r="H104" i="35"/>
  <c r="AI104" i="35" s="1"/>
  <c r="Z105" i="59"/>
  <c r="Z104" i="59"/>
  <c r="F105" i="58"/>
  <c r="F52" i="59"/>
  <c r="F106" i="59" s="1"/>
  <c r="H103" i="58"/>
  <c r="AA107" i="59"/>
  <c r="L106" i="35"/>
  <c r="AM106" i="35" s="1"/>
  <c r="M102" i="45"/>
  <c r="M49" i="37"/>
  <c r="V51" i="59"/>
  <c r="V105" i="59" s="1"/>
  <c r="AA108" i="45"/>
  <c r="AA55" i="37"/>
  <c r="AA108" i="37" s="1"/>
  <c r="D103" i="58"/>
  <c r="D50" i="59"/>
  <c r="D104" i="59" s="1"/>
  <c r="Q104" i="45"/>
  <c r="D104" i="35"/>
  <c r="AE104" i="35" s="1"/>
  <c r="H105" i="59"/>
  <c r="M103" i="58"/>
  <c r="K51" i="59"/>
  <c r="K105" i="59" s="1"/>
  <c r="J106" i="45"/>
  <c r="O106" i="35"/>
  <c r="AP106" i="35" s="1"/>
  <c r="L105" i="45"/>
  <c r="L52" i="37"/>
  <c r="L106" i="58"/>
  <c r="G105" i="45"/>
  <c r="G51" i="59"/>
  <c r="G105" i="59" s="1"/>
  <c r="S109" i="37"/>
  <c r="Z104" i="58"/>
  <c r="C104" i="35"/>
  <c r="AD104" i="35" s="1"/>
  <c r="O108" i="35"/>
  <c r="AP108" i="35" s="1"/>
  <c r="I102" i="35"/>
  <c r="AJ102" i="35" s="1"/>
  <c r="T106" i="35"/>
  <c r="AU106" i="35" s="1"/>
  <c r="Q103" i="35"/>
  <c r="AR103" i="35" s="1"/>
  <c r="N103" i="35"/>
  <c r="AO103" i="35" s="1"/>
  <c r="AA105" i="35"/>
  <c r="BB105" i="35" s="1"/>
  <c r="H103" i="35"/>
  <c r="AI103" i="35" s="1"/>
  <c r="E103" i="35"/>
  <c r="AF103" i="35" s="1"/>
  <c r="L105" i="35"/>
  <c r="AM105" i="35" s="1"/>
  <c r="R104" i="35"/>
  <c r="AS104" i="35" s="1"/>
  <c r="Y104" i="35"/>
  <c r="AZ104" i="35" s="1"/>
  <c r="F105" i="35"/>
  <c r="AG105" i="35" s="1"/>
  <c r="K104" i="35"/>
  <c r="AL104" i="35" s="1"/>
  <c r="J109" i="37" l="1"/>
  <c r="B109" i="37"/>
  <c r="W102" i="45"/>
  <c r="W49" i="37"/>
  <c r="W103" i="37" s="1"/>
  <c r="Z49" i="59"/>
  <c r="Z103" i="59" s="1"/>
  <c r="L108" i="59"/>
  <c r="L109" i="59"/>
  <c r="E49" i="37"/>
  <c r="E103" i="37" s="1"/>
  <c r="Q104" i="37"/>
  <c r="L51" i="37"/>
  <c r="L105" i="37" s="1"/>
  <c r="G50" i="37"/>
  <c r="G104" i="37" s="1"/>
  <c r="T107" i="58"/>
  <c r="T54" i="59"/>
  <c r="B106" i="37"/>
  <c r="I48" i="37"/>
  <c r="I102" i="37" s="1"/>
  <c r="X105" i="59"/>
  <c r="N49" i="37"/>
  <c r="D49" i="59"/>
  <c r="V103" i="45"/>
  <c r="E102" i="45"/>
  <c r="O109" i="45"/>
  <c r="O56" i="37"/>
  <c r="O110" i="37" s="1"/>
  <c r="L106" i="37"/>
  <c r="M103" i="37"/>
  <c r="W102" i="58"/>
  <c r="W49" i="59"/>
  <c r="W103" i="59" s="1"/>
  <c r="Y50" i="37"/>
  <c r="E49" i="59"/>
  <c r="E103" i="59" s="1"/>
  <c r="L51" i="59"/>
  <c r="L105" i="59" s="1"/>
  <c r="G50" i="59"/>
  <c r="B51" i="37"/>
  <c r="B105" i="37" s="1"/>
  <c r="B105" i="45"/>
  <c r="R50" i="37"/>
  <c r="R104" i="37" s="1"/>
  <c r="N49" i="59"/>
  <c r="N103" i="59" s="1"/>
  <c r="N103" i="58"/>
  <c r="M48" i="37"/>
  <c r="M102" i="37" s="1"/>
  <c r="B104" i="58"/>
  <c r="B104" i="45"/>
  <c r="Y50" i="59"/>
  <c r="O108" i="45"/>
  <c r="O55" i="37"/>
  <c r="O108" i="37" s="1"/>
  <c r="T53" i="37"/>
  <c r="G104" i="35"/>
  <c r="AH104" i="35" s="1"/>
  <c r="B51" i="59"/>
  <c r="B105" i="59" s="1"/>
  <c r="K103" i="45"/>
  <c r="K50" i="37"/>
  <c r="R50" i="59"/>
  <c r="R104" i="59" s="1"/>
  <c r="B108" i="59"/>
  <c r="B109" i="59"/>
  <c r="L109" i="37"/>
  <c r="J108" i="59"/>
  <c r="J109" i="59"/>
  <c r="M48" i="59"/>
  <c r="M102" i="59" s="1"/>
  <c r="N103" i="45"/>
  <c r="Q102" i="58"/>
  <c r="M101" i="58"/>
  <c r="I101" i="58"/>
  <c r="I101" i="45"/>
  <c r="S50" i="37"/>
  <c r="S104" i="37" s="1"/>
  <c r="O108" i="58"/>
  <c r="O109" i="58"/>
  <c r="O55" i="59"/>
  <c r="T106" i="58"/>
  <c r="T53" i="59"/>
  <c r="W103" i="35"/>
  <c r="AX103" i="35" s="1"/>
  <c r="F108" i="59"/>
  <c r="F109" i="59"/>
  <c r="C103" i="35"/>
  <c r="AD103" i="35" s="1"/>
  <c r="E104" i="37"/>
  <c r="K103" i="58"/>
  <c r="K50" i="59"/>
  <c r="AA52" i="37"/>
  <c r="X103" i="58"/>
  <c r="X103" i="45"/>
  <c r="S50" i="59"/>
  <c r="S104" i="59" s="1"/>
  <c r="S105" i="59"/>
  <c r="C49" i="37"/>
  <c r="M102" i="35"/>
  <c r="AN102" i="35" s="1"/>
  <c r="E103" i="45"/>
  <c r="R104" i="45"/>
  <c r="X104" i="35"/>
  <c r="AY104" i="35" s="1"/>
  <c r="B105" i="35"/>
  <c r="AC105" i="35" s="1"/>
  <c r="F109" i="37"/>
  <c r="O105" i="35"/>
  <c r="AP105" i="35" s="1"/>
  <c r="AA52" i="59"/>
  <c r="AA106" i="59" s="1"/>
  <c r="AA105" i="45"/>
  <c r="O106" i="58"/>
  <c r="O106" i="45"/>
  <c r="D103" i="35"/>
  <c r="AE103" i="35" s="1"/>
  <c r="V50" i="37"/>
  <c r="V104" i="37" s="1"/>
  <c r="S104" i="58"/>
  <c r="C49" i="59"/>
  <c r="C103" i="59" s="1"/>
  <c r="S105" i="37"/>
  <c r="R105" i="59"/>
  <c r="T108" i="45"/>
  <c r="T55" i="37"/>
  <c r="O53" i="37"/>
  <c r="O107" i="37" s="1"/>
  <c r="Q102" i="45"/>
  <c r="Q49" i="37"/>
  <c r="Q103" i="37" s="1"/>
  <c r="Y104" i="58"/>
  <c r="J51" i="37"/>
  <c r="J105" i="37" s="1"/>
  <c r="L105" i="58"/>
  <c r="X50" i="37"/>
  <c r="X104" i="37" s="1"/>
  <c r="O109" i="35"/>
  <c r="AP109" i="35" s="1"/>
  <c r="H102" i="45"/>
  <c r="H49" i="37"/>
  <c r="H103" i="37" s="1"/>
  <c r="S104" i="35"/>
  <c r="AT104" i="35" s="1"/>
  <c r="V103" i="58"/>
  <c r="V50" i="59"/>
  <c r="V104" i="59" s="1"/>
  <c r="F104" i="45"/>
  <c r="F51" i="37"/>
  <c r="F105" i="37" s="1"/>
  <c r="E104" i="59"/>
  <c r="S104" i="45"/>
  <c r="R104" i="58"/>
  <c r="T108" i="58"/>
  <c r="T109" i="58"/>
  <c r="T55" i="59"/>
  <c r="D104" i="37"/>
  <c r="W103" i="58"/>
  <c r="H103" i="45"/>
  <c r="O53" i="59"/>
  <c r="Q49" i="59"/>
  <c r="Q103" i="59" s="1"/>
  <c r="Z103" i="58"/>
  <c r="Y104" i="37"/>
  <c r="Z104" i="37"/>
  <c r="J51" i="59"/>
  <c r="J105" i="59" s="1"/>
  <c r="AA108" i="59"/>
  <c r="AA109" i="59"/>
  <c r="M103" i="59"/>
  <c r="X50" i="59"/>
  <c r="X104" i="59" s="1"/>
  <c r="S103" i="58"/>
  <c r="Y103" i="58"/>
  <c r="Y103" i="45"/>
  <c r="J104" i="58"/>
  <c r="R103" i="45"/>
  <c r="H102" i="58"/>
  <c r="H49" i="59"/>
  <c r="H103" i="59" s="1"/>
  <c r="Z102" i="45"/>
  <c r="Z49" i="37"/>
  <c r="Z103" i="37" s="1"/>
  <c r="Z103" i="35"/>
  <c r="BA103" i="35" s="1"/>
  <c r="F104" i="58"/>
  <c r="F51" i="59"/>
  <c r="E103" i="58"/>
  <c r="T107" i="45"/>
  <c r="T54" i="37"/>
  <c r="I48" i="59"/>
  <c r="J105" i="35"/>
  <c r="AK105" i="35" s="1"/>
  <c r="O107" i="58"/>
  <c r="W103" i="45"/>
  <c r="Y104" i="45"/>
  <c r="Z103" i="45"/>
  <c r="AA109" i="37"/>
  <c r="D102" i="45"/>
  <c r="D49" i="37"/>
  <c r="D103" i="37" s="1"/>
  <c r="M102" i="58"/>
  <c r="V104" i="35"/>
  <c r="AW104" i="35" s="1"/>
  <c r="T108" i="35"/>
  <c r="AU108" i="35" s="1"/>
  <c r="R103" i="35"/>
  <c r="AS103" i="35" s="1"/>
  <c r="G103" i="35"/>
  <c r="AH103" i="35" s="1"/>
  <c r="Q102" i="35"/>
  <c r="AR102" i="35" s="1"/>
  <c r="D102" i="35"/>
  <c r="AE102" i="35" s="1"/>
  <c r="J104" i="35"/>
  <c r="AK104" i="35" s="1"/>
  <c r="Y103" i="35"/>
  <c r="AZ103" i="35" s="1"/>
  <c r="L104" i="35"/>
  <c r="AM104" i="35" s="1"/>
  <c r="C102" i="35"/>
  <c r="AD102" i="35" s="1"/>
  <c r="AA104" i="35"/>
  <c r="BB104" i="35" s="1"/>
  <c r="T107" i="37" l="1"/>
  <c r="T109" i="35"/>
  <c r="AU109" i="35" s="1"/>
  <c r="R49" i="59"/>
  <c r="N48" i="37"/>
  <c r="O107" i="59"/>
  <c r="C48" i="37"/>
  <c r="C102" i="37" s="1"/>
  <c r="O52" i="59"/>
  <c r="O106" i="59" s="1"/>
  <c r="G49" i="37"/>
  <c r="I47" i="59"/>
  <c r="I101" i="59" s="1"/>
  <c r="R103" i="58"/>
  <c r="O109" i="37"/>
  <c r="N102" i="45"/>
  <c r="H48" i="37"/>
  <c r="H102" i="37" s="1"/>
  <c r="X102" i="58"/>
  <c r="X102" i="45"/>
  <c r="C101" i="58"/>
  <c r="Z101" i="58"/>
  <c r="Z101" i="45"/>
  <c r="S102" i="58"/>
  <c r="J50" i="37"/>
  <c r="N48" i="59"/>
  <c r="C48" i="59"/>
  <c r="AA51" i="37"/>
  <c r="AA105" i="37" s="1"/>
  <c r="K104" i="59"/>
  <c r="G49" i="59"/>
  <c r="G103" i="59" s="1"/>
  <c r="M47" i="37"/>
  <c r="K104" i="37"/>
  <c r="M101" i="45"/>
  <c r="H48" i="59"/>
  <c r="W101" i="58"/>
  <c r="W101" i="45"/>
  <c r="H101" i="45"/>
  <c r="O105" i="58"/>
  <c r="J50" i="59"/>
  <c r="C102" i="58"/>
  <c r="H102" i="35"/>
  <c r="AI102" i="35" s="1"/>
  <c r="AA51" i="59"/>
  <c r="AA105" i="59" s="1"/>
  <c r="M47" i="59"/>
  <c r="Y104" i="59"/>
  <c r="G104" i="59"/>
  <c r="F50" i="37"/>
  <c r="B104" i="35"/>
  <c r="AC104" i="35" s="1"/>
  <c r="G103" i="45"/>
  <c r="G102" i="45"/>
  <c r="R102" i="58"/>
  <c r="F104" i="35"/>
  <c r="AG104" i="35" s="1"/>
  <c r="T108" i="37"/>
  <c r="O108" i="59"/>
  <c r="O109" i="59"/>
  <c r="T52" i="37"/>
  <c r="Z48" i="37"/>
  <c r="G103" i="58"/>
  <c r="F50" i="59"/>
  <c r="F104" i="59" s="1"/>
  <c r="V102" i="45"/>
  <c r="V49" i="37"/>
  <c r="K49" i="37"/>
  <c r="K103" i="37" s="1"/>
  <c r="F105" i="59"/>
  <c r="L103" i="45"/>
  <c r="L50" i="37"/>
  <c r="L104" i="37" s="1"/>
  <c r="Y49" i="37"/>
  <c r="Y103" i="37" s="1"/>
  <c r="J104" i="45"/>
  <c r="Z102" i="35"/>
  <c r="BA102" i="35" s="1"/>
  <c r="AA105" i="58"/>
  <c r="X49" i="37"/>
  <c r="T52" i="59"/>
  <c r="T106" i="59" s="1"/>
  <c r="Z48" i="59"/>
  <c r="Z102" i="59" s="1"/>
  <c r="N102" i="58"/>
  <c r="E101" i="45"/>
  <c r="E48" i="37"/>
  <c r="E102" i="37" s="1"/>
  <c r="V102" i="58"/>
  <c r="V49" i="59"/>
  <c r="V103" i="59" s="1"/>
  <c r="L104" i="45"/>
  <c r="Z102" i="58"/>
  <c r="K49" i="59"/>
  <c r="K103" i="59" s="1"/>
  <c r="B103" i="58"/>
  <c r="B103" i="45"/>
  <c r="I100" i="45"/>
  <c r="J103" i="45"/>
  <c r="M100" i="45"/>
  <c r="Q101" i="58"/>
  <c r="L103" i="58"/>
  <c r="L50" i="59"/>
  <c r="L104" i="59" s="1"/>
  <c r="Y49" i="59"/>
  <c r="Y103" i="59" s="1"/>
  <c r="T108" i="59"/>
  <c r="T109" i="59"/>
  <c r="I101" i="35"/>
  <c r="AJ101" i="35" s="1"/>
  <c r="C103" i="37"/>
  <c r="X49" i="59"/>
  <c r="D101" i="45"/>
  <c r="D48" i="37"/>
  <c r="D102" i="37" s="1"/>
  <c r="Q48" i="37"/>
  <c r="Q102" i="37" s="1"/>
  <c r="B50" i="37"/>
  <c r="L104" i="58"/>
  <c r="E101" i="58"/>
  <c r="E48" i="59"/>
  <c r="E102" i="59" s="1"/>
  <c r="D103" i="59"/>
  <c r="W48" i="37"/>
  <c r="W102" i="37" s="1"/>
  <c r="T109" i="45"/>
  <c r="T56" i="37"/>
  <c r="I102" i="59"/>
  <c r="S102" i="45"/>
  <c r="S49" i="37"/>
  <c r="T105" i="35"/>
  <c r="AU105" i="35" s="1"/>
  <c r="S103" i="35"/>
  <c r="AT103" i="35" s="1"/>
  <c r="C102" i="45"/>
  <c r="X103" i="35"/>
  <c r="AY103" i="35" s="1"/>
  <c r="D101" i="58"/>
  <c r="D48" i="59"/>
  <c r="D102" i="59" s="1"/>
  <c r="Q48" i="59"/>
  <c r="B50" i="59"/>
  <c r="B104" i="59" s="1"/>
  <c r="W102" i="35"/>
  <c r="AX102" i="35" s="1"/>
  <c r="D102" i="58"/>
  <c r="W48" i="59"/>
  <c r="W102" i="59" s="1"/>
  <c r="K102" i="58"/>
  <c r="K102" i="45"/>
  <c r="F103" i="58"/>
  <c r="Y102" i="58"/>
  <c r="Y102" i="45"/>
  <c r="N101" i="45"/>
  <c r="R102" i="45"/>
  <c r="R49" i="37"/>
  <c r="S49" i="59"/>
  <c r="E102" i="35"/>
  <c r="AF102" i="35" s="1"/>
  <c r="N102" i="35"/>
  <c r="AO102" i="35" s="1"/>
  <c r="O105" i="45"/>
  <c r="O52" i="37"/>
  <c r="O106" i="37" s="1"/>
  <c r="AA106" i="37"/>
  <c r="S103" i="45"/>
  <c r="I47" i="37"/>
  <c r="T106" i="45"/>
  <c r="M101" i="35"/>
  <c r="AN101" i="35" s="1"/>
  <c r="E102" i="58"/>
  <c r="K103" i="35"/>
  <c r="AL103" i="35" s="1"/>
  <c r="N103" i="37"/>
  <c r="N102" i="37"/>
  <c r="T107" i="59"/>
  <c r="V103" i="35"/>
  <c r="AW103" i="35" s="1"/>
  <c r="O104" i="35"/>
  <c r="AP104" i="35" s="1"/>
  <c r="V102" i="35"/>
  <c r="AW102" i="35" s="1"/>
  <c r="C101" i="35"/>
  <c r="AD101" i="35" s="1"/>
  <c r="Z101" i="35"/>
  <c r="BA101" i="35" s="1"/>
  <c r="J103" i="35"/>
  <c r="AK103" i="35" s="1"/>
  <c r="D101" i="35"/>
  <c r="AE101" i="35" s="1"/>
  <c r="M100" i="35"/>
  <c r="AN100" i="35" s="1"/>
  <c r="R102" i="35"/>
  <c r="AS102" i="35" s="1"/>
  <c r="F103" i="35"/>
  <c r="AG103" i="35" s="1"/>
  <c r="AA103" i="35"/>
  <c r="BB103" i="35" s="1"/>
  <c r="Q101" i="35"/>
  <c r="AR101" i="35" s="1"/>
  <c r="E101" i="35"/>
  <c r="AF101" i="35" s="1"/>
  <c r="W101" i="35"/>
  <c r="AX101" i="35" s="1"/>
  <c r="K102" i="35"/>
  <c r="AL102" i="35" s="1"/>
  <c r="T109" i="37" l="1"/>
  <c r="T110" i="37"/>
  <c r="AA103" i="45"/>
  <c r="S103" i="59"/>
  <c r="Q102" i="59"/>
  <c r="S103" i="37"/>
  <c r="M46" i="59"/>
  <c r="M100" i="59" s="1"/>
  <c r="G48" i="59"/>
  <c r="G102" i="59" s="1"/>
  <c r="V48" i="59"/>
  <c r="V102" i="59" s="1"/>
  <c r="D47" i="59"/>
  <c r="D101" i="59" s="1"/>
  <c r="L102" i="58"/>
  <c r="L102" i="45"/>
  <c r="O104" i="58"/>
  <c r="R101" i="45"/>
  <c r="J49" i="37"/>
  <c r="J103" i="37" s="1"/>
  <c r="X102" i="35"/>
  <c r="AY102" i="35" s="1"/>
  <c r="J104" i="59"/>
  <c r="AA50" i="37"/>
  <c r="AA104" i="37" s="1"/>
  <c r="L49" i="37"/>
  <c r="R103" i="59"/>
  <c r="S101" i="45"/>
  <c r="X101" i="58"/>
  <c r="X101" i="45"/>
  <c r="W100" i="45"/>
  <c r="R103" i="37"/>
  <c r="T51" i="37"/>
  <c r="T105" i="37" s="1"/>
  <c r="Y102" i="35"/>
  <c r="AZ102" i="35" s="1"/>
  <c r="X103" i="59"/>
  <c r="J49" i="59"/>
  <c r="I100" i="35"/>
  <c r="AJ100" i="35" s="1"/>
  <c r="J103" i="58"/>
  <c r="M101" i="37"/>
  <c r="AA104" i="45"/>
  <c r="AA103" i="58"/>
  <c r="AA50" i="59"/>
  <c r="L49" i="59"/>
  <c r="L103" i="59" s="1"/>
  <c r="F102" i="58"/>
  <c r="F102" i="45"/>
  <c r="T51" i="59"/>
  <c r="I46" i="37"/>
  <c r="I100" i="37" s="1"/>
  <c r="O103" i="35"/>
  <c r="AP103" i="35" s="1"/>
  <c r="Z102" i="37"/>
  <c r="M101" i="59"/>
  <c r="O104" i="45"/>
  <c r="O51" i="37"/>
  <c r="O105" i="37" s="1"/>
  <c r="W47" i="37"/>
  <c r="C102" i="59"/>
  <c r="S48" i="37"/>
  <c r="S102" i="37" s="1"/>
  <c r="C47" i="37"/>
  <c r="C101" i="37" s="1"/>
  <c r="B103" i="35"/>
  <c r="AC103" i="35" s="1"/>
  <c r="Q100" i="45"/>
  <c r="I99" i="58"/>
  <c r="I99" i="45"/>
  <c r="C100" i="58"/>
  <c r="H100" i="45"/>
  <c r="N47" i="37"/>
  <c r="F49" i="37"/>
  <c r="F103" i="37" s="1"/>
  <c r="T104" i="35"/>
  <c r="AU104" i="35" s="1"/>
  <c r="B104" i="37"/>
  <c r="I46" i="59"/>
  <c r="T105" i="58"/>
  <c r="R48" i="37"/>
  <c r="R102" i="37" s="1"/>
  <c r="M100" i="58"/>
  <c r="O51" i="59"/>
  <c r="W100" i="58"/>
  <c r="W47" i="59"/>
  <c r="W101" i="59" s="1"/>
  <c r="S101" i="58"/>
  <c r="S48" i="59"/>
  <c r="S102" i="59" s="1"/>
  <c r="C47" i="59"/>
  <c r="C101" i="45"/>
  <c r="S102" i="35"/>
  <c r="AT102" i="35" s="1"/>
  <c r="N47" i="59"/>
  <c r="N101" i="59" s="1"/>
  <c r="F49" i="59"/>
  <c r="F103" i="59" s="1"/>
  <c r="Q47" i="37"/>
  <c r="B102" i="45"/>
  <c r="B49" i="37"/>
  <c r="B103" i="37" s="1"/>
  <c r="X103" i="37"/>
  <c r="T106" i="37"/>
  <c r="R101" i="58"/>
  <c r="R48" i="59"/>
  <c r="R102" i="59" s="1"/>
  <c r="F104" i="37"/>
  <c r="H47" i="37"/>
  <c r="H101" i="37" s="1"/>
  <c r="H102" i="59"/>
  <c r="G102" i="58"/>
  <c r="N102" i="59"/>
  <c r="Z47" i="37"/>
  <c r="X48" i="37"/>
  <c r="X102" i="37" s="1"/>
  <c r="E47" i="37"/>
  <c r="E101" i="37" s="1"/>
  <c r="Z100" i="58"/>
  <c r="Z100" i="45"/>
  <c r="D100" i="58"/>
  <c r="D100" i="45"/>
  <c r="T104" i="58"/>
  <c r="T104" i="45"/>
  <c r="E100" i="58"/>
  <c r="Y101" i="45"/>
  <c r="Y48" i="37"/>
  <c r="K101" i="45"/>
  <c r="K48" i="37"/>
  <c r="Q100" i="58"/>
  <c r="Q47" i="59"/>
  <c r="Q101" i="59" s="1"/>
  <c r="B102" i="58"/>
  <c r="B49" i="59"/>
  <c r="B103" i="59" s="1"/>
  <c r="V103" i="37"/>
  <c r="T105" i="45"/>
  <c r="N101" i="35"/>
  <c r="AO101" i="35" s="1"/>
  <c r="F103" i="45"/>
  <c r="AA104" i="58"/>
  <c r="H100" i="58"/>
  <c r="H47" i="59"/>
  <c r="H101" i="59" s="1"/>
  <c r="H101" i="58"/>
  <c r="N101" i="58"/>
  <c r="Z47" i="59"/>
  <c r="Z101" i="59" s="1"/>
  <c r="X48" i="59"/>
  <c r="X102" i="59" s="1"/>
  <c r="I100" i="58"/>
  <c r="E47" i="59"/>
  <c r="E101" i="59" s="1"/>
  <c r="N100" i="58"/>
  <c r="I101" i="37"/>
  <c r="Y101" i="58"/>
  <c r="Y48" i="59"/>
  <c r="K101" i="58"/>
  <c r="K48" i="59"/>
  <c r="G102" i="35"/>
  <c r="AH102" i="35" s="1"/>
  <c r="Q101" i="45"/>
  <c r="M99" i="45"/>
  <c r="M46" i="37"/>
  <c r="M100" i="37" s="1"/>
  <c r="L103" i="35"/>
  <c r="AM103" i="35" s="1"/>
  <c r="G101" i="45"/>
  <c r="G48" i="37"/>
  <c r="G102" i="37" s="1"/>
  <c r="V101" i="45"/>
  <c r="V48" i="37"/>
  <c r="V102" i="37" s="1"/>
  <c r="J104" i="37"/>
  <c r="D47" i="37"/>
  <c r="D101" i="37" s="1"/>
  <c r="G103" i="37"/>
  <c r="H101" i="35"/>
  <c r="AI101" i="35" s="1"/>
  <c r="D100" i="35"/>
  <c r="AE100" i="35" s="1"/>
  <c r="W100" i="35"/>
  <c r="AX100" i="35" s="1"/>
  <c r="H100" i="35"/>
  <c r="AI100" i="35" s="1"/>
  <c r="L102" i="35"/>
  <c r="AM102" i="35" s="1"/>
  <c r="T103" i="35"/>
  <c r="AU103" i="35" s="1"/>
  <c r="F102" i="35"/>
  <c r="AG102" i="35" s="1"/>
  <c r="N100" i="35"/>
  <c r="AO100" i="35" s="1"/>
  <c r="J102" i="35"/>
  <c r="AK102" i="35" s="1"/>
  <c r="Y101" i="35"/>
  <c r="AZ101" i="35" s="1"/>
  <c r="K101" i="35"/>
  <c r="AL101" i="35" s="1"/>
  <c r="O102" i="35"/>
  <c r="AP102" i="35" s="1"/>
  <c r="C100" i="35"/>
  <c r="AD100" i="35" s="1"/>
  <c r="J101" i="58" l="1"/>
  <c r="J101" i="45"/>
  <c r="S100" i="45"/>
  <c r="I98" i="58"/>
  <c r="I98" i="45"/>
  <c r="J48" i="37"/>
  <c r="J102" i="37" s="1"/>
  <c r="Q46" i="59"/>
  <c r="W101" i="37"/>
  <c r="Y100" i="45"/>
  <c r="Y47" i="37"/>
  <c r="Y101" i="37" s="1"/>
  <c r="X47" i="59"/>
  <c r="R47" i="37"/>
  <c r="R101" i="37" s="1"/>
  <c r="J48" i="59"/>
  <c r="Y100" i="58"/>
  <c r="Y47" i="59"/>
  <c r="Y101" i="59" s="1"/>
  <c r="V47" i="37"/>
  <c r="V101" i="37" s="1"/>
  <c r="R47" i="59"/>
  <c r="S101" i="35"/>
  <c r="AT101" i="35" s="1"/>
  <c r="N99" i="58"/>
  <c r="N46" i="37"/>
  <c r="N100" i="37" s="1"/>
  <c r="E46" i="37"/>
  <c r="E100" i="37" s="1"/>
  <c r="Z46" i="37"/>
  <c r="Z100" i="37" s="1"/>
  <c r="V47" i="59"/>
  <c r="V101" i="59" s="1"/>
  <c r="B102" i="35"/>
  <c r="AC102" i="35" s="1"/>
  <c r="G47" i="37"/>
  <c r="B48" i="37"/>
  <c r="B102" i="37" s="1"/>
  <c r="N46" i="59"/>
  <c r="K102" i="37"/>
  <c r="E46" i="59"/>
  <c r="Z46" i="59"/>
  <c r="Z100" i="59" s="1"/>
  <c r="Q101" i="37"/>
  <c r="M99" i="35"/>
  <c r="AN99" i="35" s="1"/>
  <c r="N101" i="37"/>
  <c r="C46" i="37"/>
  <c r="C100" i="45"/>
  <c r="T105" i="59"/>
  <c r="J102" i="59"/>
  <c r="S47" i="37"/>
  <c r="J103" i="59"/>
  <c r="G47" i="59"/>
  <c r="V101" i="58"/>
  <c r="B48" i="59"/>
  <c r="F101" i="45"/>
  <c r="T103" i="58"/>
  <c r="T103" i="45"/>
  <c r="R100" i="45"/>
  <c r="C99" i="45"/>
  <c r="H99" i="45"/>
  <c r="K102" i="59"/>
  <c r="AA102" i="35"/>
  <c r="BB102" i="35" s="1"/>
  <c r="T50" i="37"/>
  <c r="T104" i="37" s="1"/>
  <c r="I100" i="59"/>
  <c r="N100" i="45"/>
  <c r="C46" i="59"/>
  <c r="C100" i="59" s="1"/>
  <c r="AA104" i="59"/>
  <c r="J102" i="58"/>
  <c r="W46" i="37"/>
  <c r="W100" i="37" s="1"/>
  <c r="Q100" i="35"/>
  <c r="AR100" i="35" s="1"/>
  <c r="S100" i="58"/>
  <c r="S47" i="59"/>
  <c r="S101" i="59" s="1"/>
  <c r="O103" i="45"/>
  <c r="O50" i="37"/>
  <c r="M45" i="37"/>
  <c r="V100" i="58"/>
  <c r="G101" i="37"/>
  <c r="Y102" i="37"/>
  <c r="T50" i="59"/>
  <c r="E100" i="45"/>
  <c r="E100" i="35"/>
  <c r="AF100" i="35" s="1"/>
  <c r="H46" i="37"/>
  <c r="I45" i="37"/>
  <c r="I99" i="37" s="1"/>
  <c r="F48" i="37"/>
  <c r="F102" i="37" s="1"/>
  <c r="W46" i="59"/>
  <c r="W100" i="59" s="1"/>
  <c r="K47" i="37"/>
  <c r="K101" i="37" s="1"/>
  <c r="O103" i="58"/>
  <c r="O50" i="59"/>
  <c r="O104" i="59" s="1"/>
  <c r="G101" i="58"/>
  <c r="M45" i="59"/>
  <c r="M99" i="59" s="1"/>
  <c r="D99" i="58"/>
  <c r="Z99" i="58"/>
  <c r="Z99" i="45"/>
  <c r="W99" i="58"/>
  <c r="K100" i="58"/>
  <c r="K100" i="45"/>
  <c r="B101" i="45"/>
  <c r="Y102" i="59"/>
  <c r="D46" i="37"/>
  <c r="D100" i="37" s="1"/>
  <c r="O105" i="59"/>
  <c r="H99" i="58"/>
  <c r="H46" i="59"/>
  <c r="H100" i="59" s="1"/>
  <c r="I45" i="59"/>
  <c r="I99" i="59" s="1"/>
  <c r="C101" i="59"/>
  <c r="Z101" i="37"/>
  <c r="F101" i="58"/>
  <c r="F48" i="59"/>
  <c r="F102" i="59" s="1"/>
  <c r="G101" i="35"/>
  <c r="AH101" i="35" s="1"/>
  <c r="K47" i="59"/>
  <c r="K101" i="59" s="1"/>
  <c r="L101" i="45"/>
  <c r="L48" i="37"/>
  <c r="L102" i="37" s="1"/>
  <c r="AA102" i="45"/>
  <c r="AA49" i="37"/>
  <c r="AA103" i="37" s="1"/>
  <c r="X100" i="45"/>
  <c r="G100" i="58"/>
  <c r="G100" i="45"/>
  <c r="V101" i="35"/>
  <c r="AW101" i="35" s="1"/>
  <c r="D46" i="59"/>
  <c r="N100" i="59"/>
  <c r="Z100" i="35"/>
  <c r="BA100" i="35" s="1"/>
  <c r="Q99" i="45"/>
  <c r="Q46" i="37"/>
  <c r="Q100" i="37" s="1"/>
  <c r="R101" i="35"/>
  <c r="AS101" i="35" s="1"/>
  <c r="I99" i="35"/>
  <c r="AJ99" i="35" s="1"/>
  <c r="X47" i="37"/>
  <c r="L103" i="37"/>
  <c r="J102" i="45"/>
  <c r="L101" i="58"/>
  <c r="L48" i="59"/>
  <c r="M99" i="58"/>
  <c r="X101" i="35"/>
  <c r="AY101" i="35" s="1"/>
  <c r="AA102" i="58"/>
  <c r="AA49" i="59"/>
  <c r="Y100" i="35"/>
  <c r="AZ100" i="35" s="1"/>
  <c r="N99" i="35"/>
  <c r="AO99" i="35" s="1"/>
  <c r="S100" i="35"/>
  <c r="AT100" i="35" s="1"/>
  <c r="D99" i="35"/>
  <c r="AE99" i="35" s="1"/>
  <c r="R100" i="35"/>
  <c r="AS100" i="35" s="1"/>
  <c r="K100" i="35"/>
  <c r="AL100" i="35" s="1"/>
  <c r="AA101" i="35"/>
  <c r="BB101" i="35" s="1"/>
  <c r="T102" i="35"/>
  <c r="AU102" i="35" s="1"/>
  <c r="G100" i="35"/>
  <c r="AH100" i="35" s="1"/>
  <c r="I98" i="35"/>
  <c r="AJ98" i="35" s="1"/>
  <c r="J101" i="35"/>
  <c r="AK101" i="35" s="1"/>
  <c r="E99" i="35"/>
  <c r="AF99" i="35" s="1"/>
  <c r="M98" i="35"/>
  <c r="AN98" i="35" s="1"/>
  <c r="F101" i="35"/>
  <c r="AG101" i="35" s="1"/>
  <c r="X100" i="35"/>
  <c r="AY100" i="35" s="1"/>
  <c r="K46" i="59" l="1"/>
  <c r="V46" i="37"/>
  <c r="V100" i="37" s="1"/>
  <c r="R46" i="59"/>
  <c r="R100" i="59" s="1"/>
  <c r="E45" i="37"/>
  <c r="E99" i="37" s="1"/>
  <c r="G101" i="59"/>
  <c r="L47" i="59"/>
  <c r="L101" i="59" s="1"/>
  <c r="S99" i="58"/>
  <c r="AA101" i="58"/>
  <c r="V46" i="59"/>
  <c r="V100" i="59" s="1"/>
  <c r="H45" i="37"/>
  <c r="E45" i="59"/>
  <c r="E99" i="59" s="1"/>
  <c r="C100" i="37"/>
  <c r="R101" i="59"/>
  <c r="S46" i="37"/>
  <c r="S100" i="37" s="1"/>
  <c r="X46" i="37"/>
  <c r="X100" i="37" s="1"/>
  <c r="M44" i="37"/>
  <c r="M98" i="37" s="1"/>
  <c r="W45" i="37"/>
  <c r="M99" i="37"/>
  <c r="W99" i="45"/>
  <c r="H45" i="59"/>
  <c r="O101" i="35"/>
  <c r="AP101" i="35" s="1"/>
  <c r="E100" i="59"/>
  <c r="L101" i="35"/>
  <c r="AM101" i="35" s="1"/>
  <c r="R100" i="58"/>
  <c r="O49" i="37"/>
  <c r="O103" i="37" s="1"/>
  <c r="S46" i="59"/>
  <c r="J100" i="45"/>
  <c r="N98" i="45"/>
  <c r="X101" i="37"/>
  <c r="D100" i="59"/>
  <c r="X99" i="58"/>
  <c r="X46" i="59"/>
  <c r="X100" i="59" s="1"/>
  <c r="M44" i="59"/>
  <c r="M98" i="59" s="1"/>
  <c r="W45" i="59"/>
  <c r="W99" i="59" s="1"/>
  <c r="M98" i="58"/>
  <c r="M98" i="45"/>
  <c r="C45" i="37"/>
  <c r="C99" i="37" s="1"/>
  <c r="F47" i="37"/>
  <c r="F101" i="37" s="1"/>
  <c r="S101" i="37"/>
  <c r="E99" i="58"/>
  <c r="O102" i="58"/>
  <c r="O49" i="59"/>
  <c r="O103" i="59" s="1"/>
  <c r="Z99" i="35"/>
  <c r="BA99" i="35" s="1"/>
  <c r="J47" i="37"/>
  <c r="D98" i="58"/>
  <c r="B47" i="37"/>
  <c r="B101" i="37" s="1"/>
  <c r="Z45" i="37"/>
  <c r="O104" i="37"/>
  <c r="AA103" i="59"/>
  <c r="C45" i="59"/>
  <c r="AA101" i="45"/>
  <c r="AA48" i="37"/>
  <c r="F47" i="59"/>
  <c r="E99" i="45"/>
  <c r="V100" i="35"/>
  <c r="AW100" i="35" s="1"/>
  <c r="V100" i="45"/>
  <c r="Q98" i="45"/>
  <c r="Q45" i="37"/>
  <c r="Q99" i="37" s="1"/>
  <c r="J47" i="59"/>
  <c r="J101" i="59" s="1"/>
  <c r="F100" i="45"/>
  <c r="C98" i="45"/>
  <c r="B47" i="59"/>
  <c r="B101" i="59" s="1"/>
  <c r="Z45" i="59"/>
  <c r="Z99" i="59" s="1"/>
  <c r="H99" i="35"/>
  <c r="AI99" i="35" s="1"/>
  <c r="AA48" i="59"/>
  <c r="AA102" i="59" s="1"/>
  <c r="B102" i="59"/>
  <c r="N45" i="37"/>
  <c r="N99" i="37" s="1"/>
  <c r="Q100" i="59"/>
  <c r="Q98" i="58"/>
  <c r="Q45" i="59"/>
  <c r="B101" i="35"/>
  <c r="AC101" i="35" s="1"/>
  <c r="M97" i="58"/>
  <c r="B100" i="45"/>
  <c r="K99" i="58"/>
  <c r="Z98" i="58"/>
  <c r="T102" i="58"/>
  <c r="T102" i="45"/>
  <c r="R99" i="45"/>
  <c r="R99" i="58"/>
  <c r="L102" i="59"/>
  <c r="G99" i="45"/>
  <c r="G46" i="37"/>
  <c r="W99" i="35"/>
  <c r="AX99" i="35" s="1"/>
  <c r="D45" i="37"/>
  <c r="D99" i="37" s="1"/>
  <c r="Q99" i="35"/>
  <c r="AR99" i="35" s="1"/>
  <c r="T49" i="37"/>
  <c r="B101" i="58"/>
  <c r="T104" i="59"/>
  <c r="N99" i="45"/>
  <c r="N98" i="58"/>
  <c r="N45" i="59"/>
  <c r="N99" i="59" s="1"/>
  <c r="X101" i="59"/>
  <c r="Q99" i="58"/>
  <c r="I97" i="45"/>
  <c r="I44" i="37"/>
  <c r="I98" i="37" s="1"/>
  <c r="Y99" i="45"/>
  <c r="Y46" i="37"/>
  <c r="Y100" i="37" s="1"/>
  <c r="E98" i="45"/>
  <c r="G99" i="58"/>
  <c r="G46" i="59"/>
  <c r="G100" i="59" s="1"/>
  <c r="D99" i="45"/>
  <c r="K99" i="45"/>
  <c r="K46" i="37"/>
  <c r="K100" i="37" s="1"/>
  <c r="D45" i="59"/>
  <c r="H100" i="37"/>
  <c r="H99" i="37"/>
  <c r="C99" i="58"/>
  <c r="R46" i="37"/>
  <c r="R100" i="37" s="1"/>
  <c r="T49" i="59"/>
  <c r="T103" i="59" s="1"/>
  <c r="L100" i="45"/>
  <c r="L47" i="37"/>
  <c r="L101" i="37" s="1"/>
  <c r="C99" i="35"/>
  <c r="AD99" i="35" s="1"/>
  <c r="X100" i="58"/>
  <c r="I97" i="58"/>
  <c r="I44" i="59"/>
  <c r="Y99" i="58"/>
  <c r="Y46" i="59"/>
  <c r="Y100" i="59" s="1"/>
  <c r="E98" i="35"/>
  <c r="AF98" i="35" s="1"/>
  <c r="G99" i="35"/>
  <c r="AH99" i="35" s="1"/>
  <c r="AA100" i="35"/>
  <c r="BB100" i="35" s="1"/>
  <c r="M97" i="35"/>
  <c r="AN97" i="35" s="1"/>
  <c r="C98" i="35"/>
  <c r="AD98" i="35" s="1"/>
  <c r="H98" i="35"/>
  <c r="AI98" i="35" s="1"/>
  <c r="V99" i="35"/>
  <c r="AW99" i="35" s="1"/>
  <c r="V98" i="58" l="1"/>
  <c r="V98" i="45"/>
  <c r="H44" i="37"/>
  <c r="H98" i="37" s="1"/>
  <c r="T48" i="59"/>
  <c r="T102" i="59" s="1"/>
  <c r="B46" i="59"/>
  <c r="B100" i="59" s="1"/>
  <c r="C97" i="58"/>
  <c r="C44" i="59"/>
  <c r="C98" i="59" s="1"/>
  <c r="V45" i="37"/>
  <c r="V99" i="37" s="1"/>
  <c r="J46" i="37"/>
  <c r="J100" i="37" s="1"/>
  <c r="H98" i="45"/>
  <c r="AA47" i="59"/>
  <c r="F99" i="45"/>
  <c r="H97" i="58"/>
  <c r="H44" i="59"/>
  <c r="H98" i="59" s="1"/>
  <c r="G100" i="37"/>
  <c r="Z44" i="37"/>
  <c r="Z98" i="37" s="1"/>
  <c r="M43" i="37"/>
  <c r="M97" i="37" s="1"/>
  <c r="R99" i="35"/>
  <c r="AS99" i="35" s="1"/>
  <c r="C99" i="59"/>
  <c r="V45" i="59"/>
  <c r="J46" i="59"/>
  <c r="J100" i="59" s="1"/>
  <c r="W44" i="37"/>
  <c r="W98" i="37" s="1"/>
  <c r="L46" i="37"/>
  <c r="L100" i="37" s="1"/>
  <c r="K98" i="58"/>
  <c r="D98" i="35"/>
  <c r="AE98" i="35" s="1"/>
  <c r="Z44" i="59"/>
  <c r="Z98" i="59" s="1"/>
  <c r="M43" i="59"/>
  <c r="M97" i="59" s="1"/>
  <c r="T101" i="35"/>
  <c r="AU101" i="35" s="1"/>
  <c r="C98" i="58"/>
  <c r="D44" i="37"/>
  <c r="D98" i="37" s="1"/>
  <c r="I43" i="59"/>
  <c r="I97" i="59" s="1"/>
  <c r="G45" i="37"/>
  <c r="G99" i="37" s="1"/>
  <c r="W99" i="37"/>
  <c r="W44" i="59"/>
  <c r="W98" i="59" s="1"/>
  <c r="V99" i="58"/>
  <c r="L46" i="59"/>
  <c r="O48" i="37"/>
  <c r="O102" i="37" s="1"/>
  <c r="R98" i="58"/>
  <c r="R98" i="45"/>
  <c r="Z97" i="58"/>
  <c r="I98" i="59"/>
  <c r="T103" i="37"/>
  <c r="X99" i="35"/>
  <c r="AY99" i="35" s="1"/>
  <c r="B100" i="58"/>
  <c r="F46" i="37"/>
  <c r="F100" i="37" s="1"/>
  <c r="D44" i="59"/>
  <c r="D98" i="59" s="1"/>
  <c r="I43" i="37"/>
  <c r="I97" i="37" s="1"/>
  <c r="G45" i="59"/>
  <c r="G99" i="59" s="1"/>
  <c r="W98" i="45"/>
  <c r="K99" i="35"/>
  <c r="AL99" i="35" s="1"/>
  <c r="S45" i="37"/>
  <c r="O48" i="59"/>
  <c r="O102" i="59" s="1"/>
  <c r="J99" i="58"/>
  <c r="J99" i="45"/>
  <c r="G98" i="58"/>
  <c r="G98" i="45"/>
  <c r="B99" i="45"/>
  <c r="Y99" i="35"/>
  <c r="AZ99" i="35" s="1"/>
  <c r="F99" i="58"/>
  <c r="F46" i="59"/>
  <c r="I97" i="35"/>
  <c r="AJ97" i="35" s="1"/>
  <c r="D99" i="59"/>
  <c r="N44" i="37"/>
  <c r="S100" i="59"/>
  <c r="J100" i="35"/>
  <c r="AK100" i="35" s="1"/>
  <c r="Q97" i="45"/>
  <c r="Q44" i="37"/>
  <c r="Q98" i="37" s="1"/>
  <c r="S45" i="59"/>
  <c r="S99" i="59" s="1"/>
  <c r="X98" i="45"/>
  <c r="X45" i="37"/>
  <c r="X99" i="37" s="1"/>
  <c r="O101" i="58"/>
  <c r="O101" i="45"/>
  <c r="E97" i="45"/>
  <c r="E44" i="37"/>
  <c r="R45" i="59"/>
  <c r="R99" i="59" s="1"/>
  <c r="K98" i="45"/>
  <c r="K45" i="37"/>
  <c r="K99" i="37" s="1"/>
  <c r="N98" i="35"/>
  <c r="AO98" i="35" s="1"/>
  <c r="B100" i="35"/>
  <c r="AC100" i="35" s="1"/>
  <c r="F101" i="59"/>
  <c r="N44" i="59"/>
  <c r="H99" i="59"/>
  <c r="M97" i="45"/>
  <c r="F100" i="35"/>
  <c r="AG100" i="35" s="1"/>
  <c r="Q97" i="58"/>
  <c r="Q44" i="59"/>
  <c r="Q98" i="59" s="1"/>
  <c r="X98" i="58"/>
  <c r="X45" i="59"/>
  <c r="X99" i="59" s="1"/>
  <c r="W97" i="58"/>
  <c r="W97" i="45"/>
  <c r="I96" i="58"/>
  <c r="M96" i="58"/>
  <c r="M96" i="45"/>
  <c r="E97" i="58"/>
  <c r="E44" i="59"/>
  <c r="E98" i="59" s="1"/>
  <c r="R45" i="37"/>
  <c r="K45" i="59"/>
  <c r="K99" i="59" s="1"/>
  <c r="Q98" i="35"/>
  <c r="AR98" i="35" s="1"/>
  <c r="F100" i="58"/>
  <c r="Z99" i="37"/>
  <c r="W98" i="35"/>
  <c r="AX98" i="35" s="1"/>
  <c r="Y98" i="45"/>
  <c r="Y45" i="37"/>
  <c r="Y99" i="37" s="1"/>
  <c r="H98" i="58"/>
  <c r="E98" i="58"/>
  <c r="Z98" i="35"/>
  <c r="BA98" i="35" s="1"/>
  <c r="L100" i="58"/>
  <c r="V99" i="45"/>
  <c r="L100" i="35"/>
  <c r="AM100" i="35" s="1"/>
  <c r="S99" i="35"/>
  <c r="AT99" i="35" s="1"/>
  <c r="D98" i="45"/>
  <c r="T101" i="45"/>
  <c r="T48" i="37"/>
  <c r="T102" i="37" s="1"/>
  <c r="B46" i="37"/>
  <c r="B100" i="37" s="1"/>
  <c r="Q99" i="59"/>
  <c r="C97" i="45"/>
  <c r="C44" i="37"/>
  <c r="C98" i="37" s="1"/>
  <c r="J100" i="58"/>
  <c r="AA102" i="37"/>
  <c r="Z98" i="45"/>
  <c r="J101" i="37"/>
  <c r="W98" i="58"/>
  <c r="Y98" i="58"/>
  <c r="Y45" i="59"/>
  <c r="Y99" i="59" s="1"/>
  <c r="O102" i="45"/>
  <c r="X99" i="45"/>
  <c r="S99" i="45"/>
  <c r="AA100" i="45"/>
  <c r="AA47" i="37"/>
  <c r="K100" i="59"/>
  <c r="O100" i="35"/>
  <c r="AP100" i="35" s="1"/>
  <c r="H97" i="35"/>
  <c r="AI97" i="35" s="1"/>
  <c r="W97" i="35"/>
  <c r="AX97" i="35" s="1"/>
  <c r="G98" i="35"/>
  <c r="AH98" i="35" s="1"/>
  <c r="E97" i="35"/>
  <c r="AF97" i="35" s="1"/>
  <c r="Y98" i="35"/>
  <c r="AZ98" i="35" s="1"/>
  <c r="L99" i="35"/>
  <c r="AM99" i="35" s="1"/>
  <c r="S98" i="35"/>
  <c r="AT98" i="35" s="1"/>
  <c r="R98" i="35"/>
  <c r="AS98" i="35" s="1"/>
  <c r="T100" i="35"/>
  <c r="AU100" i="35" s="1"/>
  <c r="J99" i="35"/>
  <c r="AK99" i="35" s="1"/>
  <c r="F99" i="35"/>
  <c r="AG99" i="35" s="1"/>
  <c r="AA99" i="58" l="1"/>
  <c r="S97" i="58"/>
  <c r="S97" i="45"/>
  <c r="L45" i="37"/>
  <c r="N43" i="37"/>
  <c r="N97" i="37" s="1"/>
  <c r="N98" i="37"/>
  <c r="B98" i="58"/>
  <c r="B45" i="59"/>
  <c r="B99" i="59" s="1"/>
  <c r="AA46" i="59"/>
  <c r="AA100" i="59" s="1"/>
  <c r="E43" i="37"/>
  <c r="L99" i="45"/>
  <c r="AA100" i="58"/>
  <c r="Y44" i="37"/>
  <c r="X97" i="58"/>
  <c r="X97" i="45"/>
  <c r="L45" i="59"/>
  <c r="L99" i="59" s="1"/>
  <c r="N43" i="59"/>
  <c r="N97" i="59" s="1"/>
  <c r="S44" i="37"/>
  <c r="N97" i="45"/>
  <c r="T47" i="37"/>
  <c r="L100" i="59"/>
  <c r="E43" i="59"/>
  <c r="B99" i="58"/>
  <c r="Y44" i="59"/>
  <c r="L98" i="45"/>
  <c r="Z96" i="45"/>
  <c r="C96" i="45"/>
  <c r="I95" i="58"/>
  <c r="I95" i="45"/>
  <c r="R99" i="37"/>
  <c r="AA99" i="35"/>
  <c r="BB99" i="35" s="1"/>
  <c r="S44" i="59"/>
  <c r="S98" i="59" s="1"/>
  <c r="S98" i="58"/>
  <c r="G97" i="45"/>
  <c r="G44" i="37"/>
  <c r="G98" i="37" s="1"/>
  <c r="T47" i="59"/>
  <c r="T101" i="59" s="1"/>
  <c r="L99" i="58"/>
  <c r="F45" i="37"/>
  <c r="F99" i="37" s="1"/>
  <c r="N96" i="58"/>
  <c r="I42" i="37"/>
  <c r="D96" i="45"/>
  <c r="D43" i="37"/>
  <c r="D97" i="37" s="1"/>
  <c r="G97" i="58"/>
  <c r="G44" i="59"/>
  <c r="G98" i="59" s="1"/>
  <c r="I96" i="45"/>
  <c r="Z43" i="37"/>
  <c r="I96" i="35"/>
  <c r="AJ96" i="35" s="1"/>
  <c r="F45" i="59"/>
  <c r="F99" i="59" s="1"/>
  <c r="T101" i="58"/>
  <c r="X44" i="37"/>
  <c r="X98" i="37" s="1"/>
  <c r="H96" i="58"/>
  <c r="H96" i="45"/>
  <c r="J98" i="58"/>
  <c r="AA101" i="37"/>
  <c r="I42" i="59"/>
  <c r="I96" i="59" s="1"/>
  <c r="N98" i="59"/>
  <c r="D96" i="58"/>
  <c r="D43" i="59"/>
  <c r="J45" i="37"/>
  <c r="J99" i="37" s="1"/>
  <c r="S99" i="37"/>
  <c r="S98" i="37"/>
  <c r="Z96" i="58"/>
  <c r="Z43" i="59"/>
  <c r="Z97" i="59" s="1"/>
  <c r="Q43" i="37"/>
  <c r="Q97" i="37" s="1"/>
  <c r="O99" i="35"/>
  <c r="AP99" i="35" s="1"/>
  <c r="H43" i="37"/>
  <c r="H97" i="37" s="1"/>
  <c r="X44" i="59"/>
  <c r="X98" i="59" s="1"/>
  <c r="W96" i="58"/>
  <c r="W96" i="45"/>
  <c r="Q96" i="58"/>
  <c r="Q96" i="45"/>
  <c r="W43" i="37"/>
  <c r="W97" i="37" s="1"/>
  <c r="N97" i="58"/>
  <c r="O47" i="37"/>
  <c r="J45" i="59"/>
  <c r="S98" i="45"/>
  <c r="D97" i="58"/>
  <c r="R44" i="37"/>
  <c r="R98" i="37" s="1"/>
  <c r="D97" i="45"/>
  <c r="K44" i="37"/>
  <c r="Q43" i="59"/>
  <c r="Q97" i="59" s="1"/>
  <c r="V99" i="59"/>
  <c r="Z97" i="45"/>
  <c r="K98" i="35"/>
  <c r="AL98" i="35" s="1"/>
  <c r="H97" i="45"/>
  <c r="H43" i="59"/>
  <c r="H97" i="59" s="1"/>
  <c r="Z97" i="35"/>
  <c r="BA97" i="35" s="1"/>
  <c r="Y97" i="58"/>
  <c r="Y97" i="45"/>
  <c r="T100" i="58"/>
  <c r="O100" i="58"/>
  <c r="M95" i="45"/>
  <c r="M42" i="37"/>
  <c r="M96" i="37" s="1"/>
  <c r="W43" i="59"/>
  <c r="W97" i="59" s="1"/>
  <c r="F100" i="59"/>
  <c r="O47" i="59"/>
  <c r="O101" i="59" s="1"/>
  <c r="C97" i="35"/>
  <c r="AD97" i="35" s="1"/>
  <c r="B99" i="35"/>
  <c r="AC99" i="35" s="1"/>
  <c r="R44" i="59"/>
  <c r="R98" i="59" s="1"/>
  <c r="K97" i="58"/>
  <c r="K44" i="59"/>
  <c r="K98" i="59" s="1"/>
  <c r="V98" i="35"/>
  <c r="AW98" i="35" s="1"/>
  <c r="N97" i="35"/>
  <c r="AO97" i="35" s="1"/>
  <c r="V97" i="45"/>
  <c r="V44" i="37"/>
  <c r="V98" i="37" s="1"/>
  <c r="C43" i="37"/>
  <c r="C97" i="37" s="1"/>
  <c r="R97" i="58"/>
  <c r="R97" i="45"/>
  <c r="M95" i="58"/>
  <c r="M42" i="59"/>
  <c r="M96" i="59" s="1"/>
  <c r="M96" i="35"/>
  <c r="AN96" i="35" s="1"/>
  <c r="E98" i="37"/>
  <c r="E97" i="37"/>
  <c r="B98" i="45"/>
  <c r="B45" i="37"/>
  <c r="B99" i="37" s="1"/>
  <c r="Q97" i="35"/>
  <c r="AR97" i="35" s="1"/>
  <c r="AA99" i="45"/>
  <c r="AA46" i="37"/>
  <c r="AA100" i="37" s="1"/>
  <c r="D97" i="35"/>
  <c r="AE97" i="35" s="1"/>
  <c r="AA101" i="59"/>
  <c r="X98" i="35"/>
  <c r="AY98" i="35" s="1"/>
  <c r="V97" i="58"/>
  <c r="V44" i="59"/>
  <c r="C96" i="58"/>
  <c r="C43" i="59"/>
  <c r="Z96" i="35"/>
  <c r="BA96" i="35" s="1"/>
  <c r="X97" i="35"/>
  <c r="AY97" i="35" s="1"/>
  <c r="F98" i="35"/>
  <c r="AG98" i="35" s="1"/>
  <c r="S97" i="35"/>
  <c r="AT97" i="35" s="1"/>
  <c r="I95" i="35"/>
  <c r="AJ95" i="35" s="1"/>
  <c r="J98" i="35"/>
  <c r="AK98" i="35" s="1"/>
  <c r="G97" i="35"/>
  <c r="AH97" i="35" s="1"/>
  <c r="D96" i="35"/>
  <c r="AE96" i="35" s="1"/>
  <c r="N96" i="35"/>
  <c r="AO96" i="35" s="1"/>
  <c r="M95" i="35"/>
  <c r="AN95" i="35" s="1"/>
  <c r="H96" i="35"/>
  <c r="AI96" i="35" s="1"/>
  <c r="O46" i="59" l="1"/>
  <c r="O100" i="59" s="1"/>
  <c r="W95" i="58"/>
  <c r="W42" i="59"/>
  <c r="W96" i="59" s="1"/>
  <c r="D97" i="59"/>
  <c r="T99" i="35"/>
  <c r="AU99" i="35" s="1"/>
  <c r="Z97" i="37"/>
  <c r="F44" i="37"/>
  <c r="F98" i="37" s="1"/>
  <c r="Y98" i="37"/>
  <c r="V96" i="58"/>
  <c r="B97" i="58"/>
  <c r="T46" i="37"/>
  <c r="R97" i="35"/>
  <c r="AS97" i="35" s="1"/>
  <c r="V98" i="59"/>
  <c r="L98" i="35"/>
  <c r="AM98" i="35" s="1"/>
  <c r="K43" i="37"/>
  <c r="K97" i="37" s="1"/>
  <c r="N42" i="37"/>
  <c r="N96" i="37" s="1"/>
  <c r="F44" i="59"/>
  <c r="L44" i="37"/>
  <c r="K97" i="35"/>
  <c r="AL97" i="35" s="1"/>
  <c r="V43" i="37"/>
  <c r="V97" i="37" s="1"/>
  <c r="R96" i="58"/>
  <c r="R96" i="45"/>
  <c r="R43" i="37"/>
  <c r="R97" i="37" s="1"/>
  <c r="T46" i="59"/>
  <c r="K43" i="59"/>
  <c r="N42" i="59"/>
  <c r="E42" i="37"/>
  <c r="C42" i="37"/>
  <c r="C96" i="37" s="1"/>
  <c r="L44" i="59"/>
  <c r="T101" i="37"/>
  <c r="T100" i="37"/>
  <c r="L98" i="58"/>
  <c r="V43" i="59"/>
  <c r="V97" i="59" s="1"/>
  <c r="N95" i="58"/>
  <c r="T99" i="58"/>
  <c r="S96" i="45"/>
  <c r="H95" i="58"/>
  <c r="R43" i="59"/>
  <c r="R97" i="59" s="1"/>
  <c r="E96" i="35"/>
  <c r="AF96" i="35" s="1"/>
  <c r="Q96" i="35"/>
  <c r="AR96" i="35" s="1"/>
  <c r="O98" i="35"/>
  <c r="AP98" i="35" s="1"/>
  <c r="E42" i="59"/>
  <c r="E96" i="59" s="1"/>
  <c r="C42" i="59"/>
  <c r="C96" i="59" s="1"/>
  <c r="Y98" i="59"/>
  <c r="T100" i="45"/>
  <c r="B44" i="37"/>
  <c r="Q95" i="58"/>
  <c r="F97" i="45"/>
  <c r="L97" i="45"/>
  <c r="Y97" i="35"/>
  <c r="AZ97" i="35" s="1"/>
  <c r="J99" i="59"/>
  <c r="V97" i="35"/>
  <c r="AW97" i="35" s="1"/>
  <c r="J44" i="37"/>
  <c r="I41" i="37"/>
  <c r="I95" i="37" s="1"/>
  <c r="Z95" i="45"/>
  <c r="Z42" i="37"/>
  <c r="Z96" i="37" s="1"/>
  <c r="D95" i="45"/>
  <c r="D42" i="37"/>
  <c r="B44" i="59"/>
  <c r="C96" i="35"/>
  <c r="AD96" i="35" s="1"/>
  <c r="K98" i="37"/>
  <c r="Q42" i="37"/>
  <c r="Q96" i="37" s="1"/>
  <c r="J44" i="59"/>
  <c r="I41" i="59"/>
  <c r="I95" i="59" s="1"/>
  <c r="Z95" i="58"/>
  <c r="Z42" i="59"/>
  <c r="Z96" i="59" s="1"/>
  <c r="AA98" i="35"/>
  <c r="BB98" i="35" s="1"/>
  <c r="E96" i="37"/>
  <c r="D95" i="58"/>
  <c r="D42" i="59"/>
  <c r="D96" i="59" s="1"/>
  <c r="AA98" i="58"/>
  <c r="AA45" i="59"/>
  <c r="AA99" i="59" s="1"/>
  <c r="C95" i="58"/>
  <c r="C95" i="45"/>
  <c r="I94" i="45"/>
  <c r="I94" i="58"/>
  <c r="X96" i="58"/>
  <c r="C97" i="59"/>
  <c r="Y96" i="45"/>
  <c r="Y43" i="37"/>
  <c r="Y97" i="37" s="1"/>
  <c r="K97" i="45"/>
  <c r="O101" i="37"/>
  <c r="Q42" i="59"/>
  <c r="J98" i="45"/>
  <c r="H95" i="45"/>
  <c r="H42" i="37"/>
  <c r="H96" i="37" s="1"/>
  <c r="F98" i="58"/>
  <c r="F98" i="45"/>
  <c r="M94" i="45"/>
  <c r="M41" i="37"/>
  <c r="G96" i="45"/>
  <c r="G43" i="37"/>
  <c r="G97" i="37" s="1"/>
  <c r="E97" i="59"/>
  <c r="X43" i="37"/>
  <c r="X97" i="37" s="1"/>
  <c r="E96" i="45"/>
  <c r="N96" i="45"/>
  <c r="S43" i="37"/>
  <c r="S97" i="37" s="1"/>
  <c r="AA98" i="45"/>
  <c r="AA45" i="37"/>
  <c r="AA99" i="37" s="1"/>
  <c r="K96" i="45"/>
  <c r="J97" i="58"/>
  <c r="J97" i="45"/>
  <c r="O99" i="45"/>
  <c r="O46" i="37"/>
  <c r="O100" i="37" s="1"/>
  <c r="Y96" i="58"/>
  <c r="Y43" i="59"/>
  <c r="Y97" i="59" s="1"/>
  <c r="O100" i="45"/>
  <c r="W95" i="45"/>
  <c r="W42" i="37"/>
  <c r="W96" i="37" s="1"/>
  <c r="W96" i="35"/>
  <c r="AX96" i="35" s="1"/>
  <c r="H42" i="59"/>
  <c r="H96" i="59" s="1"/>
  <c r="I96" i="37"/>
  <c r="M94" i="58"/>
  <c r="M41" i="59"/>
  <c r="G96" i="58"/>
  <c r="G43" i="59"/>
  <c r="E96" i="58"/>
  <c r="X43" i="59"/>
  <c r="X97" i="59" s="1"/>
  <c r="L99" i="37"/>
  <c r="L98" i="37"/>
  <c r="S96" i="58"/>
  <c r="S43" i="59"/>
  <c r="B98" i="35"/>
  <c r="AC98" i="35" s="1"/>
  <c r="N95" i="35"/>
  <c r="AO95" i="35" s="1"/>
  <c r="D95" i="35"/>
  <c r="AE95" i="35" s="1"/>
  <c r="V96" i="35"/>
  <c r="AW96" i="35" s="1"/>
  <c r="S96" i="35"/>
  <c r="AT96" i="35" s="1"/>
  <c r="J97" i="35"/>
  <c r="AK97" i="35" s="1"/>
  <c r="H95" i="35"/>
  <c r="AI95" i="35" s="1"/>
  <c r="M94" i="35"/>
  <c r="AN94" i="35" s="1"/>
  <c r="K96" i="35"/>
  <c r="AL96" i="35" s="1"/>
  <c r="B97" i="35"/>
  <c r="AC97" i="35" s="1"/>
  <c r="AA97" i="35"/>
  <c r="BB97" i="35" s="1"/>
  <c r="E95" i="35"/>
  <c r="AF95" i="35" s="1"/>
  <c r="L97" i="35"/>
  <c r="AM97" i="35" s="1"/>
  <c r="R96" i="35"/>
  <c r="AS96" i="35" s="1"/>
  <c r="T98" i="35"/>
  <c r="AU98" i="35" s="1"/>
  <c r="Z95" i="35"/>
  <c r="BA95" i="35" s="1"/>
  <c r="K42" i="59" l="1"/>
  <c r="K96" i="59" s="1"/>
  <c r="F43" i="59"/>
  <c r="F97" i="59" s="1"/>
  <c r="S42" i="37"/>
  <c r="M40" i="37"/>
  <c r="M94" i="37" s="1"/>
  <c r="X95" i="58"/>
  <c r="X42" i="37"/>
  <c r="X96" i="37" s="1"/>
  <c r="E94" i="45"/>
  <c r="E41" i="37"/>
  <c r="E95" i="37" s="1"/>
  <c r="S42" i="59"/>
  <c r="S96" i="59" s="1"/>
  <c r="M40" i="59"/>
  <c r="M94" i="59" s="1"/>
  <c r="B43" i="37"/>
  <c r="R95" i="58"/>
  <c r="T98" i="45"/>
  <c r="X96" i="45"/>
  <c r="X42" i="59"/>
  <c r="E94" i="58"/>
  <c r="E41" i="59"/>
  <c r="E95" i="59" s="1"/>
  <c r="T45" i="37"/>
  <c r="E95" i="45"/>
  <c r="B43" i="59"/>
  <c r="B97" i="59" s="1"/>
  <c r="M93" i="58"/>
  <c r="N94" i="58"/>
  <c r="N94" i="45"/>
  <c r="I40" i="59"/>
  <c r="I94" i="59" s="1"/>
  <c r="B98" i="59"/>
  <c r="J98" i="37"/>
  <c r="L43" i="37"/>
  <c r="Q41" i="37"/>
  <c r="T45" i="59"/>
  <c r="N96" i="59"/>
  <c r="Q95" i="35"/>
  <c r="AR95" i="35" s="1"/>
  <c r="F98" i="59"/>
  <c r="V42" i="37"/>
  <c r="V96" i="37" s="1"/>
  <c r="C95" i="35"/>
  <c r="AD95" i="35" s="1"/>
  <c r="AA97" i="58"/>
  <c r="AA97" i="45"/>
  <c r="Z94" i="58"/>
  <c r="H94" i="58"/>
  <c r="H94" i="45"/>
  <c r="I40" i="37"/>
  <c r="I94" i="37" s="1"/>
  <c r="L96" i="58"/>
  <c r="L43" i="59"/>
  <c r="L97" i="59" s="1"/>
  <c r="Q41" i="59"/>
  <c r="Q95" i="59" s="1"/>
  <c r="F97" i="35"/>
  <c r="AG97" i="35" s="1"/>
  <c r="O98" i="45"/>
  <c r="O45" i="37"/>
  <c r="O99" i="37" s="1"/>
  <c r="AA44" i="37"/>
  <c r="AA98" i="37" s="1"/>
  <c r="R42" i="37"/>
  <c r="F97" i="58"/>
  <c r="V42" i="59"/>
  <c r="V96" i="59" s="1"/>
  <c r="W41" i="37"/>
  <c r="F96" i="58"/>
  <c r="C94" i="58"/>
  <c r="I93" i="45"/>
  <c r="G97" i="59"/>
  <c r="J43" i="37"/>
  <c r="J97" i="37" s="1"/>
  <c r="I94" i="35"/>
  <c r="AJ94" i="35" s="1"/>
  <c r="D96" i="37"/>
  <c r="G95" i="45"/>
  <c r="G42" i="37"/>
  <c r="G96" i="37" s="1"/>
  <c r="Y96" i="35"/>
  <c r="AZ96" i="35" s="1"/>
  <c r="W95" i="35"/>
  <c r="AX95" i="35" s="1"/>
  <c r="O98" i="58"/>
  <c r="O45" i="59"/>
  <c r="L98" i="59"/>
  <c r="K97" i="59"/>
  <c r="AA44" i="59"/>
  <c r="AA98" i="59" s="1"/>
  <c r="R42" i="59"/>
  <c r="T99" i="45"/>
  <c r="D41" i="37"/>
  <c r="D95" i="37" s="1"/>
  <c r="W41" i="59"/>
  <c r="W94" i="58"/>
  <c r="W94" i="45"/>
  <c r="J96" i="58"/>
  <c r="J96" i="45"/>
  <c r="S97" i="59"/>
  <c r="J43" i="59"/>
  <c r="J97" i="59" s="1"/>
  <c r="Q96" i="59"/>
  <c r="C41" i="37"/>
  <c r="Q95" i="45"/>
  <c r="J98" i="59"/>
  <c r="G95" i="58"/>
  <c r="G42" i="59"/>
  <c r="G96" i="59" s="1"/>
  <c r="B98" i="37"/>
  <c r="B97" i="37"/>
  <c r="E95" i="58"/>
  <c r="H41" i="37"/>
  <c r="N41" i="37"/>
  <c r="L97" i="58"/>
  <c r="K96" i="58"/>
  <c r="Y42" i="37"/>
  <c r="N95" i="45"/>
  <c r="Z94" i="45"/>
  <c r="Z41" i="37"/>
  <c r="Z95" i="37" s="1"/>
  <c r="D41" i="59"/>
  <c r="D95" i="59" s="1"/>
  <c r="O99" i="58"/>
  <c r="Y95" i="58"/>
  <c r="S95" i="58"/>
  <c r="M95" i="59"/>
  <c r="K95" i="45"/>
  <c r="K42" i="37"/>
  <c r="M95" i="37"/>
  <c r="X96" i="35"/>
  <c r="AY96" i="35" s="1"/>
  <c r="C41" i="59"/>
  <c r="F96" i="45"/>
  <c r="F43" i="37"/>
  <c r="F97" i="37" s="1"/>
  <c r="B97" i="45"/>
  <c r="H41" i="59"/>
  <c r="H95" i="59" s="1"/>
  <c r="N41" i="59"/>
  <c r="N95" i="59" s="1"/>
  <c r="T100" i="59"/>
  <c r="T99" i="59"/>
  <c r="Y42" i="59"/>
  <c r="Y96" i="59" s="1"/>
  <c r="V96" i="45"/>
  <c r="Z41" i="59"/>
  <c r="Z95" i="59" s="1"/>
  <c r="G96" i="35"/>
  <c r="AH96" i="35" s="1"/>
  <c r="O97" i="35"/>
  <c r="AP97" i="35" s="1"/>
  <c r="D94" i="35"/>
  <c r="AE94" i="35" s="1"/>
  <c r="G95" i="35"/>
  <c r="AH95" i="35" s="1"/>
  <c r="L96" i="35"/>
  <c r="AM96" i="35" s="1"/>
  <c r="M93" i="35"/>
  <c r="AN93" i="35" s="1"/>
  <c r="S94" i="45" l="1"/>
  <c r="D40" i="37"/>
  <c r="W40" i="59"/>
  <c r="W94" i="59" s="1"/>
  <c r="W95" i="37"/>
  <c r="AA43" i="59"/>
  <c r="T44" i="59"/>
  <c r="K41" i="37"/>
  <c r="G41" i="37"/>
  <c r="G95" i="37" s="1"/>
  <c r="J95" i="45"/>
  <c r="D40" i="59"/>
  <c r="D94" i="59" s="1"/>
  <c r="W95" i="59"/>
  <c r="V41" i="59"/>
  <c r="V95" i="59" s="1"/>
  <c r="Z94" i="35"/>
  <c r="BA94" i="35" s="1"/>
  <c r="N93" i="45"/>
  <c r="N40" i="37"/>
  <c r="N94" i="37" s="1"/>
  <c r="Q40" i="37"/>
  <c r="Q94" i="37" s="1"/>
  <c r="W94" i="35"/>
  <c r="AX94" i="35" s="1"/>
  <c r="K41" i="59"/>
  <c r="K95" i="59" s="1"/>
  <c r="G41" i="59"/>
  <c r="G95" i="59" s="1"/>
  <c r="I92" i="58"/>
  <c r="H93" i="58"/>
  <c r="H93" i="45"/>
  <c r="C95" i="59"/>
  <c r="B42" i="37"/>
  <c r="B96" i="37" s="1"/>
  <c r="D94" i="58"/>
  <c r="N95" i="37"/>
  <c r="V41" i="37"/>
  <c r="V95" i="37" s="1"/>
  <c r="H40" i="37"/>
  <c r="N93" i="58"/>
  <c r="N40" i="59"/>
  <c r="N94" i="59" s="1"/>
  <c r="Q40" i="59"/>
  <c r="Q94" i="59" s="1"/>
  <c r="R41" i="37"/>
  <c r="R95" i="37" s="1"/>
  <c r="I93" i="35"/>
  <c r="AJ93" i="35" s="1"/>
  <c r="L42" i="37"/>
  <c r="L96" i="37" s="1"/>
  <c r="W93" i="58"/>
  <c r="Q93" i="45"/>
  <c r="K94" i="58"/>
  <c r="K94" i="45"/>
  <c r="Y94" i="58"/>
  <c r="Y94" i="45"/>
  <c r="S41" i="37"/>
  <c r="S95" i="37" s="1"/>
  <c r="B42" i="59"/>
  <c r="B96" i="59" s="1"/>
  <c r="N94" i="35"/>
  <c r="AO94" i="35" s="1"/>
  <c r="B96" i="35"/>
  <c r="AC96" i="35" s="1"/>
  <c r="V95" i="58"/>
  <c r="H40" i="59"/>
  <c r="H94" i="59" s="1"/>
  <c r="T98" i="58"/>
  <c r="X96" i="59"/>
  <c r="R41" i="59"/>
  <c r="R95" i="59" s="1"/>
  <c r="X41" i="37"/>
  <c r="L42" i="59"/>
  <c r="L96" i="59" s="1"/>
  <c r="K95" i="58"/>
  <c r="AA96" i="45"/>
  <c r="X94" i="58"/>
  <c r="X94" i="45"/>
  <c r="V94" i="58"/>
  <c r="V94" i="45"/>
  <c r="S94" i="58"/>
  <c r="S41" i="59"/>
  <c r="S95" i="59" s="1"/>
  <c r="AA96" i="35"/>
  <c r="BB96" i="35" s="1"/>
  <c r="H95" i="37"/>
  <c r="H94" i="37"/>
  <c r="D94" i="45"/>
  <c r="I39" i="59"/>
  <c r="I93" i="59" s="1"/>
  <c r="C40" i="37"/>
  <c r="C94" i="37" s="1"/>
  <c r="Y95" i="35"/>
  <c r="AZ95" i="35" s="1"/>
  <c r="V95" i="45"/>
  <c r="Q95" i="37"/>
  <c r="V95" i="35"/>
  <c r="AW95" i="35" s="1"/>
  <c r="F96" i="35"/>
  <c r="AG96" i="35" s="1"/>
  <c r="X41" i="59"/>
  <c r="X95" i="59" s="1"/>
  <c r="O44" i="37"/>
  <c r="O98" i="37" s="1"/>
  <c r="D93" i="58"/>
  <c r="D93" i="45"/>
  <c r="M92" i="58"/>
  <c r="Y41" i="37"/>
  <c r="Y95" i="37" s="1"/>
  <c r="E94" i="35"/>
  <c r="AF94" i="35" s="1"/>
  <c r="C95" i="37"/>
  <c r="J42" i="37"/>
  <c r="I92" i="45"/>
  <c r="I39" i="37"/>
  <c r="I93" i="37" s="1"/>
  <c r="C40" i="59"/>
  <c r="C94" i="59" s="1"/>
  <c r="R96" i="37"/>
  <c r="Q94" i="58"/>
  <c r="Z93" i="45"/>
  <c r="Z40" i="37"/>
  <c r="Q94" i="45"/>
  <c r="M39" i="37"/>
  <c r="B96" i="58"/>
  <c r="X95" i="35"/>
  <c r="AY95" i="35" s="1"/>
  <c r="M93" i="45"/>
  <c r="O97" i="58"/>
  <c r="O44" i="59"/>
  <c r="O98" i="59" s="1"/>
  <c r="E93" i="58"/>
  <c r="E93" i="45"/>
  <c r="C93" i="45"/>
  <c r="Y41" i="59"/>
  <c r="Y95" i="59" s="1"/>
  <c r="R95" i="35"/>
  <c r="AS95" i="35" s="1"/>
  <c r="C94" i="45"/>
  <c r="J95" i="58"/>
  <c r="J42" i="59"/>
  <c r="J96" i="59" s="1"/>
  <c r="R96" i="59"/>
  <c r="O99" i="59"/>
  <c r="S95" i="35"/>
  <c r="AT95" i="35" s="1"/>
  <c r="F95" i="45"/>
  <c r="F42" i="37"/>
  <c r="F96" i="37" s="1"/>
  <c r="R95" i="45"/>
  <c r="Z93" i="58"/>
  <c r="Z40" i="59"/>
  <c r="L97" i="37"/>
  <c r="I93" i="58"/>
  <c r="M39" i="59"/>
  <c r="M93" i="59" s="1"/>
  <c r="C94" i="35"/>
  <c r="AD94" i="35" s="1"/>
  <c r="B96" i="45"/>
  <c r="J96" i="35"/>
  <c r="AK96" i="35" s="1"/>
  <c r="S96" i="37"/>
  <c r="E40" i="37"/>
  <c r="E94" i="37" s="1"/>
  <c r="K96" i="37"/>
  <c r="K95" i="37"/>
  <c r="O96" i="35"/>
  <c r="AP96" i="35" s="1"/>
  <c r="T97" i="35"/>
  <c r="AU97" i="35" s="1"/>
  <c r="Y95" i="45"/>
  <c r="W93" i="45"/>
  <c r="W40" i="37"/>
  <c r="W94" i="37" s="1"/>
  <c r="H94" i="35"/>
  <c r="AI94" i="35" s="1"/>
  <c r="F95" i="58"/>
  <c r="F42" i="59"/>
  <c r="F96" i="59" s="1"/>
  <c r="AA43" i="37"/>
  <c r="AA97" i="37" s="1"/>
  <c r="L96" i="45"/>
  <c r="Y96" i="37"/>
  <c r="Q94" i="35"/>
  <c r="AR94" i="35" s="1"/>
  <c r="T99" i="37"/>
  <c r="T97" i="45"/>
  <c r="T44" i="37"/>
  <c r="T98" i="37" s="1"/>
  <c r="X95" i="45"/>
  <c r="K95" i="35"/>
  <c r="AL95" i="35" s="1"/>
  <c r="S95" i="45"/>
  <c r="E40" i="59"/>
  <c r="AA95" i="35"/>
  <c r="BB95" i="35" s="1"/>
  <c r="R94" i="35"/>
  <c r="AS94" i="35" s="1"/>
  <c r="M92" i="35"/>
  <c r="AN92" i="35" s="1"/>
  <c r="H93" i="35"/>
  <c r="AI93" i="35" s="1"/>
  <c r="B95" i="35"/>
  <c r="AC95" i="35" s="1"/>
  <c r="Y94" i="35"/>
  <c r="AZ94" i="35" s="1"/>
  <c r="M91" i="45" l="1"/>
  <c r="V93" i="58"/>
  <c r="V93" i="45"/>
  <c r="B41" i="37"/>
  <c r="R40" i="37"/>
  <c r="R94" i="37" s="1"/>
  <c r="S94" i="35"/>
  <c r="AT94" i="35" s="1"/>
  <c r="X40" i="37"/>
  <c r="X94" i="37" s="1"/>
  <c r="X95" i="37"/>
  <c r="Q39" i="59"/>
  <c r="N39" i="59"/>
  <c r="B94" i="58"/>
  <c r="B41" i="59"/>
  <c r="B95" i="59" s="1"/>
  <c r="R40" i="59"/>
  <c r="Z94" i="37"/>
  <c r="M38" i="37"/>
  <c r="M92" i="37" s="1"/>
  <c r="X40" i="59"/>
  <c r="T43" i="37"/>
  <c r="T97" i="37" s="1"/>
  <c r="H39" i="37"/>
  <c r="F41" i="37"/>
  <c r="F95" i="37" s="1"/>
  <c r="H92" i="58"/>
  <c r="H92" i="45"/>
  <c r="D93" i="35"/>
  <c r="AE93" i="35" s="1"/>
  <c r="J96" i="37"/>
  <c r="M38" i="59"/>
  <c r="M92" i="59" s="1"/>
  <c r="L41" i="37"/>
  <c r="AA95" i="58"/>
  <c r="AA42" i="59"/>
  <c r="T43" i="59"/>
  <c r="W39" i="37"/>
  <c r="W93" i="37" s="1"/>
  <c r="R94" i="45"/>
  <c r="O43" i="37"/>
  <c r="O97" i="37" s="1"/>
  <c r="H39" i="59"/>
  <c r="H93" i="59" s="1"/>
  <c r="Z39" i="37"/>
  <c r="Z93" i="37" s="1"/>
  <c r="T98" i="59"/>
  <c r="D94" i="37"/>
  <c r="F41" i="59"/>
  <c r="F95" i="59" s="1"/>
  <c r="X93" i="58"/>
  <c r="X93" i="45"/>
  <c r="G93" i="58"/>
  <c r="G93" i="45"/>
  <c r="C39" i="37"/>
  <c r="E93" i="35"/>
  <c r="AF93" i="35" s="1"/>
  <c r="L41" i="59"/>
  <c r="AA95" i="45"/>
  <c r="AA42" i="37"/>
  <c r="AA96" i="37" s="1"/>
  <c r="R94" i="58"/>
  <c r="Y40" i="37"/>
  <c r="W39" i="59"/>
  <c r="W93" i="59" s="1"/>
  <c r="O43" i="59"/>
  <c r="O97" i="59" s="1"/>
  <c r="I38" i="37"/>
  <c r="I92" i="37" s="1"/>
  <c r="Z39" i="59"/>
  <c r="Z93" i="59" s="1"/>
  <c r="T97" i="58"/>
  <c r="N92" i="58"/>
  <c r="N92" i="45"/>
  <c r="K93" i="58"/>
  <c r="K93" i="45"/>
  <c r="W92" i="58"/>
  <c r="E92" i="45"/>
  <c r="C39" i="59"/>
  <c r="C93" i="59" s="1"/>
  <c r="D39" i="37"/>
  <c r="V40" i="37"/>
  <c r="C93" i="35"/>
  <c r="AD93" i="35" s="1"/>
  <c r="Y40" i="59"/>
  <c r="Y94" i="59" s="1"/>
  <c r="Q93" i="58"/>
  <c r="G40" i="37"/>
  <c r="G94" i="37" s="1"/>
  <c r="I38" i="59"/>
  <c r="I92" i="59" s="1"/>
  <c r="J94" i="45"/>
  <c r="J41" i="37"/>
  <c r="J95" i="37" s="1"/>
  <c r="AA97" i="59"/>
  <c r="AA96" i="59"/>
  <c r="F95" i="35"/>
  <c r="AG95" i="35" s="1"/>
  <c r="Z93" i="35"/>
  <c r="BA93" i="35" s="1"/>
  <c r="C92" i="58"/>
  <c r="C92" i="45"/>
  <c r="T96" i="58"/>
  <c r="D92" i="58"/>
  <c r="D92" i="45"/>
  <c r="E94" i="59"/>
  <c r="E39" i="37"/>
  <c r="E93" i="37" s="1"/>
  <c r="D39" i="59"/>
  <c r="D93" i="59" s="1"/>
  <c r="V40" i="59"/>
  <c r="V94" i="59" s="1"/>
  <c r="B95" i="58"/>
  <c r="K40" i="37"/>
  <c r="G40" i="59"/>
  <c r="W93" i="35"/>
  <c r="AX93" i="35" s="1"/>
  <c r="J94" i="58"/>
  <c r="J41" i="59"/>
  <c r="J95" i="59" s="1"/>
  <c r="AA96" i="58"/>
  <c r="S40" i="37"/>
  <c r="X94" i="35"/>
  <c r="AY94" i="35" s="1"/>
  <c r="Q92" i="58"/>
  <c r="Q92" i="45"/>
  <c r="R93" i="45"/>
  <c r="F94" i="45"/>
  <c r="T96" i="35"/>
  <c r="AU96" i="35" s="1"/>
  <c r="Z94" i="59"/>
  <c r="E92" i="58"/>
  <c r="E39" i="59"/>
  <c r="E93" i="59" s="1"/>
  <c r="M93" i="37"/>
  <c r="K94" i="35"/>
  <c r="AL94" i="35" s="1"/>
  <c r="L95" i="59"/>
  <c r="K40" i="59"/>
  <c r="K94" i="59" s="1"/>
  <c r="L95" i="45"/>
  <c r="G94" i="58"/>
  <c r="V94" i="35"/>
  <c r="AW94" i="35" s="1"/>
  <c r="S40" i="59"/>
  <c r="S94" i="59" s="1"/>
  <c r="I92" i="35"/>
  <c r="AJ92" i="35" s="1"/>
  <c r="Z92" i="58"/>
  <c r="Z92" i="45"/>
  <c r="L95" i="35"/>
  <c r="AM95" i="35" s="1"/>
  <c r="Q93" i="35"/>
  <c r="AR93" i="35" s="1"/>
  <c r="M92" i="45"/>
  <c r="C93" i="58"/>
  <c r="O97" i="45"/>
  <c r="J95" i="35"/>
  <c r="AK95" i="35" s="1"/>
  <c r="L95" i="58"/>
  <c r="Q39" i="37"/>
  <c r="Q93" i="37" s="1"/>
  <c r="B95" i="45"/>
  <c r="G94" i="35"/>
  <c r="AH94" i="35" s="1"/>
  <c r="N93" i="35"/>
  <c r="AO93" i="35" s="1"/>
  <c r="G94" i="45"/>
  <c r="N39" i="37"/>
  <c r="O95" i="35"/>
  <c r="AP95" i="35" s="1"/>
  <c r="J94" i="35"/>
  <c r="AK94" i="35" s="1"/>
  <c r="D92" i="35"/>
  <c r="AE92" i="35" s="1"/>
  <c r="S93" i="35"/>
  <c r="AT93" i="35" s="1"/>
  <c r="F94" i="35"/>
  <c r="AG94" i="35" s="1"/>
  <c r="H92" i="35"/>
  <c r="AI92" i="35" s="1"/>
  <c r="E92" i="35"/>
  <c r="AF92" i="35" s="1"/>
  <c r="AA94" i="35"/>
  <c r="BB94" i="35" s="1"/>
  <c r="Z92" i="35"/>
  <c r="BA92" i="35" s="1"/>
  <c r="Q92" i="35"/>
  <c r="AR92" i="35" s="1"/>
  <c r="C92" i="35"/>
  <c r="AD92" i="35" s="1"/>
  <c r="L94" i="35"/>
  <c r="AM94" i="35" s="1"/>
  <c r="I90" i="45" l="1"/>
  <c r="Y39" i="37"/>
  <c r="Y93" i="37" s="1"/>
  <c r="F40" i="59"/>
  <c r="S39" i="37"/>
  <c r="S93" i="37" s="1"/>
  <c r="N92" i="35"/>
  <c r="AO92" i="35" s="1"/>
  <c r="E38" i="59"/>
  <c r="E92" i="59" s="1"/>
  <c r="M91" i="35"/>
  <c r="AN91" i="35" s="1"/>
  <c r="X94" i="59"/>
  <c r="M37" i="37"/>
  <c r="Y39" i="59"/>
  <c r="Y93" i="59" s="1"/>
  <c r="I37" i="37"/>
  <c r="I91" i="37" s="1"/>
  <c r="S39" i="59"/>
  <c r="G94" i="59"/>
  <c r="T42" i="37"/>
  <c r="W38" i="37"/>
  <c r="W92" i="37" s="1"/>
  <c r="Y94" i="37"/>
  <c r="C93" i="37"/>
  <c r="N93" i="59"/>
  <c r="M37" i="59"/>
  <c r="F93" i="58"/>
  <c r="J93" i="45"/>
  <c r="T95" i="58"/>
  <c r="G92" i="45"/>
  <c r="O42" i="37"/>
  <c r="O96" i="37" s="1"/>
  <c r="I90" i="58"/>
  <c r="I37" i="59"/>
  <c r="T42" i="59"/>
  <c r="W38" i="59"/>
  <c r="W92" i="59" s="1"/>
  <c r="Y93" i="45"/>
  <c r="F94" i="58"/>
  <c r="M91" i="37"/>
  <c r="Z91" i="58"/>
  <c r="W91" i="58"/>
  <c r="W91" i="45"/>
  <c r="Z38" i="37"/>
  <c r="O42" i="59"/>
  <c r="S94" i="37"/>
  <c r="K94" i="37"/>
  <c r="T95" i="35"/>
  <c r="AU95" i="35" s="1"/>
  <c r="D93" i="37"/>
  <c r="J40" i="37"/>
  <c r="J94" i="37" s="1"/>
  <c r="Q93" i="59"/>
  <c r="N91" i="45"/>
  <c r="R92" i="58"/>
  <c r="Y92" i="58"/>
  <c r="S92" i="58"/>
  <c r="S92" i="45"/>
  <c r="N93" i="37"/>
  <c r="Z38" i="59"/>
  <c r="Z92" i="59" s="1"/>
  <c r="R39" i="37"/>
  <c r="S93" i="45"/>
  <c r="C91" i="45"/>
  <c r="C38" i="37"/>
  <c r="C92" i="37" s="1"/>
  <c r="Y93" i="58"/>
  <c r="L40" i="37"/>
  <c r="L94" i="37" s="1"/>
  <c r="K39" i="37"/>
  <c r="K93" i="37" s="1"/>
  <c r="I91" i="45"/>
  <c r="G39" i="37"/>
  <c r="G93" i="37" s="1"/>
  <c r="O96" i="45"/>
  <c r="L95" i="37"/>
  <c r="V93" i="35"/>
  <c r="AW93" i="35" s="1"/>
  <c r="H93" i="37"/>
  <c r="J93" i="58"/>
  <c r="J40" i="59"/>
  <c r="B95" i="37"/>
  <c r="B40" i="37"/>
  <c r="B94" i="37" s="1"/>
  <c r="B93" i="45"/>
  <c r="K92" i="58"/>
  <c r="L93" i="45"/>
  <c r="R93" i="35"/>
  <c r="AS93" i="35" s="1"/>
  <c r="R39" i="59"/>
  <c r="R93" i="59" s="1"/>
  <c r="C91" i="58"/>
  <c r="C38" i="59"/>
  <c r="C92" i="59" s="1"/>
  <c r="L40" i="59"/>
  <c r="K39" i="59"/>
  <c r="G92" i="58"/>
  <c r="G39" i="59"/>
  <c r="G93" i="59" s="1"/>
  <c r="T97" i="59"/>
  <c r="L94" i="45"/>
  <c r="B94" i="45"/>
  <c r="B40" i="59"/>
  <c r="O94" i="35"/>
  <c r="AP94" i="35" s="1"/>
  <c r="S93" i="58"/>
  <c r="K93" i="35"/>
  <c r="AL93" i="35" s="1"/>
  <c r="Q91" i="45"/>
  <c r="Q38" i="37"/>
  <c r="D91" i="45"/>
  <c r="D38" i="37"/>
  <c r="D92" i="37" s="1"/>
  <c r="I91" i="35"/>
  <c r="AJ91" i="35" s="1"/>
  <c r="V94" i="37"/>
  <c r="W92" i="35"/>
  <c r="AX92" i="35" s="1"/>
  <c r="N38" i="37"/>
  <c r="N92" i="37" s="1"/>
  <c r="O96" i="58"/>
  <c r="X39" i="37"/>
  <c r="X93" i="37" s="1"/>
  <c r="H91" i="45"/>
  <c r="H38" i="37"/>
  <c r="H92" i="37" s="1"/>
  <c r="R94" i="59"/>
  <c r="G93" i="35"/>
  <c r="AH93" i="35" s="1"/>
  <c r="V92" i="45"/>
  <c r="V39" i="37"/>
  <c r="V93" i="37" s="1"/>
  <c r="AA94" i="58"/>
  <c r="AA41" i="59"/>
  <c r="AA95" i="59" s="1"/>
  <c r="X92" i="45"/>
  <c r="M90" i="58"/>
  <c r="M90" i="45"/>
  <c r="B94" i="35"/>
  <c r="AC94" i="35" s="1"/>
  <c r="F93" i="45"/>
  <c r="F40" i="37"/>
  <c r="Q91" i="58"/>
  <c r="Q38" i="59"/>
  <c r="Q92" i="59" s="1"/>
  <c r="D91" i="58"/>
  <c r="D38" i="59"/>
  <c r="D92" i="59" s="1"/>
  <c r="Y93" i="35"/>
  <c r="AZ93" i="35" s="1"/>
  <c r="I91" i="58"/>
  <c r="E91" i="45"/>
  <c r="E38" i="37"/>
  <c r="E92" i="37" s="1"/>
  <c r="N91" i="58"/>
  <c r="N38" i="59"/>
  <c r="N92" i="59" s="1"/>
  <c r="L94" i="58"/>
  <c r="X39" i="59"/>
  <c r="X93" i="59" s="1"/>
  <c r="W92" i="45"/>
  <c r="M91" i="58"/>
  <c r="H91" i="58"/>
  <c r="H38" i="59"/>
  <c r="H92" i="59" s="1"/>
  <c r="T96" i="45"/>
  <c r="R93" i="58"/>
  <c r="X93" i="35"/>
  <c r="AY93" i="35" s="1"/>
  <c r="V92" i="58"/>
  <c r="V39" i="59"/>
  <c r="V93" i="59" s="1"/>
  <c r="AA94" i="45"/>
  <c r="AA41" i="37"/>
  <c r="X92" i="35"/>
  <c r="AY92" i="35" s="1"/>
  <c r="E91" i="35"/>
  <c r="AF91" i="35" s="1"/>
  <c r="H91" i="35"/>
  <c r="AI91" i="35" s="1"/>
  <c r="T94" i="35"/>
  <c r="AU94" i="35" s="1"/>
  <c r="I90" i="35"/>
  <c r="AJ90" i="35" s="1"/>
  <c r="O93" i="35"/>
  <c r="AP93" i="35" s="1"/>
  <c r="Q91" i="35"/>
  <c r="AR91" i="35" s="1"/>
  <c r="N91" i="35"/>
  <c r="AO91" i="35" s="1"/>
  <c r="B93" i="35"/>
  <c r="AC93" i="35" s="1"/>
  <c r="G92" i="35"/>
  <c r="AH92" i="35" s="1"/>
  <c r="Z91" i="35"/>
  <c r="BA91" i="35" s="1"/>
  <c r="W91" i="35"/>
  <c r="AX91" i="35" s="1"/>
  <c r="T94" i="58" l="1"/>
  <c r="T94" i="45"/>
  <c r="AA95" i="37"/>
  <c r="O41" i="37"/>
  <c r="O95" i="37" s="1"/>
  <c r="L39" i="59"/>
  <c r="L93" i="59" s="1"/>
  <c r="D37" i="37"/>
  <c r="D91" i="37" s="1"/>
  <c r="N90" i="58"/>
  <c r="N37" i="59"/>
  <c r="N91" i="59" s="1"/>
  <c r="V38" i="37"/>
  <c r="V92" i="37" s="1"/>
  <c r="Z37" i="37"/>
  <c r="Z91" i="37" s="1"/>
  <c r="Q37" i="37"/>
  <c r="Q91" i="37" s="1"/>
  <c r="C37" i="37"/>
  <c r="C91" i="37" s="1"/>
  <c r="S93" i="59"/>
  <c r="F94" i="37"/>
  <c r="O41" i="59"/>
  <c r="O95" i="59" s="1"/>
  <c r="D37" i="59"/>
  <c r="V91" i="58"/>
  <c r="V38" i="59"/>
  <c r="V92" i="59" s="1"/>
  <c r="Z37" i="59"/>
  <c r="Z91" i="59" s="1"/>
  <c r="Q37" i="59"/>
  <c r="C37" i="59"/>
  <c r="M90" i="35"/>
  <c r="AN90" i="35" s="1"/>
  <c r="X91" i="58"/>
  <c r="X91" i="45"/>
  <c r="S91" i="58"/>
  <c r="R91" i="58"/>
  <c r="R91" i="45"/>
  <c r="Q92" i="37"/>
  <c r="K38" i="37"/>
  <c r="K92" i="37" s="1"/>
  <c r="AA93" i="35"/>
  <c r="BB93" i="35" s="1"/>
  <c r="I91" i="59"/>
  <c r="T41" i="37"/>
  <c r="T95" i="37" s="1"/>
  <c r="M91" i="59"/>
  <c r="AA93" i="58"/>
  <c r="AA93" i="45"/>
  <c r="X38" i="37"/>
  <c r="K38" i="59"/>
  <c r="K92" i="59" s="1"/>
  <c r="J94" i="59"/>
  <c r="R38" i="37"/>
  <c r="R92" i="37" s="1"/>
  <c r="T41" i="59"/>
  <c r="T95" i="59" s="1"/>
  <c r="Y92" i="35"/>
  <c r="AZ92" i="35" s="1"/>
  <c r="Z90" i="58"/>
  <c r="Z90" i="45"/>
  <c r="H90" i="58"/>
  <c r="H90" i="45"/>
  <c r="D91" i="35"/>
  <c r="AE91" i="35" s="1"/>
  <c r="X38" i="59"/>
  <c r="X92" i="59" s="1"/>
  <c r="C91" i="35"/>
  <c r="AD91" i="35" s="1"/>
  <c r="K93" i="59"/>
  <c r="B39" i="37"/>
  <c r="B93" i="37" s="1"/>
  <c r="S38" i="37"/>
  <c r="S92" i="37" s="1"/>
  <c r="R38" i="59"/>
  <c r="R92" i="59" s="1"/>
  <c r="O96" i="59"/>
  <c r="AA40" i="37"/>
  <c r="AA94" i="37" s="1"/>
  <c r="J39" i="37"/>
  <c r="J93" i="37" s="1"/>
  <c r="T96" i="37"/>
  <c r="F94" i="59"/>
  <c r="H37" i="37"/>
  <c r="H91" i="37" s="1"/>
  <c r="E90" i="45"/>
  <c r="L92" i="58"/>
  <c r="Q90" i="58"/>
  <c r="J92" i="58"/>
  <c r="X92" i="58"/>
  <c r="S92" i="35"/>
  <c r="AT92" i="35" s="1"/>
  <c r="L93" i="35"/>
  <c r="AM93" i="35" s="1"/>
  <c r="B94" i="59"/>
  <c r="J93" i="35"/>
  <c r="AK93" i="35" s="1"/>
  <c r="B39" i="59"/>
  <c r="S38" i="59"/>
  <c r="S92" i="59" s="1"/>
  <c r="V92" i="35"/>
  <c r="AW92" i="35" s="1"/>
  <c r="O95" i="58"/>
  <c r="AA40" i="59"/>
  <c r="AA94" i="59" s="1"/>
  <c r="O95" i="45"/>
  <c r="J39" i="59"/>
  <c r="J93" i="59" s="1"/>
  <c r="T95" i="45"/>
  <c r="T96" i="59"/>
  <c r="H37" i="59"/>
  <c r="H91" i="59" s="1"/>
  <c r="D90" i="58"/>
  <c r="F92" i="58"/>
  <c r="F92" i="45"/>
  <c r="M89" i="58"/>
  <c r="C90" i="58"/>
  <c r="C90" i="45"/>
  <c r="I89" i="58"/>
  <c r="I89" i="45"/>
  <c r="M36" i="37"/>
  <c r="B93" i="58"/>
  <c r="L94" i="59"/>
  <c r="R92" i="35"/>
  <c r="AS92" i="35" s="1"/>
  <c r="R93" i="37"/>
  <c r="Y91" i="45"/>
  <c r="Y38" i="37"/>
  <c r="Y92" i="37" s="1"/>
  <c r="K92" i="35"/>
  <c r="AL92" i="35" s="1"/>
  <c r="Z92" i="37"/>
  <c r="W90" i="45"/>
  <c r="W37" i="37"/>
  <c r="G91" i="45"/>
  <c r="G38" i="37"/>
  <c r="G92" i="37" s="1"/>
  <c r="F39" i="37"/>
  <c r="F93" i="37" s="1"/>
  <c r="E37" i="37"/>
  <c r="I36" i="37"/>
  <c r="I90" i="37" s="1"/>
  <c r="K91" i="58"/>
  <c r="Q91" i="59"/>
  <c r="M36" i="59"/>
  <c r="M90" i="59" s="1"/>
  <c r="F93" i="35"/>
  <c r="AG93" i="35" s="1"/>
  <c r="L93" i="58"/>
  <c r="L92" i="45"/>
  <c r="L39" i="37"/>
  <c r="K92" i="45"/>
  <c r="R92" i="45"/>
  <c r="Y91" i="58"/>
  <c r="Y38" i="59"/>
  <c r="Y92" i="59" s="1"/>
  <c r="N90" i="45"/>
  <c r="N37" i="37"/>
  <c r="Z91" i="45"/>
  <c r="W90" i="58"/>
  <c r="W37" i="59"/>
  <c r="G91" i="58"/>
  <c r="G38" i="59"/>
  <c r="F39" i="59"/>
  <c r="F93" i="59" s="1"/>
  <c r="E90" i="58"/>
  <c r="E37" i="59"/>
  <c r="E91" i="59" s="1"/>
  <c r="E91" i="58"/>
  <c r="Y92" i="45"/>
  <c r="I36" i="59"/>
  <c r="I90" i="59" s="1"/>
  <c r="D90" i="35"/>
  <c r="AE90" i="35" s="1"/>
  <c r="J92" i="35"/>
  <c r="AK92" i="35" s="1"/>
  <c r="W90" i="35"/>
  <c r="AX90" i="35" s="1"/>
  <c r="M89" i="35"/>
  <c r="AN89" i="35" s="1"/>
  <c r="E90" i="35"/>
  <c r="AF90" i="35" s="1"/>
  <c r="R91" i="35"/>
  <c r="AS91" i="35" s="1"/>
  <c r="S91" i="35"/>
  <c r="AT91" i="35" s="1"/>
  <c r="L92" i="35"/>
  <c r="AM92" i="35" s="1"/>
  <c r="F92" i="35"/>
  <c r="AG92" i="35" s="1"/>
  <c r="X91" i="35"/>
  <c r="AY91" i="35" s="1"/>
  <c r="O93" i="45" l="1"/>
  <c r="F91" i="45"/>
  <c r="K37" i="37"/>
  <c r="K91" i="37" s="1"/>
  <c r="M35" i="37"/>
  <c r="M89" i="37" s="1"/>
  <c r="B38" i="37"/>
  <c r="B92" i="37" s="1"/>
  <c r="J38" i="37"/>
  <c r="J92" i="37" s="1"/>
  <c r="O40" i="37"/>
  <c r="O94" i="37" s="1"/>
  <c r="W36" i="59"/>
  <c r="W90" i="59" s="1"/>
  <c r="L93" i="37"/>
  <c r="K37" i="59"/>
  <c r="M90" i="37"/>
  <c r="M35" i="59"/>
  <c r="B38" i="59"/>
  <c r="B92" i="59" s="1"/>
  <c r="B92" i="58"/>
  <c r="J38" i="59"/>
  <c r="B92" i="45"/>
  <c r="O93" i="58"/>
  <c r="O40" i="59"/>
  <c r="X92" i="37"/>
  <c r="K91" i="45"/>
  <c r="V37" i="37"/>
  <c r="V91" i="37" s="1"/>
  <c r="W89" i="45"/>
  <c r="E89" i="45"/>
  <c r="N91" i="37"/>
  <c r="M89" i="45"/>
  <c r="F38" i="37"/>
  <c r="F92" i="37" s="1"/>
  <c r="G91" i="35"/>
  <c r="AH91" i="35" s="1"/>
  <c r="Q36" i="37"/>
  <c r="H36" i="37"/>
  <c r="H90" i="37" s="1"/>
  <c r="S37" i="37"/>
  <c r="S91" i="37" s="1"/>
  <c r="O94" i="58"/>
  <c r="V91" i="45"/>
  <c r="O94" i="45"/>
  <c r="V37" i="59"/>
  <c r="B91" i="58"/>
  <c r="Q89" i="45"/>
  <c r="W91" i="37"/>
  <c r="I35" i="37"/>
  <c r="F91" i="58"/>
  <c r="F38" i="59"/>
  <c r="F92" i="59" s="1"/>
  <c r="B93" i="59"/>
  <c r="Q36" i="59"/>
  <c r="Q90" i="59" s="1"/>
  <c r="H36" i="59"/>
  <c r="C90" i="35"/>
  <c r="AD90" i="35" s="1"/>
  <c r="S37" i="59"/>
  <c r="S91" i="59" s="1"/>
  <c r="N89" i="58"/>
  <c r="N89" i="45"/>
  <c r="I88" i="45"/>
  <c r="C89" i="45"/>
  <c r="S90" i="58"/>
  <c r="I35" i="59"/>
  <c r="I89" i="59" s="1"/>
  <c r="Q90" i="35"/>
  <c r="AR90" i="35" s="1"/>
  <c r="L38" i="37"/>
  <c r="N90" i="35"/>
  <c r="AO90" i="35" s="1"/>
  <c r="H90" i="35"/>
  <c r="AI90" i="35" s="1"/>
  <c r="K91" i="35"/>
  <c r="AL91" i="35" s="1"/>
  <c r="X37" i="37"/>
  <c r="X91" i="37" s="1"/>
  <c r="G90" i="45"/>
  <c r="G92" i="59"/>
  <c r="E91" i="37"/>
  <c r="C36" i="37"/>
  <c r="C90" i="37" s="1"/>
  <c r="D36" i="37"/>
  <c r="L38" i="59"/>
  <c r="Z36" i="37"/>
  <c r="Z90" i="37" s="1"/>
  <c r="Y90" i="45"/>
  <c r="Y37" i="37"/>
  <c r="Y91" i="37" s="1"/>
  <c r="O92" i="35"/>
  <c r="AP92" i="35" s="1"/>
  <c r="R37" i="37"/>
  <c r="X90" i="58"/>
  <c r="X37" i="59"/>
  <c r="X91" i="59" s="1"/>
  <c r="G37" i="37"/>
  <c r="G91" i="37" s="1"/>
  <c r="Q90" i="45"/>
  <c r="V91" i="35"/>
  <c r="AW91" i="35" s="1"/>
  <c r="N36" i="37"/>
  <c r="N90" i="37" s="1"/>
  <c r="R90" i="58"/>
  <c r="AA92" i="45"/>
  <c r="AA92" i="58"/>
  <c r="C89" i="58"/>
  <c r="C36" i="59"/>
  <c r="C90" i="59" s="1"/>
  <c r="D36" i="59"/>
  <c r="D90" i="59" s="1"/>
  <c r="E36" i="37"/>
  <c r="E90" i="37" s="1"/>
  <c r="Z36" i="59"/>
  <c r="Y90" i="58"/>
  <c r="Y37" i="59"/>
  <c r="Y91" i="59" s="1"/>
  <c r="AA39" i="37"/>
  <c r="R37" i="59"/>
  <c r="G90" i="58"/>
  <c r="G37" i="59"/>
  <c r="G91" i="59" s="1"/>
  <c r="D90" i="45"/>
  <c r="T93" i="45"/>
  <c r="T40" i="37"/>
  <c r="T94" i="37" s="1"/>
  <c r="N36" i="59"/>
  <c r="W91" i="59"/>
  <c r="I89" i="35"/>
  <c r="AJ89" i="35" s="1"/>
  <c r="B92" i="35"/>
  <c r="AC92" i="35" s="1"/>
  <c r="E89" i="58"/>
  <c r="E36" i="59"/>
  <c r="E90" i="59" s="1"/>
  <c r="J92" i="45"/>
  <c r="S91" i="45"/>
  <c r="T93" i="35"/>
  <c r="AU93" i="35" s="1"/>
  <c r="Z90" i="35"/>
  <c r="BA90" i="35" s="1"/>
  <c r="K91" i="59"/>
  <c r="AA39" i="59"/>
  <c r="AA93" i="59" s="1"/>
  <c r="W36" i="37"/>
  <c r="W90" i="37" s="1"/>
  <c r="C91" i="59"/>
  <c r="D91" i="59"/>
  <c r="AA92" i="35"/>
  <c r="BB92" i="35" s="1"/>
  <c r="T93" i="58"/>
  <c r="T40" i="59"/>
  <c r="Y91" i="35"/>
  <c r="AZ91" i="35" s="1"/>
  <c r="T92" i="35"/>
  <c r="AU92" i="35" s="1"/>
  <c r="N89" i="35"/>
  <c r="AO89" i="35" s="1"/>
  <c r="R90" i="35"/>
  <c r="AS90" i="35" s="1"/>
  <c r="F91" i="35"/>
  <c r="AG91" i="35" s="1"/>
  <c r="L91" i="35"/>
  <c r="AM91" i="35" s="1"/>
  <c r="Z89" i="35"/>
  <c r="BA89" i="35" s="1"/>
  <c r="Q89" i="35"/>
  <c r="AR89" i="35" s="1"/>
  <c r="E89" i="35"/>
  <c r="AF89" i="35" s="1"/>
  <c r="C89" i="35"/>
  <c r="AD89" i="35" s="1"/>
  <c r="M88" i="35"/>
  <c r="AN88" i="35" s="1"/>
  <c r="J91" i="35"/>
  <c r="AK91" i="35" s="1"/>
  <c r="J90" i="45" l="1"/>
  <c r="T94" i="59"/>
  <c r="Z35" i="37"/>
  <c r="M34" i="37"/>
  <c r="L37" i="37"/>
  <c r="L91" i="37" s="1"/>
  <c r="I34" i="59"/>
  <c r="I88" i="59" s="1"/>
  <c r="Q35" i="59"/>
  <c r="E35" i="59"/>
  <c r="E89" i="59" s="1"/>
  <c r="I87" i="45"/>
  <c r="Z35" i="59"/>
  <c r="Z89" i="59" s="1"/>
  <c r="Z90" i="59"/>
  <c r="M34" i="59"/>
  <c r="M88" i="59" s="1"/>
  <c r="L37" i="59"/>
  <c r="L91" i="59" s="1"/>
  <c r="W89" i="35"/>
  <c r="AX89" i="35" s="1"/>
  <c r="X36" i="37"/>
  <c r="X90" i="37" s="1"/>
  <c r="K36" i="37"/>
  <c r="K90" i="37" s="1"/>
  <c r="T39" i="37"/>
  <c r="T93" i="37" s="1"/>
  <c r="O94" i="59"/>
  <c r="M89" i="59"/>
  <c r="J37" i="37"/>
  <c r="K90" i="45"/>
  <c r="M87" i="58"/>
  <c r="M87" i="45"/>
  <c r="X89" i="58"/>
  <c r="F90" i="58"/>
  <c r="H35" i="37"/>
  <c r="Z89" i="58"/>
  <c r="D35" i="59"/>
  <c r="D89" i="59" s="1"/>
  <c r="V36" i="37"/>
  <c r="V90" i="37" s="1"/>
  <c r="S36" i="37"/>
  <c r="AA91" i="35"/>
  <c r="BB91" i="35" s="1"/>
  <c r="I89" i="37"/>
  <c r="X36" i="59"/>
  <c r="X90" i="59" s="1"/>
  <c r="K36" i="59"/>
  <c r="K90" i="59" s="1"/>
  <c r="T39" i="59"/>
  <c r="M88" i="58"/>
  <c r="J90" i="58"/>
  <c r="J37" i="59"/>
  <c r="J91" i="59" s="1"/>
  <c r="J91" i="45"/>
  <c r="F90" i="45"/>
  <c r="F37" i="37"/>
  <c r="F91" i="37" s="1"/>
  <c r="AA91" i="45"/>
  <c r="AA91" i="58"/>
  <c r="H35" i="59"/>
  <c r="H89" i="59" s="1"/>
  <c r="R91" i="59"/>
  <c r="D35" i="37"/>
  <c r="D89" i="37" s="1"/>
  <c r="Y90" i="35"/>
  <c r="AZ90" i="35" s="1"/>
  <c r="Z89" i="45"/>
  <c r="V36" i="59"/>
  <c r="V90" i="59" s="1"/>
  <c r="S36" i="59"/>
  <c r="S90" i="59" s="1"/>
  <c r="H90" i="59"/>
  <c r="B37" i="37"/>
  <c r="B91" i="37" s="1"/>
  <c r="B91" i="35"/>
  <c r="AC91" i="35" s="1"/>
  <c r="G90" i="35"/>
  <c r="AH90" i="35" s="1"/>
  <c r="F37" i="59"/>
  <c r="S89" i="58"/>
  <c r="B90" i="58"/>
  <c r="Y89" i="58"/>
  <c r="W88" i="45"/>
  <c r="H88" i="58"/>
  <c r="H88" i="45"/>
  <c r="N90" i="59"/>
  <c r="AA38" i="59"/>
  <c r="AA92" i="59" s="1"/>
  <c r="L92" i="59"/>
  <c r="L91" i="45"/>
  <c r="I88" i="35"/>
  <c r="AJ88" i="35" s="1"/>
  <c r="H89" i="35"/>
  <c r="AI89" i="35" s="1"/>
  <c r="H89" i="58"/>
  <c r="B37" i="59"/>
  <c r="B91" i="59" s="1"/>
  <c r="S90" i="45"/>
  <c r="J92" i="59"/>
  <c r="O92" i="45"/>
  <c r="O39" i="37"/>
  <c r="R89" i="58"/>
  <c r="R89" i="45"/>
  <c r="K89" i="45"/>
  <c r="D88" i="58"/>
  <c r="D88" i="45"/>
  <c r="C88" i="58"/>
  <c r="C88" i="45"/>
  <c r="AA93" i="37"/>
  <c r="AA38" i="37"/>
  <c r="R91" i="37"/>
  <c r="L91" i="58"/>
  <c r="V90" i="35"/>
  <c r="AW90" i="35" s="1"/>
  <c r="C35" i="37"/>
  <c r="X90" i="35"/>
  <c r="AY90" i="35" s="1"/>
  <c r="W35" i="37"/>
  <c r="V90" i="45"/>
  <c r="J91" i="58"/>
  <c r="B91" i="45"/>
  <c r="O92" i="58"/>
  <c r="O39" i="59"/>
  <c r="O93" i="59" s="1"/>
  <c r="Q88" i="45"/>
  <c r="L90" i="45"/>
  <c r="D89" i="35"/>
  <c r="AE89" i="35" s="1"/>
  <c r="R36" i="37"/>
  <c r="R90" i="37" s="1"/>
  <c r="R90" i="45"/>
  <c r="D90" i="37"/>
  <c r="G36" i="37"/>
  <c r="C35" i="59"/>
  <c r="N88" i="45"/>
  <c r="N35" i="37"/>
  <c r="Q89" i="58"/>
  <c r="O91" i="35"/>
  <c r="AP91" i="35" s="1"/>
  <c r="V91" i="59"/>
  <c r="H89" i="45"/>
  <c r="W88" i="58"/>
  <c r="W35" i="59"/>
  <c r="W89" i="59" s="1"/>
  <c r="K90" i="58"/>
  <c r="W89" i="58"/>
  <c r="Y89" i="45"/>
  <c r="Y36" i="37"/>
  <c r="Y90" i="37" s="1"/>
  <c r="V89" i="45"/>
  <c r="S90" i="35"/>
  <c r="AT90" i="35" s="1"/>
  <c r="D89" i="58"/>
  <c r="R36" i="59"/>
  <c r="D89" i="45"/>
  <c r="G36" i="59"/>
  <c r="G90" i="59" s="1"/>
  <c r="X90" i="45"/>
  <c r="I88" i="58"/>
  <c r="I34" i="37"/>
  <c r="I88" i="37" s="1"/>
  <c r="N88" i="58"/>
  <c r="N35" i="59"/>
  <c r="N89" i="59" s="1"/>
  <c r="Q35" i="37"/>
  <c r="Q89" i="37" s="1"/>
  <c r="V90" i="58"/>
  <c r="Q90" i="37"/>
  <c r="E88" i="45"/>
  <c r="E35" i="37"/>
  <c r="E89" i="37" s="1"/>
  <c r="K90" i="35"/>
  <c r="AL90" i="35" s="1"/>
  <c r="L92" i="37"/>
  <c r="M88" i="45"/>
  <c r="Y36" i="59"/>
  <c r="S89" i="35"/>
  <c r="AT89" i="35" s="1"/>
  <c r="W88" i="35"/>
  <c r="AX88" i="35" s="1"/>
  <c r="J90" i="35"/>
  <c r="AK90" i="35" s="1"/>
  <c r="Z88" i="35"/>
  <c r="BA88" i="35" s="1"/>
  <c r="L90" i="35"/>
  <c r="AM90" i="35" s="1"/>
  <c r="V89" i="35"/>
  <c r="AW89" i="35" s="1"/>
  <c r="H88" i="35"/>
  <c r="AI88" i="35" s="1"/>
  <c r="E88" i="35"/>
  <c r="AF88" i="35" s="1"/>
  <c r="B90" i="35"/>
  <c r="AC90" i="35" s="1"/>
  <c r="Q88" i="35"/>
  <c r="AR88" i="35" s="1"/>
  <c r="I87" i="35"/>
  <c r="AJ87" i="35" s="1"/>
  <c r="V88" i="58" l="1"/>
  <c r="V88" i="45"/>
  <c r="V35" i="59"/>
  <c r="N89" i="37"/>
  <c r="G35" i="37"/>
  <c r="G89" i="37" s="1"/>
  <c r="K35" i="59"/>
  <c r="W34" i="37"/>
  <c r="W88" i="37" s="1"/>
  <c r="T38" i="37"/>
  <c r="T92" i="37" s="1"/>
  <c r="F36" i="59"/>
  <c r="F90" i="59" s="1"/>
  <c r="T92" i="45"/>
  <c r="I33" i="59"/>
  <c r="H87" i="58"/>
  <c r="H87" i="45"/>
  <c r="D87" i="58"/>
  <c r="G35" i="59"/>
  <c r="G89" i="59" s="1"/>
  <c r="X89" i="35"/>
  <c r="AY89" i="35" s="1"/>
  <c r="W34" i="59"/>
  <c r="W88" i="59" s="1"/>
  <c r="F91" i="59"/>
  <c r="T38" i="59"/>
  <c r="T92" i="59" s="1"/>
  <c r="J91" i="37"/>
  <c r="J36" i="37"/>
  <c r="N87" i="58"/>
  <c r="B89" i="58"/>
  <c r="B89" i="45"/>
  <c r="Y90" i="59"/>
  <c r="E34" i="37"/>
  <c r="E88" i="37" s="1"/>
  <c r="C89" i="59"/>
  <c r="R35" i="37"/>
  <c r="R89" i="37" s="1"/>
  <c r="Y35" i="37"/>
  <c r="R90" i="59"/>
  <c r="X35" i="37"/>
  <c r="M88" i="37"/>
  <c r="J36" i="59"/>
  <c r="J90" i="59" s="1"/>
  <c r="T91" i="58"/>
  <c r="K88" i="58"/>
  <c r="R88" i="45"/>
  <c r="E34" i="59"/>
  <c r="M87" i="35"/>
  <c r="AN87" i="35" s="1"/>
  <c r="C34" i="37"/>
  <c r="C88" i="37" s="1"/>
  <c r="R35" i="59"/>
  <c r="R89" i="59" s="1"/>
  <c r="Y35" i="59"/>
  <c r="X35" i="59"/>
  <c r="E88" i="58"/>
  <c r="N34" i="37"/>
  <c r="N88" i="37" s="1"/>
  <c r="X88" i="45"/>
  <c r="T91" i="35"/>
  <c r="AU91" i="35" s="1"/>
  <c r="K89" i="35"/>
  <c r="AL89" i="35" s="1"/>
  <c r="G90" i="37"/>
  <c r="L36" i="37"/>
  <c r="L90" i="37" s="1"/>
  <c r="Q34" i="37"/>
  <c r="W89" i="37"/>
  <c r="C34" i="59"/>
  <c r="C88" i="59" s="1"/>
  <c r="B36" i="37"/>
  <c r="B90" i="37" s="1"/>
  <c r="Z34" i="37"/>
  <c r="Z88" i="37" s="1"/>
  <c r="H89" i="37"/>
  <c r="C88" i="35"/>
  <c r="AD88" i="35" s="1"/>
  <c r="X89" i="45"/>
  <c r="Q89" i="59"/>
  <c r="Z89" i="37"/>
  <c r="N34" i="59"/>
  <c r="S88" i="58"/>
  <c r="S88" i="45"/>
  <c r="W87" i="45"/>
  <c r="R89" i="35"/>
  <c r="AS89" i="35" s="1"/>
  <c r="G89" i="45"/>
  <c r="L36" i="59"/>
  <c r="Q34" i="59"/>
  <c r="Q88" i="59" s="1"/>
  <c r="D87" i="45"/>
  <c r="D34" i="37"/>
  <c r="O93" i="37"/>
  <c r="B36" i="59"/>
  <c r="B90" i="59" s="1"/>
  <c r="V89" i="58"/>
  <c r="Z34" i="59"/>
  <c r="T92" i="58"/>
  <c r="S90" i="37"/>
  <c r="M33" i="37"/>
  <c r="M87" i="37" s="1"/>
  <c r="Z88" i="58"/>
  <c r="Q88" i="58"/>
  <c r="Z88" i="45"/>
  <c r="O91" i="45"/>
  <c r="O38" i="37"/>
  <c r="O92" i="37" s="1"/>
  <c r="G88" i="58"/>
  <c r="G89" i="58"/>
  <c r="F90" i="35"/>
  <c r="AG90" i="35" s="1"/>
  <c r="N88" i="35"/>
  <c r="AO88" i="35" s="1"/>
  <c r="D34" i="59"/>
  <c r="D88" i="59" s="1"/>
  <c r="H34" i="37"/>
  <c r="S35" i="37"/>
  <c r="S89" i="37" s="1"/>
  <c r="B90" i="45"/>
  <c r="AA90" i="58"/>
  <c r="AA37" i="59"/>
  <c r="AA91" i="59" s="1"/>
  <c r="S89" i="45"/>
  <c r="Y89" i="35"/>
  <c r="AZ89" i="35" s="1"/>
  <c r="M33" i="59"/>
  <c r="M87" i="59" s="1"/>
  <c r="AA90" i="35"/>
  <c r="BB90" i="35" s="1"/>
  <c r="T93" i="59"/>
  <c r="O91" i="58"/>
  <c r="O38" i="59"/>
  <c r="O92" i="59" s="1"/>
  <c r="L89" i="45"/>
  <c r="M86" i="58"/>
  <c r="M86" i="45"/>
  <c r="V35" i="37"/>
  <c r="D88" i="35"/>
  <c r="AE88" i="35" s="1"/>
  <c r="C89" i="37"/>
  <c r="AA92" i="37"/>
  <c r="K88" i="45"/>
  <c r="K35" i="37"/>
  <c r="K89" i="37" s="1"/>
  <c r="H34" i="59"/>
  <c r="H88" i="59" s="1"/>
  <c r="S35" i="59"/>
  <c r="S89" i="59" s="1"/>
  <c r="AA90" i="45"/>
  <c r="AA37" i="37"/>
  <c r="AA91" i="37" s="1"/>
  <c r="K89" i="58"/>
  <c r="F89" i="45"/>
  <c r="F36" i="37"/>
  <c r="F90" i="37" s="1"/>
  <c r="O90" i="35"/>
  <c r="AP90" i="35" s="1"/>
  <c r="L90" i="58"/>
  <c r="I86" i="45"/>
  <c r="I33" i="37"/>
  <c r="I87" i="58"/>
  <c r="G89" i="35"/>
  <c r="AH89" i="35" s="1"/>
  <c r="D87" i="35"/>
  <c r="AE87" i="35" s="1"/>
  <c r="C87" i="35"/>
  <c r="AD87" i="35" s="1"/>
  <c r="J89" i="35"/>
  <c r="AK89" i="35" s="1"/>
  <c r="K88" i="35"/>
  <c r="AL88" i="35" s="1"/>
  <c r="Q87" i="35"/>
  <c r="AR87" i="35" s="1"/>
  <c r="O89" i="35"/>
  <c r="AP89" i="35" s="1"/>
  <c r="R88" i="35"/>
  <c r="AS88" i="35" s="1"/>
  <c r="Z87" i="35"/>
  <c r="BA87" i="35" s="1"/>
  <c r="X88" i="35"/>
  <c r="AY88" i="35" s="1"/>
  <c r="M86" i="35"/>
  <c r="AN86" i="35" s="1"/>
  <c r="AA89" i="35"/>
  <c r="BB89" i="35" s="1"/>
  <c r="S87" i="58" l="1"/>
  <c r="D88" i="37"/>
  <c r="E33" i="37"/>
  <c r="X34" i="59"/>
  <c r="X89" i="59"/>
  <c r="X88" i="59"/>
  <c r="I32" i="37"/>
  <c r="I86" i="37" s="1"/>
  <c r="I87" i="59"/>
  <c r="X87" i="58"/>
  <c r="Z86" i="58"/>
  <c r="Z86" i="45"/>
  <c r="I87" i="37"/>
  <c r="Z33" i="37"/>
  <c r="C33" i="37"/>
  <c r="E33" i="59"/>
  <c r="E87" i="59" s="1"/>
  <c r="Q88" i="37"/>
  <c r="Q33" i="37"/>
  <c r="Q87" i="37" s="1"/>
  <c r="X88" i="58"/>
  <c r="E88" i="59"/>
  <c r="I32" i="59"/>
  <c r="I86" i="59" s="1"/>
  <c r="B35" i="37"/>
  <c r="I86" i="58"/>
  <c r="K89" i="59"/>
  <c r="K87" i="58"/>
  <c r="Z33" i="59"/>
  <c r="Z87" i="59" s="1"/>
  <c r="Z87" i="58"/>
  <c r="C33" i="59"/>
  <c r="C87" i="59" s="1"/>
  <c r="Z87" i="45"/>
  <c r="Q87" i="45"/>
  <c r="Q33" i="59"/>
  <c r="Y87" i="45"/>
  <c r="Y34" i="37"/>
  <c r="Y88" i="37" s="1"/>
  <c r="E87" i="58"/>
  <c r="X89" i="37"/>
  <c r="B35" i="59"/>
  <c r="B89" i="59" s="1"/>
  <c r="N33" i="37"/>
  <c r="D33" i="37"/>
  <c r="V34" i="37"/>
  <c r="V88" i="37" s="1"/>
  <c r="B89" i="35"/>
  <c r="AC89" i="35" s="1"/>
  <c r="F89" i="35"/>
  <c r="AG89" i="35" s="1"/>
  <c r="W33" i="37"/>
  <c r="W87" i="37" s="1"/>
  <c r="F35" i="37"/>
  <c r="F89" i="37" s="1"/>
  <c r="Z88" i="59"/>
  <c r="J35" i="37"/>
  <c r="J89" i="37" s="1"/>
  <c r="Y87" i="58"/>
  <c r="Y34" i="59"/>
  <c r="Y88" i="58"/>
  <c r="R34" i="37"/>
  <c r="R88" i="37" s="1"/>
  <c r="T37" i="37"/>
  <c r="T90" i="35"/>
  <c r="AU90" i="35" s="1"/>
  <c r="N33" i="59"/>
  <c r="N87" i="59" s="1"/>
  <c r="D86" i="58"/>
  <c r="D33" i="59"/>
  <c r="V34" i="59"/>
  <c r="V88" i="59" s="1"/>
  <c r="V89" i="37"/>
  <c r="I86" i="35"/>
  <c r="AJ86" i="35" s="1"/>
  <c r="G87" i="45"/>
  <c r="G34" i="37"/>
  <c r="Q87" i="58"/>
  <c r="W33" i="59"/>
  <c r="F35" i="59"/>
  <c r="F89" i="59" s="1"/>
  <c r="J35" i="59"/>
  <c r="J89" i="59" s="1"/>
  <c r="R34" i="59"/>
  <c r="R88" i="59" s="1"/>
  <c r="T90" i="58"/>
  <c r="T37" i="59"/>
  <c r="T91" i="59" s="1"/>
  <c r="H86" i="45"/>
  <c r="H33" i="37"/>
  <c r="H87" i="37" s="1"/>
  <c r="F89" i="58"/>
  <c r="G88" i="45"/>
  <c r="AA89" i="45"/>
  <c r="L88" i="58"/>
  <c r="L88" i="45"/>
  <c r="L35" i="37"/>
  <c r="L89" i="37" s="1"/>
  <c r="G87" i="58"/>
  <c r="G34" i="59"/>
  <c r="L90" i="59"/>
  <c r="S87" i="45"/>
  <c r="S34" i="37"/>
  <c r="N88" i="59"/>
  <c r="G88" i="35"/>
  <c r="AH88" i="35" s="1"/>
  <c r="R88" i="58"/>
  <c r="S88" i="35"/>
  <c r="AT88" i="35" s="1"/>
  <c r="Y88" i="35"/>
  <c r="AZ88" i="35" s="1"/>
  <c r="Y89" i="37"/>
  <c r="E87" i="45"/>
  <c r="O37" i="37"/>
  <c r="J89" i="45"/>
  <c r="W87" i="58"/>
  <c r="H86" i="58"/>
  <c r="H33" i="59"/>
  <c r="N87" i="35"/>
  <c r="AO87" i="35" s="1"/>
  <c r="M85" i="58"/>
  <c r="Q86" i="58"/>
  <c r="F88" i="58"/>
  <c r="O90" i="45"/>
  <c r="M32" i="37"/>
  <c r="M86" i="37" s="1"/>
  <c r="L35" i="59"/>
  <c r="L89" i="59" s="1"/>
  <c r="H87" i="35"/>
  <c r="AI87" i="35" s="1"/>
  <c r="L89" i="58"/>
  <c r="S34" i="59"/>
  <c r="H88" i="37"/>
  <c r="C87" i="58"/>
  <c r="L89" i="35"/>
  <c r="AM89" i="35" s="1"/>
  <c r="N87" i="45"/>
  <c r="K87" i="45"/>
  <c r="K34" i="37"/>
  <c r="K88" i="37" s="1"/>
  <c r="Y88" i="45"/>
  <c r="Y89" i="59"/>
  <c r="O37" i="59"/>
  <c r="J90" i="37"/>
  <c r="W87" i="35"/>
  <c r="AX87" i="35" s="1"/>
  <c r="T91" i="45"/>
  <c r="AA36" i="37"/>
  <c r="AA90" i="37" s="1"/>
  <c r="W86" i="45"/>
  <c r="I85" i="58"/>
  <c r="N86" i="58"/>
  <c r="N86" i="45"/>
  <c r="M32" i="59"/>
  <c r="E87" i="35"/>
  <c r="AF87" i="35" s="1"/>
  <c r="X87" i="45"/>
  <c r="X34" i="37"/>
  <c r="X88" i="37" s="1"/>
  <c r="C87" i="45"/>
  <c r="K34" i="59"/>
  <c r="K88" i="59" s="1"/>
  <c r="J89" i="58"/>
  <c r="V88" i="35"/>
  <c r="AW88" i="35" s="1"/>
  <c r="V89" i="59"/>
  <c r="AA89" i="58"/>
  <c r="AA36" i="59"/>
  <c r="Q86" i="35"/>
  <c r="AR86" i="35" s="1"/>
  <c r="Z86" i="35"/>
  <c r="BA86" i="35" s="1"/>
  <c r="W86" i="35"/>
  <c r="AX86" i="35" s="1"/>
  <c r="J88" i="35"/>
  <c r="AK88" i="35" s="1"/>
  <c r="E85" i="58" l="1"/>
  <c r="E85" i="45"/>
  <c r="M86" i="59"/>
  <c r="W32" i="59"/>
  <c r="W86" i="59" s="1"/>
  <c r="S88" i="59"/>
  <c r="B87" i="45"/>
  <c r="B34" i="37"/>
  <c r="B88" i="37" s="1"/>
  <c r="E32" i="37"/>
  <c r="E86" i="37" s="1"/>
  <c r="R33" i="59"/>
  <c r="AA35" i="37"/>
  <c r="V33" i="37"/>
  <c r="N87" i="37"/>
  <c r="K33" i="59"/>
  <c r="K87" i="59" s="1"/>
  <c r="B88" i="45"/>
  <c r="H32" i="59"/>
  <c r="H86" i="59" s="1"/>
  <c r="S33" i="37"/>
  <c r="S87" i="37" s="1"/>
  <c r="C85" i="45"/>
  <c r="Z85" i="45"/>
  <c r="S86" i="58"/>
  <c r="B87" i="58"/>
  <c r="B34" i="59"/>
  <c r="B88" i="59" s="1"/>
  <c r="E32" i="59"/>
  <c r="AA88" i="35"/>
  <c r="BB88" i="35" s="1"/>
  <c r="O91" i="37"/>
  <c r="G88" i="59"/>
  <c r="AA35" i="59"/>
  <c r="AA89" i="59" s="1"/>
  <c r="V33" i="59"/>
  <c r="V87" i="59" s="1"/>
  <c r="C32" i="37"/>
  <c r="C86" i="37" s="1"/>
  <c r="T89" i="45"/>
  <c r="T36" i="37"/>
  <c r="T90" i="37" s="1"/>
  <c r="D32" i="37"/>
  <c r="D86" i="37" s="1"/>
  <c r="S33" i="59"/>
  <c r="Y86" i="58"/>
  <c r="Y86" i="45"/>
  <c r="N32" i="37"/>
  <c r="J34" i="37"/>
  <c r="J88" i="37" s="1"/>
  <c r="M84" i="45"/>
  <c r="M31" i="37"/>
  <c r="M85" i="37" s="1"/>
  <c r="L88" i="35"/>
  <c r="AM88" i="35" s="1"/>
  <c r="W87" i="59"/>
  <c r="Y87" i="35"/>
  <c r="AZ87" i="35" s="1"/>
  <c r="C32" i="59"/>
  <c r="Q87" i="59"/>
  <c r="T89" i="58"/>
  <c r="T36" i="59"/>
  <c r="D32" i="59"/>
  <c r="D86" i="59" s="1"/>
  <c r="G33" i="37"/>
  <c r="G87" i="37" s="1"/>
  <c r="R86" i="58"/>
  <c r="H85" i="45"/>
  <c r="N85" i="45"/>
  <c r="N32" i="59"/>
  <c r="K87" i="35"/>
  <c r="AL87" i="35" s="1"/>
  <c r="J34" i="59"/>
  <c r="M84" i="58"/>
  <c r="M31" i="59"/>
  <c r="M30" i="37"/>
  <c r="W86" i="58"/>
  <c r="H86" i="35"/>
  <c r="AI86" i="35" s="1"/>
  <c r="X87" i="35"/>
  <c r="AY87" i="35" s="1"/>
  <c r="B88" i="58"/>
  <c r="G87" i="35"/>
  <c r="AH87" i="35" s="1"/>
  <c r="E86" i="58"/>
  <c r="Z32" i="37"/>
  <c r="Z86" i="37" s="1"/>
  <c r="G33" i="59"/>
  <c r="G87" i="59" s="1"/>
  <c r="K86" i="58"/>
  <c r="AA90" i="59"/>
  <c r="I84" i="58"/>
  <c r="I31" i="59"/>
  <c r="O36" i="37"/>
  <c r="O90" i="37" s="1"/>
  <c r="Q32" i="37"/>
  <c r="M30" i="59"/>
  <c r="C86" i="35"/>
  <c r="AD86" i="35" s="1"/>
  <c r="T91" i="37"/>
  <c r="J88" i="45"/>
  <c r="B88" i="35"/>
  <c r="AC88" i="35" s="1"/>
  <c r="Y33" i="37"/>
  <c r="C87" i="37"/>
  <c r="Z85" i="58"/>
  <c r="Z32" i="59"/>
  <c r="E87" i="37"/>
  <c r="I30" i="37"/>
  <c r="J87" i="58"/>
  <c r="I84" i="45"/>
  <c r="I31" i="37"/>
  <c r="I85" i="37" s="1"/>
  <c r="O36" i="59"/>
  <c r="O90" i="59" s="1"/>
  <c r="Q32" i="59"/>
  <c r="H87" i="59"/>
  <c r="S88" i="37"/>
  <c r="L34" i="37"/>
  <c r="R87" i="58"/>
  <c r="V87" i="58"/>
  <c r="T90" i="45"/>
  <c r="V87" i="35"/>
  <c r="AW87" i="35" s="1"/>
  <c r="V87" i="45"/>
  <c r="Y33" i="59"/>
  <c r="Y87" i="59" s="1"/>
  <c r="C86" i="45"/>
  <c r="X33" i="37"/>
  <c r="E86" i="45"/>
  <c r="I30" i="59"/>
  <c r="F87" i="58"/>
  <c r="R87" i="35"/>
  <c r="AS87" i="35" s="1"/>
  <c r="O91" i="59"/>
  <c r="F34" i="37"/>
  <c r="F88" i="37" s="1"/>
  <c r="M85" i="35"/>
  <c r="AN85" i="35" s="1"/>
  <c r="L34" i="59"/>
  <c r="L88" i="59" s="1"/>
  <c r="G88" i="37"/>
  <c r="E86" i="35"/>
  <c r="AF86" i="35" s="1"/>
  <c r="T89" i="35"/>
  <c r="AU89" i="35" s="1"/>
  <c r="I85" i="35"/>
  <c r="AJ85" i="35" s="1"/>
  <c r="X33" i="59"/>
  <c r="D87" i="37"/>
  <c r="S87" i="35"/>
  <c r="AT87" i="35" s="1"/>
  <c r="W85" i="58"/>
  <c r="W85" i="45"/>
  <c r="V86" i="58"/>
  <c r="Q85" i="58"/>
  <c r="Q85" i="45"/>
  <c r="O89" i="58"/>
  <c r="D85" i="58"/>
  <c r="W32" i="37"/>
  <c r="W86" i="37" s="1"/>
  <c r="O90" i="58"/>
  <c r="M85" i="45"/>
  <c r="F34" i="59"/>
  <c r="R86" i="45"/>
  <c r="R33" i="37"/>
  <c r="R87" i="37" s="1"/>
  <c r="D86" i="35"/>
  <c r="AE86" i="35" s="1"/>
  <c r="J88" i="58"/>
  <c r="O88" i="35"/>
  <c r="AP88" i="35" s="1"/>
  <c r="D87" i="59"/>
  <c r="R87" i="45"/>
  <c r="F88" i="45"/>
  <c r="N86" i="35"/>
  <c r="AO86" i="35" s="1"/>
  <c r="D86" i="45"/>
  <c r="Y88" i="59"/>
  <c r="C86" i="58"/>
  <c r="K86" i="45"/>
  <c r="K33" i="37"/>
  <c r="B89" i="37"/>
  <c r="Q86" i="45"/>
  <c r="Z87" i="37"/>
  <c r="H32" i="37"/>
  <c r="I85" i="45"/>
  <c r="F88" i="35"/>
  <c r="AG88" i="35" s="1"/>
  <c r="R86" i="35"/>
  <c r="AS86" i="35" s="1"/>
  <c r="D85" i="35"/>
  <c r="AE85" i="35" s="1"/>
  <c r="W85" i="35"/>
  <c r="AX85" i="35" s="1"/>
  <c r="N85" i="35"/>
  <c r="AO85" i="35" s="1"/>
  <c r="T88" i="35"/>
  <c r="AU88" i="35" s="1"/>
  <c r="Q85" i="35"/>
  <c r="AR85" i="35" s="1"/>
  <c r="C85" i="35"/>
  <c r="AD85" i="35" s="1"/>
  <c r="M84" i="35"/>
  <c r="AN84" i="35" s="1"/>
  <c r="G86" i="35"/>
  <c r="AH86" i="35" s="1"/>
  <c r="J87" i="35"/>
  <c r="AK87" i="35" s="1"/>
  <c r="I84" i="35"/>
  <c r="AJ84" i="35" s="1"/>
  <c r="L87" i="35"/>
  <c r="AM87" i="35" s="1"/>
  <c r="M84" i="37" l="1"/>
  <c r="D84" i="45"/>
  <c r="D31" i="37"/>
  <c r="D85" i="37" s="1"/>
  <c r="E30" i="37"/>
  <c r="Q30" i="59"/>
  <c r="G85" i="45"/>
  <c r="G32" i="37"/>
  <c r="C84" i="58"/>
  <c r="C31" i="59"/>
  <c r="R87" i="59"/>
  <c r="E84" i="58"/>
  <c r="E31" i="59"/>
  <c r="E85" i="59" s="1"/>
  <c r="AA87" i="45"/>
  <c r="X85" i="58"/>
  <c r="X85" i="45"/>
  <c r="Y85" i="58"/>
  <c r="K87" i="37"/>
  <c r="F88" i="59"/>
  <c r="X32" i="37"/>
  <c r="X86" i="37" s="1"/>
  <c r="E30" i="59"/>
  <c r="F33" i="37"/>
  <c r="X86" i="45"/>
  <c r="G85" i="58"/>
  <c r="G32" i="59"/>
  <c r="Y87" i="37"/>
  <c r="M84" i="59"/>
  <c r="R85" i="45"/>
  <c r="R32" i="37"/>
  <c r="S32" i="37"/>
  <c r="Z30" i="37"/>
  <c r="X32" i="59"/>
  <c r="X86" i="59" s="1"/>
  <c r="L33" i="37"/>
  <c r="L87" i="37" s="1"/>
  <c r="F33" i="59"/>
  <c r="F87" i="59" s="1"/>
  <c r="L88" i="37"/>
  <c r="AA34" i="37"/>
  <c r="AA88" i="37" s="1"/>
  <c r="Q86" i="37"/>
  <c r="K32" i="37"/>
  <c r="N84" i="45"/>
  <c r="N31" i="37"/>
  <c r="R85" i="58"/>
  <c r="R32" i="59"/>
  <c r="R86" i="59" s="1"/>
  <c r="T90" i="59"/>
  <c r="N30" i="37"/>
  <c r="E86" i="59"/>
  <c r="S85" i="58"/>
  <c r="S32" i="59"/>
  <c r="K86" i="35"/>
  <c r="AL86" i="35" s="1"/>
  <c r="N86" i="37"/>
  <c r="M85" i="59"/>
  <c r="Z30" i="59"/>
  <c r="O35" i="37"/>
  <c r="O89" i="37" s="1"/>
  <c r="L33" i="59"/>
  <c r="X87" i="59"/>
  <c r="W30" i="37"/>
  <c r="L87" i="45"/>
  <c r="AA34" i="59"/>
  <c r="K32" i="59"/>
  <c r="J88" i="59"/>
  <c r="N84" i="58"/>
  <c r="N31" i="59"/>
  <c r="N85" i="59" s="1"/>
  <c r="X86" i="35"/>
  <c r="AY86" i="35" s="1"/>
  <c r="N30" i="59"/>
  <c r="D85" i="45"/>
  <c r="Y86" i="35"/>
  <c r="AZ86" i="35" s="1"/>
  <c r="J86" i="45"/>
  <c r="T88" i="58"/>
  <c r="T88" i="45"/>
  <c r="O35" i="59"/>
  <c r="O89" i="59" s="1"/>
  <c r="V85" i="45"/>
  <c r="V32" i="37"/>
  <c r="V86" i="37" s="1"/>
  <c r="X86" i="58"/>
  <c r="L87" i="58"/>
  <c r="D30" i="37"/>
  <c r="W30" i="59"/>
  <c r="I84" i="37"/>
  <c r="S86" i="35"/>
  <c r="AT86" i="35" s="1"/>
  <c r="H84" i="45"/>
  <c r="H31" i="37"/>
  <c r="Q86" i="59"/>
  <c r="H30" i="37"/>
  <c r="AA88" i="58"/>
  <c r="Z84" i="45"/>
  <c r="Z31" i="37"/>
  <c r="Z85" i="37" s="1"/>
  <c r="S86" i="45"/>
  <c r="V87" i="37"/>
  <c r="C30" i="37"/>
  <c r="H86" i="37"/>
  <c r="F87" i="35"/>
  <c r="AG87" i="35" s="1"/>
  <c r="V85" i="58"/>
  <c r="V32" i="59"/>
  <c r="V86" i="59" s="1"/>
  <c r="D30" i="59"/>
  <c r="J33" i="37"/>
  <c r="Z86" i="59"/>
  <c r="O89" i="45"/>
  <c r="H84" i="58"/>
  <c r="H31" i="59"/>
  <c r="H30" i="59"/>
  <c r="Z84" i="58"/>
  <c r="Z31" i="59"/>
  <c r="V86" i="45"/>
  <c r="T35" i="37"/>
  <c r="T89" i="37" s="1"/>
  <c r="C30" i="59"/>
  <c r="O88" i="45"/>
  <c r="Q84" i="45"/>
  <c r="Q31" i="37"/>
  <c r="Q85" i="37" s="1"/>
  <c r="W84" i="45"/>
  <c r="W31" i="37"/>
  <c r="X87" i="37"/>
  <c r="J86" i="58"/>
  <c r="J33" i="59"/>
  <c r="J87" i="59" s="1"/>
  <c r="I85" i="59"/>
  <c r="I84" i="59"/>
  <c r="G86" i="58"/>
  <c r="N86" i="59"/>
  <c r="H85" i="35"/>
  <c r="AI85" i="35" s="1"/>
  <c r="C86" i="59"/>
  <c r="C85" i="59"/>
  <c r="Y85" i="45"/>
  <c r="Y32" i="37"/>
  <c r="Y86" i="37" s="1"/>
  <c r="AA87" i="35"/>
  <c r="BB87" i="35" s="1"/>
  <c r="E85" i="35"/>
  <c r="AF85" i="35" s="1"/>
  <c r="H85" i="58"/>
  <c r="AA89" i="37"/>
  <c r="S87" i="59"/>
  <c r="T35" i="59"/>
  <c r="T89" i="59" s="1"/>
  <c r="B33" i="37"/>
  <c r="B87" i="37" s="1"/>
  <c r="L86" i="45"/>
  <c r="B86" i="58"/>
  <c r="K85" i="45"/>
  <c r="F86" i="58"/>
  <c r="D84" i="58"/>
  <c r="D31" i="59"/>
  <c r="Q84" i="58"/>
  <c r="Q31" i="59"/>
  <c r="W84" i="58"/>
  <c r="W31" i="59"/>
  <c r="F87" i="45"/>
  <c r="Q30" i="37"/>
  <c r="V86" i="35"/>
  <c r="AW86" i="35" s="1"/>
  <c r="Z85" i="35"/>
  <c r="BA85" i="35" s="1"/>
  <c r="N85" i="58"/>
  <c r="O87" i="35"/>
  <c r="AP87" i="35" s="1"/>
  <c r="G86" i="45"/>
  <c r="C85" i="58"/>
  <c r="J87" i="45"/>
  <c r="Y32" i="59"/>
  <c r="B87" i="35"/>
  <c r="AC87" i="35" s="1"/>
  <c r="C84" i="45"/>
  <c r="C31" i="37"/>
  <c r="C84" i="37" s="1"/>
  <c r="AA88" i="45"/>
  <c r="E84" i="45"/>
  <c r="E31" i="37"/>
  <c r="B33" i="59"/>
  <c r="Z84" i="35"/>
  <c r="BA84" i="35" s="1"/>
  <c r="H84" i="35"/>
  <c r="AI84" i="35" s="1"/>
  <c r="D84" i="35"/>
  <c r="AE84" i="35" s="1"/>
  <c r="B86" i="35"/>
  <c r="AC86" i="35" s="1"/>
  <c r="R85" i="35"/>
  <c r="AS85" i="35" s="1"/>
  <c r="G85" i="35"/>
  <c r="AH85" i="35" s="1"/>
  <c r="C84" i="35"/>
  <c r="AD84" i="35" s="1"/>
  <c r="AA86" i="35"/>
  <c r="BB86" i="35" s="1"/>
  <c r="L86" i="35"/>
  <c r="AM86" i="35" s="1"/>
  <c r="Y85" i="35"/>
  <c r="AZ85" i="35" s="1"/>
  <c r="J86" i="35"/>
  <c r="AK86" i="35" s="1"/>
  <c r="N84" i="35"/>
  <c r="AO84" i="35" s="1"/>
  <c r="X85" i="35"/>
  <c r="AY85" i="35" s="1"/>
  <c r="Q84" i="35"/>
  <c r="AR84" i="35" s="1"/>
  <c r="E84" i="37" l="1"/>
  <c r="Q84" i="59"/>
  <c r="D84" i="59"/>
  <c r="Z84" i="59"/>
  <c r="Z84" i="37"/>
  <c r="N84" i="37"/>
  <c r="N84" i="59"/>
  <c r="Z85" i="59"/>
  <c r="H84" i="37"/>
  <c r="O87" i="58"/>
  <c r="F32" i="37"/>
  <c r="L32" i="59"/>
  <c r="L86" i="59" s="1"/>
  <c r="J87" i="37"/>
  <c r="F86" i="45"/>
  <c r="AA33" i="37"/>
  <c r="AA87" i="37" s="1"/>
  <c r="X30" i="37"/>
  <c r="AA86" i="58"/>
  <c r="F32" i="59"/>
  <c r="K30" i="37"/>
  <c r="J32" i="37"/>
  <c r="S84" i="45"/>
  <c r="S31" i="37"/>
  <c r="S85" i="37" s="1"/>
  <c r="V84" i="45"/>
  <c r="V31" i="37"/>
  <c r="AA33" i="59"/>
  <c r="G86" i="37"/>
  <c r="D84" i="37"/>
  <c r="X30" i="59"/>
  <c r="B85" i="45"/>
  <c r="W85" i="59"/>
  <c r="W84" i="59"/>
  <c r="K84" i="45"/>
  <c r="K31" i="37"/>
  <c r="K30" i="59"/>
  <c r="J32" i="59"/>
  <c r="F86" i="35"/>
  <c r="AG86" i="35" s="1"/>
  <c r="S84" i="58"/>
  <c r="S31" i="59"/>
  <c r="V84" i="58"/>
  <c r="V31" i="59"/>
  <c r="K85" i="35"/>
  <c r="AL85" i="35" s="1"/>
  <c r="J85" i="45"/>
  <c r="K84" i="58"/>
  <c r="K31" i="59"/>
  <c r="K85" i="59" s="1"/>
  <c r="G30" i="37"/>
  <c r="O87" i="45"/>
  <c r="O34" i="37"/>
  <c r="O88" i="37" s="1"/>
  <c r="H84" i="59"/>
  <c r="M83" i="35"/>
  <c r="R84" i="45"/>
  <c r="R31" i="37"/>
  <c r="R85" i="37" s="1"/>
  <c r="C84" i="59"/>
  <c r="Q85" i="59"/>
  <c r="V30" i="37"/>
  <c r="R30" i="37"/>
  <c r="F85" i="58"/>
  <c r="F85" i="45"/>
  <c r="L85" i="58"/>
  <c r="B87" i="59"/>
  <c r="Y86" i="59"/>
  <c r="V85" i="35"/>
  <c r="AW85" i="35" s="1"/>
  <c r="G30" i="59"/>
  <c r="O34" i="59"/>
  <c r="I83" i="35"/>
  <c r="K86" i="59"/>
  <c r="G86" i="59"/>
  <c r="Y84" i="45"/>
  <c r="Y31" i="37"/>
  <c r="R84" i="58"/>
  <c r="R31" i="59"/>
  <c r="V30" i="59"/>
  <c r="R30" i="59"/>
  <c r="T87" i="58"/>
  <c r="T87" i="45"/>
  <c r="B32" i="37"/>
  <c r="W85" i="37"/>
  <c r="W84" i="37"/>
  <c r="O88" i="58"/>
  <c r="K85" i="58"/>
  <c r="L87" i="59"/>
  <c r="H85" i="37"/>
  <c r="S86" i="37"/>
  <c r="Y84" i="58"/>
  <c r="Y31" i="59"/>
  <c r="S30" i="37"/>
  <c r="S86" i="59"/>
  <c r="S85" i="35"/>
  <c r="AT85" i="35" s="1"/>
  <c r="B85" i="58"/>
  <c r="B32" i="59"/>
  <c r="B86" i="59" s="1"/>
  <c r="B86" i="45"/>
  <c r="T87" i="35"/>
  <c r="AU87" i="35" s="1"/>
  <c r="H85" i="59"/>
  <c r="T34" i="37"/>
  <c r="AA88" i="59"/>
  <c r="AA87" i="59"/>
  <c r="L86" i="58"/>
  <c r="W84" i="35"/>
  <c r="AX84" i="35" s="1"/>
  <c r="S85" i="45"/>
  <c r="X84" i="45"/>
  <c r="X31" i="37"/>
  <c r="S30" i="59"/>
  <c r="N85" i="37"/>
  <c r="Y30" i="37"/>
  <c r="G84" i="45"/>
  <c r="G31" i="37"/>
  <c r="L85" i="45"/>
  <c r="L32" i="37"/>
  <c r="C85" i="37"/>
  <c r="Q84" i="37"/>
  <c r="O86" i="35"/>
  <c r="AP86" i="35" s="1"/>
  <c r="T34" i="59"/>
  <c r="T88" i="59" s="1"/>
  <c r="AA87" i="58"/>
  <c r="E85" i="37"/>
  <c r="E84" i="35"/>
  <c r="AF84" i="35" s="1"/>
  <c r="R86" i="37"/>
  <c r="F87" i="37"/>
  <c r="F86" i="37"/>
  <c r="K86" i="37"/>
  <c r="X84" i="58"/>
  <c r="X31" i="59"/>
  <c r="E84" i="59"/>
  <c r="D85" i="59"/>
  <c r="Y30" i="59"/>
  <c r="G84" i="58"/>
  <c r="G31" i="59"/>
  <c r="Q83" i="35"/>
  <c r="X84" i="35"/>
  <c r="AY84" i="35" s="1"/>
  <c r="F85" i="35"/>
  <c r="AG85" i="35" s="1"/>
  <c r="O85" i="35"/>
  <c r="AP85" i="35" s="1"/>
  <c r="L85" i="35"/>
  <c r="AM85" i="35" s="1"/>
  <c r="Z83" i="35"/>
  <c r="V84" i="35"/>
  <c r="AW84" i="35" s="1"/>
  <c r="W83" i="35"/>
  <c r="R84" i="35"/>
  <c r="AS84" i="35" s="1"/>
  <c r="B85" i="35"/>
  <c r="AC85" i="35" s="1"/>
  <c r="D83" i="35"/>
  <c r="G84" i="35"/>
  <c r="AH84" i="35" s="1"/>
  <c r="S84" i="35"/>
  <c r="AT84" i="35" s="1"/>
  <c r="G84" i="59" l="1"/>
  <c r="K84" i="37"/>
  <c r="G84" i="37"/>
  <c r="X84" i="59"/>
  <c r="K85" i="37"/>
  <c r="R84" i="37"/>
  <c r="X85" i="37"/>
  <c r="X84" i="37"/>
  <c r="J84" i="58"/>
  <c r="J31" i="59"/>
  <c r="J85" i="59" s="1"/>
  <c r="J85" i="58"/>
  <c r="J30" i="37"/>
  <c r="S84" i="37"/>
  <c r="G85" i="59"/>
  <c r="L84" i="45"/>
  <c r="L31" i="37"/>
  <c r="L85" i="37" s="1"/>
  <c r="V85" i="59"/>
  <c r="V84" i="59"/>
  <c r="J30" i="59"/>
  <c r="G85" i="37"/>
  <c r="K84" i="35"/>
  <c r="AL84" i="35" s="1"/>
  <c r="O86" i="45"/>
  <c r="L84" i="58"/>
  <c r="L31" i="59"/>
  <c r="L85" i="59" s="1"/>
  <c r="I82" i="35"/>
  <c r="AA32" i="37"/>
  <c r="AA86" i="37" s="1"/>
  <c r="Y84" i="59"/>
  <c r="Y85" i="59"/>
  <c r="F84" i="45"/>
  <c r="F31" i="37"/>
  <c r="F85" i="37" s="1"/>
  <c r="Y84" i="35"/>
  <c r="AZ84" i="35" s="1"/>
  <c r="S84" i="59"/>
  <c r="B84" i="45"/>
  <c r="B31" i="37"/>
  <c r="B85" i="37" s="1"/>
  <c r="AA85" i="58"/>
  <c r="AA32" i="59"/>
  <c r="AA86" i="45"/>
  <c r="L86" i="37"/>
  <c r="F84" i="58"/>
  <c r="F31" i="59"/>
  <c r="L30" i="37"/>
  <c r="B84" i="58"/>
  <c r="B31" i="59"/>
  <c r="T86" i="35"/>
  <c r="AU86" i="35" s="1"/>
  <c r="E83" i="35"/>
  <c r="C83" i="35"/>
  <c r="R84" i="59"/>
  <c r="X85" i="59"/>
  <c r="K84" i="59"/>
  <c r="L30" i="59"/>
  <c r="S85" i="59"/>
  <c r="V85" i="37"/>
  <c r="V84" i="37"/>
  <c r="B30" i="37"/>
  <c r="J86" i="37"/>
  <c r="H83" i="35"/>
  <c r="N83" i="35"/>
  <c r="B86" i="37"/>
  <c r="T86" i="45"/>
  <c r="T33" i="37"/>
  <c r="T87" i="37" s="1"/>
  <c r="O88" i="59"/>
  <c r="R85" i="59"/>
  <c r="F30" i="37"/>
  <c r="B30" i="59"/>
  <c r="O33" i="37"/>
  <c r="AA85" i="35"/>
  <c r="BB85" i="35" s="1"/>
  <c r="T88" i="37"/>
  <c r="T86" i="58"/>
  <c r="T33" i="59"/>
  <c r="Y85" i="37"/>
  <c r="Y84" i="37"/>
  <c r="J85" i="35"/>
  <c r="AK85" i="35" s="1"/>
  <c r="J84" i="45"/>
  <c r="J31" i="37"/>
  <c r="F30" i="59"/>
  <c r="J86" i="59"/>
  <c r="F86" i="59"/>
  <c r="M82" i="35"/>
  <c r="O86" i="58"/>
  <c r="O33" i="59"/>
  <c r="O87" i="59" s="1"/>
  <c r="AA84" i="35"/>
  <c r="BB84" i="35" s="1"/>
  <c r="D82" i="35"/>
  <c r="R83" i="35"/>
  <c r="F84" i="35"/>
  <c r="AG84" i="35" s="1"/>
  <c r="O84" i="35"/>
  <c r="AP84" i="35" s="1"/>
  <c r="B84" i="35"/>
  <c r="AC84" i="35" s="1"/>
  <c r="E82" i="35"/>
  <c r="Y83" i="35"/>
  <c r="J84" i="37" l="1"/>
  <c r="L84" i="59"/>
  <c r="B84" i="37"/>
  <c r="AA84" i="45"/>
  <c r="L84" i="35"/>
  <c r="AM84" i="35" s="1"/>
  <c r="F84" i="59"/>
  <c r="J84" i="35"/>
  <c r="AK84" i="35" s="1"/>
  <c r="V83" i="35"/>
  <c r="C82" i="35"/>
  <c r="T32" i="37"/>
  <c r="T86" i="37" s="1"/>
  <c r="AA31" i="37"/>
  <c r="T32" i="59"/>
  <c r="T86" i="59" s="1"/>
  <c r="N82" i="35"/>
  <c r="Q82" i="35"/>
  <c r="J84" i="59"/>
  <c r="AA84" i="58"/>
  <c r="AA31" i="59"/>
  <c r="AA85" i="59" s="1"/>
  <c r="G83" i="35"/>
  <c r="O32" i="37"/>
  <c r="T85" i="35"/>
  <c r="AU85" i="35" s="1"/>
  <c r="T85" i="45"/>
  <c r="S83" i="35"/>
  <c r="T87" i="59"/>
  <c r="B85" i="59"/>
  <c r="B84" i="59"/>
  <c r="F84" i="37"/>
  <c r="AA85" i="45"/>
  <c r="O32" i="59"/>
  <c r="O86" i="59" s="1"/>
  <c r="K83" i="35"/>
  <c r="F85" i="59"/>
  <c r="O87" i="37"/>
  <c r="O86" i="37"/>
  <c r="X83" i="35"/>
  <c r="J85" i="37"/>
  <c r="I81" i="35"/>
  <c r="M81" i="35"/>
  <c r="H82" i="35"/>
  <c r="W82" i="35"/>
  <c r="AA86" i="59"/>
  <c r="Z82" i="35"/>
  <c r="L84" i="37"/>
  <c r="H81" i="35"/>
  <c r="Q81" i="35"/>
  <c r="C81" i="35"/>
  <c r="I80" i="35"/>
  <c r="R82" i="35"/>
  <c r="M80" i="35"/>
  <c r="B83" i="35"/>
  <c r="F83" i="35"/>
  <c r="X82" i="35"/>
  <c r="Y82" i="35"/>
  <c r="L83" i="35"/>
  <c r="Z81" i="35"/>
  <c r="W81" i="35"/>
  <c r="AA83" i="35"/>
  <c r="BB83" i="35" s="1"/>
  <c r="J83" i="35"/>
  <c r="T31" i="59" l="1"/>
  <c r="N81" i="35"/>
  <c r="T84" i="35"/>
  <c r="AU84" i="35" s="1"/>
  <c r="AA85" i="37"/>
  <c r="T85" i="58"/>
  <c r="O84" i="45"/>
  <c r="O31" i="37"/>
  <c r="V82" i="35"/>
  <c r="O84" i="58"/>
  <c r="O31" i="59"/>
  <c r="O85" i="45"/>
  <c r="E81" i="35"/>
  <c r="G82" i="35"/>
  <c r="K82" i="35"/>
  <c r="AA30" i="37"/>
  <c r="AA84" i="37" s="1"/>
  <c r="O85" i="58"/>
  <c r="T31" i="37"/>
  <c r="D81" i="35"/>
  <c r="O83" i="35"/>
  <c r="AP83" i="35" s="1"/>
  <c r="S82" i="35"/>
  <c r="AA30" i="59"/>
  <c r="AA84" i="59" s="1"/>
  <c r="N80" i="35"/>
  <c r="S81" i="35"/>
  <c r="W80" i="35"/>
  <c r="Q80" i="35"/>
  <c r="Y81" i="35"/>
  <c r="I79" i="35" l="1"/>
  <c r="O85" i="59"/>
  <c r="B82" i="35"/>
  <c r="AA82" i="35"/>
  <c r="BB82" i="35" s="1"/>
  <c r="T83" i="35"/>
  <c r="AU83" i="35" s="1"/>
  <c r="T30" i="37"/>
  <c r="T84" i="37" s="1"/>
  <c r="F82" i="35"/>
  <c r="T85" i="37"/>
  <c r="T30" i="59"/>
  <c r="T84" i="59" s="1"/>
  <c r="O82" i="35"/>
  <c r="AP82" i="35" s="1"/>
  <c r="O30" i="37"/>
  <c r="O84" i="37" s="1"/>
  <c r="R81" i="35"/>
  <c r="T84" i="45"/>
  <c r="D80" i="35"/>
  <c r="X81" i="35"/>
  <c r="K81" i="35"/>
  <c r="O30" i="59"/>
  <c r="O84" i="59" s="1"/>
  <c r="Z80" i="35"/>
  <c r="T85" i="59"/>
  <c r="J82" i="35"/>
  <c r="L82" i="35"/>
  <c r="E80" i="35"/>
  <c r="T84" i="58"/>
  <c r="C80" i="35"/>
  <c r="H80" i="35"/>
  <c r="O85" i="37"/>
  <c r="M79" i="35"/>
  <c r="V81" i="35"/>
  <c r="G81" i="35"/>
  <c r="N79" i="35"/>
  <c r="X80" i="35"/>
  <c r="B81" i="35"/>
  <c r="S80" i="35"/>
  <c r="I78" i="35"/>
  <c r="M78" i="35"/>
  <c r="L81" i="35"/>
  <c r="J81" i="35"/>
  <c r="F81" i="35"/>
  <c r="W79" i="35"/>
  <c r="E79" i="35"/>
  <c r="C79" i="35"/>
  <c r="G80" i="35" l="1"/>
  <c r="Y80" i="35"/>
  <c r="Q79" i="35"/>
  <c r="H79" i="35"/>
  <c r="K80" i="35"/>
  <c r="T82" i="35"/>
  <c r="AU82" i="35" s="1"/>
  <c r="D79" i="35"/>
  <c r="Z79" i="35"/>
  <c r="AA81" i="35"/>
  <c r="BB81" i="35" s="1"/>
  <c r="O81" i="35"/>
  <c r="AP81" i="35" s="1"/>
  <c r="R80" i="35"/>
  <c r="V80" i="35"/>
  <c r="E78" i="35"/>
  <c r="N78" i="35"/>
  <c r="R79" i="35"/>
  <c r="J80" i="35"/>
  <c r="F80" i="35"/>
  <c r="M77" i="35"/>
  <c r="C78" i="35"/>
  <c r="W78" i="35"/>
  <c r="O80" i="35"/>
  <c r="AP80" i="35" s="1"/>
  <c r="V79" i="35"/>
  <c r="X79" i="35"/>
  <c r="H78" i="35" l="1"/>
  <c r="K79" i="35"/>
  <c r="T81" i="35"/>
  <c r="AU81" i="35" s="1"/>
  <c r="I77" i="35"/>
  <c r="AA80" i="35"/>
  <c r="BB80" i="35" s="1"/>
  <c r="B80" i="35"/>
  <c r="S79" i="35"/>
  <c r="G79" i="35"/>
  <c r="D78" i="35"/>
  <c r="Q78" i="35"/>
  <c r="L80" i="35"/>
  <c r="Z78" i="35"/>
  <c r="Y79" i="35"/>
  <c r="L79" i="35"/>
  <c r="V78" i="35"/>
  <c r="G78" i="35"/>
  <c r="N77" i="35"/>
  <c r="X78" i="35"/>
  <c r="Q77" i="35"/>
  <c r="S78" i="35"/>
  <c r="R78" i="35"/>
  <c r="D77" i="35"/>
  <c r="W77" i="35" l="1"/>
  <c r="E77" i="35"/>
  <c r="J79" i="35"/>
  <c r="Y78" i="35"/>
  <c r="T80" i="35"/>
  <c r="AU80" i="35" s="1"/>
  <c r="O79" i="35"/>
  <c r="AP79" i="35" s="1"/>
  <c r="AA79" i="35"/>
  <c r="BB79" i="35" s="1"/>
  <c r="Z77" i="35"/>
  <c r="H77" i="35"/>
  <c r="M76" i="35"/>
  <c r="F79" i="35"/>
  <c r="B79" i="35"/>
  <c r="K78" i="35"/>
  <c r="C77" i="35"/>
  <c r="I76" i="35"/>
  <c r="I75" i="35"/>
  <c r="R77" i="35"/>
  <c r="K77" i="35"/>
  <c r="X77" i="35"/>
  <c r="B78" i="35"/>
  <c r="J78" i="35"/>
  <c r="AA78" i="35"/>
  <c r="BB78" i="35" s="1"/>
  <c r="C76" i="35" l="1"/>
  <c r="N76" i="35"/>
  <c r="Q76" i="35"/>
  <c r="M75" i="35"/>
  <c r="S77" i="35"/>
  <c r="T79" i="35"/>
  <c r="AU79" i="35" s="1"/>
  <c r="G77" i="35"/>
  <c r="V77" i="35"/>
  <c r="H76" i="35"/>
  <c r="E76" i="35"/>
  <c r="F78" i="35"/>
  <c r="O78" i="35"/>
  <c r="AP78" i="35" s="1"/>
  <c r="L78" i="35"/>
  <c r="W76" i="35"/>
  <c r="D76" i="35"/>
  <c r="Y77" i="35"/>
  <c r="Z76" i="35"/>
  <c r="X76" i="35"/>
  <c r="S76" i="35"/>
  <c r="E75" i="35"/>
  <c r="J77" i="35"/>
  <c r="N75" i="35"/>
  <c r="O77" i="35"/>
  <c r="AP77" i="35" s="1"/>
  <c r="L77" i="35"/>
  <c r="F77" i="35"/>
  <c r="H75" i="35"/>
  <c r="M74" i="35"/>
  <c r="G76" i="35"/>
  <c r="B77" i="35"/>
  <c r="T78" i="35" l="1"/>
  <c r="AU78" i="35" s="1"/>
  <c r="AA77" i="35"/>
  <c r="BB77" i="35" s="1"/>
  <c r="R76" i="35"/>
  <c r="D75" i="35"/>
  <c r="C75" i="35"/>
  <c r="I74" i="35"/>
  <c r="Z75" i="35"/>
  <c r="Y76" i="35"/>
  <c r="V76" i="35"/>
  <c r="K76" i="35"/>
  <c r="W75" i="35"/>
  <c r="Q75" i="35"/>
  <c r="Y75" i="35"/>
  <c r="M73" i="35"/>
  <c r="AA76" i="35"/>
  <c r="BB76" i="35" s="1"/>
  <c r="L76" i="35"/>
  <c r="N74" i="35"/>
  <c r="S75" i="35"/>
  <c r="B76" i="35"/>
  <c r="D74" i="35"/>
  <c r="J76" i="35"/>
  <c r="X75" i="35"/>
  <c r="H74" i="35" l="1"/>
  <c r="I73" i="35"/>
  <c r="Z74" i="35"/>
  <c r="V75" i="35"/>
  <c r="Q74" i="35"/>
  <c r="T77" i="35"/>
  <c r="AU77" i="35" s="1"/>
  <c r="R75" i="35"/>
  <c r="G75" i="35"/>
  <c r="O76" i="35"/>
  <c r="AP76" i="35" s="1"/>
  <c r="W74" i="35"/>
  <c r="K75" i="35"/>
  <c r="E74" i="35"/>
  <c r="F76" i="35"/>
  <c r="C74" i="35"/>
  <c r="F75" i="35"/>
  <c r="Z73" i="35"/>
  <c r="L75" i="35"/>
  <c r="H73" i="35"/>
  <c r="B75" i="35"/>
  <c r="W73" i="35"/>
  <c r="M72" i="35"/>
  <c r="N73" i="35"/>
  <c r="Q73" i="35"/>
  <c r="T76" i="35"/>
  <c r="AU76" i="35" s="1"/>
  <c r="C73" i="35"/>
  <c r="Y74" i="35"/>
  <c r="S74" i="35" l="1"/>
  <c r="I72" i="35"/>
  <c r="E73" i="35"/>
  <c r="V74" i="35"/>
  <c r="J75" i="35"/>
  <c r="AA75" i="35"/>
  <c r="BB75" i="35" s="1"/>
  <c r="K74" i="35"/>
  <c r="X74" i="35"/>
  <c r="O75" i="35"/>
  <c r="AP75" i="35" s="1"/>
  <c r="D73" i="35"/>
  <c r="G74" i="35"/>
  <c r="R74" i="35"/>
  <c r="AA74" i="35"/>
  <c r="BB74" i="35" s="1"/>
  <c r="L74" i="35"/>
  <c r="S73" i="35"/>
  <c r="F74" i="35"/>
  <c r="B74" i="35"/>
  <c r="W72" i="35"/>
  <c r="I71" i="35"/>
  <c r="J74" i="35" l="1"/>
  <c r="O74" i="35"/>
  <c r="AP74" i="35" s="1"/>
  <c r="Z72" i="35"/>
  <c r="R73" i="35"/>
  <c r="G73" i="35"/>
  <c r="N72" i="35"/>
  <c r="Q72" i="35"/>
  <c r="E72" i="35"/>
  <c r="K73" i="35"/>
  <c r="T75" i="35"/>
  <c r="AU75" i="35" s="1"/>
  <c r="V73" i="35"/>
  <c r="D72" i="35"/>
  <c r="Y73" i="35"/>
  <c r="H72" i="35"/>
  <c r="X73" i="35"/>
  <c r="C72" i="35"/>
  <c r="M71" i="35"/>
  <c r="R72" i="35"/>
  <c r="Q71" i="35"/>
  <c r="AA73" i="35"/>
  <c r="BB73" i="35" s="1"/>
  <c r="I70" i="35"/>
  <c r="O73" i="35"/>
  <c r="AP73" i="35" s="1"/>
  <c r="T74" i="35"/>
  <c r="AU74" i="35" s="1"/>
  <c r="V72" i="35"/>
  <c r="K72" i="35"/>
  <c r="D71" i="35"/>
  <c r="C71" i="35"/>
  <c r="N71" i="35"/>
  <c r="M70" i="35" l="1"/>
  <c r="S72" i="35"/>
  <c r="H71" i="35"/>
  <c r="J73" i="35"/>
  <c r="L73" i="35"/>
  <c r="E71" i="35"/>
  <c r="X72" i="35"/>
  <c r="G72" i="35"/>
  <c r="B73" i="35"/>
  <c r="Y72" i="35"/>
  <c r="Z71" i="35"/>
  <c r="W71" i="35"/>
  <c r="F73" i="35"/>
  <c r="M69" i="35"/>
  <c r="C70" i="35"/>
  <c r="G71" i="35"/>
  <c r="B72" i="35"/>
  <c r="W70" i="35"/>
  <c r="Y71" i="35"/>
  <c r="N70" i="35"/>
  <c r="S71" i="35"/>
  <c r="T73" i="35"/>
  <c r="AU73" i="35" s="1"/>
  <c r="O72" i="35"/>
  <c r="AP72" i="35" s="1"/>
  <c r="V71" i="35"/>
  <c r="E70" i="35"/>
  <c r="X71" i="35"/>
  <c r="H70" i="35"/>
  <c r="K71" i="35" l="1"/>
  <c r="F72" i="35"/>
  <c r="Q70" i="35"/>
  <c r="J72" i="35"/>
  <c r="R71" i="35"/>
  <c r="L72" i="35"/>
  <c r="D70" i="35"/>
  <c r="I69" i="35"/>
  <c r="AA72" i="35"/>
  <c r="BB72" i="35" s="1"/>
  <c r="Z70" i="35"/>
  <c r="H69" i="35"/>
  <c r="D69" i="35"/>
  <c r="Q69" i="35"/>
  <c r="B71" i="35"/>
  <c r="F71" i="35"/>
  <c r="M68" i="35"/>
  <c r="L71" i="35"/>
  <c r="V70" i="35"/>
  <c r="G70" i="35"/>
  <c r="R70" i="35"/>
  <c r="C69" i="35"/>
  <c r="I68" i="35" l="1"/>
  <c r="W69" i="35"/>
  <c r="O71" i="35"/>
  <c r="AP71" i="35" s="1"/>
  <c r="AA71" i="35"/>
  <c r="BB71" i="35" s="1"/>
  <c r="N69" i="35"/>
  <c r="T72" i="35"/>
  <c r="AU72" i="35" s="1"/>
  <c r="Z69" i="35"/>
  <c r="X70" i="35"/>
  <c r="S70" i="35"/>
  <c r="J71" i="35"/>
  <c r="E69" i="35"/>
  <c r="Y70" i="35"/>
  <c r="K70" i="35"/>
  <c r="C68" i="35"/>
  <c r="I67" i="35"/>
  <c r="S69" i="35"/>
  <c r="E68" i="35"/>
  <c r="T71" i="35"/>
  <c r="AU71" i="35" s="1"/>
  <c r="B70" i="35"/>
  <c r="Q68" i="35"/>
  <c r="Y69" i="35"/>
  <c r="J70" i="35" l="1"/>
  <c r="F70" i="35"/>
  <c r="H68" i="35"/>
  <c r="M67" i="35"/>
  <c r="D68" i="35"/>
  <c r="O70" i="35"/>
  <c r="AP70" i="35" s="1"/>
  <c r="V69" i="35"/>
  <c r="R69" i="35"/>
  <c r="AA70" i="35"/>
  <c r="BB70" i="35" s="1"/>
  <c r="X69" i="35"/>
  <c r="G69" i="35"/>
  <c r="L70" i="35"/>
  <c r="N68" i="35"/>
  <c r="K69" i="35"/>
  <c r="W68" i="35"/>
  <c r="Z68" i="35"/>
  <c r="D67" i="35"/>
  <c r="Q67" i="35"/>
  <c r="W67" i="35"/>
  <c r="K68" i="35"/>
  <c r="X68" i="35"/>
  <c r="H67" i="35"/>
  <c r="G68" i="35"/>
  <c r="N67" i="35"/>
  <c r="Z67" i="35"/>
  <c r="T70" i="35"/>
  <c r="AU70" i="35" s="1"/>
  <c r="S68" i="35"/>
  <c r="C67" i="35"/>
  <c r="B69" i="35" l="1"/>
  <c r="I66" i="35"/>
  <c r="E67" i="35"/>
  <c r="L69" i="35"/>
  <c r="V68" i="35"/>
  <c r="Y68" i="35"/>
  <c r="O69" i="35"/>
  <c r="AP69" i="35" s="1"/>
  <c r="R68" i="35"/>
  <c r="J69" i="35"/>
  <c r="M66" i="35"/>
  <c r="AA69" i="35"/>
  <c r="BB69" i="35" s="1"/>
  <c r="F69" i="35"/>
  <c r="N66" i="35"/>
  <c r="I65" i="35"/>
  <c r="E66" i="35"/>
  <c r="C66" i="35"/>
  <c r="B68" i="35"/>
  <c r="AA68" i="35"/>
  <c r="BB68" i="35" s="1"/>
  <c r="J68" i="35"/>
  <c r="L68" i="35"/>
  <c r="Q66" i="35"/>
  <c r="F68" i="35"/>
  <c r="K67" i="35" l="1"/>
  <c r="V67" i="35"/>
  <c r="H66" i="35"/>
  <c r="R67" i="35"/>
  <c r="S67" i="35"/>
  <c r="G67" i="35"/>
  <c r="Z66" i="35"/>
  <c r="M65" i="35"/>
  <c r="O68" i="35"/>
  <c r="AP68" i="35" s="1"/>
  <c r="D66" i="35"/>
  <c r="X67" i="35"/>
  <c r="T69" i="35"/>
  <c r="AU69" i="35" s="1"/>
  <c r="W66" i="35"/>
  <c r="Y67" i="35"/>
  <c r="F67" i="35"/>
  <c r="W65" i="35"/>
  <c r="H65" i="35"/>
  <c r="AA67" i="35"/>
  <c r="BB67" i="35" s="1"/>
  <c r="Q65" i="35"/>
  <c r="X66" i="35"/>
  <c r="D65" i="35"/>
  <c r="O67" i="35"/>
  <c r="AP67" i="35" s="1"/>
  <c r="J67" i="35" l="1"/>
  <c r="Y66" i="35"/>
  <c r="G66" i="35"/>
  <c r="S66" i="35"/>
  <c r="E65" i="35"/>
  <c r="N65" i="35"/>
  <c r="Z65" i="35"/>
  <c r="K66" i="35"/>
  <c r="I64" i="35"/>
  <c r="R66" i="35"/>
  <c r="M64" i="35"/>
  <c r="V66" i="35"/>
  <c r="B67" i="35"/>
  <c r="T68" i="35"/>
  <c r="AU68" i="35" s="1"/>
  <c r="L67" i="35"/>
  <c r="C65" i="35"/>
  <c r="B66" i="35"/>
  <c r="J66" i="35"/>
  <c r="Q64" i="35"/>
  <c r="I63" i="35"/>
  <c r="M63" i="35"/>
  <c r="Y65" i="35"/>
  <c r="N64" i="35"/>
  <c r="Z64" i="35"/>
  <c r="X65" i="35"/>
  <c r="H64" i="35"/>
  <c r="K65" i="35"/>
  <c r="L66" i="35"/>
  <c r="F66" i="35"/>
  <c r="R65" i="35"/>
  <c r="T67" i="35" l="1"/>
  <c r="AU67" i="35" s="1"/>
  <c r="W64" i="35"/>
  <c r="V65" i="35"/>
  <c r="C64" i="35"/>
  <c r="AA66" i="35"/>
  <c r="BB66" i="35" s="1"/>
  <c r="S65" i="35"/>
  <c r="D64" i="35"/>
  <c r="O66" i="35"/>
  <c r="AP66" i="35" s="1"/>
  <c r="E64" i="35"/>
  <c r="G65" i="35"/>
  <c r="L65" i="35"/>
  <c r="C63" i="35"/>
  <c r="W63" i="35"/>
  <c r="G64" i="35"/>
  <c r="N63" i="35"/>
  <c r="F65" i="35"/>
  <c r="K64" i="35"/>
  <c r="X64" i="35"/>
  <c r="Y64" i="35"/>
  <c r="I62" i="35"/>
  <c r="Q63" i="35"/>
  <c r="B65" i="35"/>
  <c r="H63" i="35" l="1"/>
  <c r="R64" i="35"/>
  <c r="AA65" i="35"/>
  <c r="BB65" i="35" s="1"/>
  <c r="J65" i="35"/>
  <c r="D63" i="35"/>
  <c r="M62" i="35"/>
  <c r="E63" i="35"/>
  <c r="T66" i="35"/>
  <c r="AU66" i="35" s="1"/>
  <c r="S64" i="35"/>
  <c r="O65" i="35"/>
  <c r="AP65" i="35" s="1"/>
  <c r="Z63" i="35"/>
  <c r="V64" i="35"/>
  <c r="AA64" i="35"/>
  <c r="BB64" i="35" s="1"/>
  <c r="N62" i="35"/>
  <c r="J64" i="35"/>
  <c r="C62" i="35"/>
  <c r="T65" i="35"/>
  <c r="AU65" i="35" s="1"/>
  <c r="V63" i="35"/>
  <c r="Q62" i="35"/>
  <c r="M60" i="35" l="1"/>
  <c r="D62" i="35"/>
  <c r="F64" i="35"/>
  <c r="B64" i="35"/>
  <c r="I60" i="35"/>
  <c r="Y63" i="35"/>
  <c r="I61" i="35"/>
  <c r="G63" i="35"/>
  <c r="O64" i="35"/>
  <c r="AP64" i="35" s="1"/>
  <c r="X63" i="35"/>
  <c r="M61" i="35"/>
  <c r="K63" i="35"/>
  <c r="Z62" i="35"/>
  <c r="L64" i="35"/>
  <c r="R63" i="35"/>
  <c r="W62" i="35"/>
  <c r="E62" i="35"/>
  <c r="S63" i="35"/>
  <c r="H62" i="35"/>
  <c r="V62" i="35"/>
  <c r="T64" i="35"/>
  <c r="AU64" i="35" s="1"/>
  <c r="Z61" i="35"/>
  <c r="G62" i="35"/>
  <c r="F63" i="35"/>
  <c r="X62" i="35"/>
  <c r="S62" i="35"/>
  <c r="O63" i="35"/>
  <c r="AP63" i="35" s="1"/>
  <c r="K62" i="35"/>
  <c r="H60" i="35" l="1"/>
  <c r="D60" i="35"/>
  <c r="W60" i="35"/>
  <c r="W61" i="35"/>
  <c r="Z60" i="35"/>
  <c r="Q60" i="35"/>
  <c r="D61" i="35"/>
  <c r="N60" i="35"/>
  <c r="C60" i="35"/>
  <c r="E60" i="35"/>
  <c r="H61" i="35"/>
  <c r="B63" i="35"/>
  <c r="C61" i="35"/>
  <c r="AA63" i="35"/>
  <c r="BB63" i="35" s="1"/>
  <c r="L63" i="35"/>
  <c r="Q61" i="35"/>
  <c r="N61" i="35"/>
  <c r="R62" i="35"/>
  <c r="E61" i="35"/>
  <c r="J63" i="35"/>
  <c r="Y62" i="35"/>
  <c r="K61" i="35"/>
  <c r="F62" i="35"/>
  <c r="T63" i="35"/>
  <c r="AU63" i="35" s="1"/>
  <c r="O62" i="35"/>
  <c r="AP62" i="35" s="1"/>
  <c r="L62" i="35"/>
  <c r="V60" i="35" l="1"/>
  <c r="Y60" i="35"/>
  <c r="R60" i="35"/>
  <c r="R61" i="35"/>
  <c r="K60" i="35"/>
  <c r="S60" i="35"/>
  <c r="X60" i="35"/>
  <c r="G60" i="35"/>
  <c r="G61" i="35"/>
  <c r="AA62" i="35"/>
  <c r="BB62" i="35" s="1"/>
  <c r="X61" i="35"/>
  <c r="B62" i="35"/>
  <c r="J62" i="35"/>
  <c r="S61" i="35"/>
  <c r="V61" i="35"/>
  <c r="Y61" i="35"/>
  <c r="AA60" i="35"/>
  <c r="BB60" i="35" s="1"/>
  <c r="B61" i="35"/>
  <c r="J61" i="35"/>
  <c r="F60" i="35" l="1"/>
  <c r="O60" i="35"/>
  <c r="AP60" i="35" s="1"/>
  <c r="F61" i="35"/>
  <c r="O61" i="35"/>
  <c r="AP61" i="35" s="1"/>
  <c r="L60" i="35"/>
  <c r="AA61" i="35"/>
  <c r="BB61" i="35" s="1"/>
  <c r="J60" i="35"/>
  <c r="B60" i="35"/>
  <c r="L61" i="35"/>
  <c r="T62" i="35"/>
  <c r="AU62" i="35" s="1"/>
  <c r="T60" i="35" l="1"/>
  <c r="AU60" i="35" s="1"/>
  <c r="T61" i="35"/>
  <c r="AU61" i="35" s="1"/>
  <c r="AL25" i="40" l="1"/>
  <c r="AL78" i="34"/>
  <c r="AL78" i="35"/>
  <c r="AF9" i="40"/>
  <c r="AF62" i="34"/>
  <c r="AF62" i="35"/>
  <c r="AG12" i="40"/>
  <c r="AG65" i="34"/>
  <c r="AG65" i="35"/>
  <c r="AC23" i="40"/>
  <c r="AC76" i="34"/>
  <c r="AC76" i="35"/>
  <c r="AL20" i="40"/>
  <c r="AL73" i="34"/>
  <c r="AL73" i="35"/>
  <c r="AZ16" i="40"/>
  <c r="AZ69" i="34"/>
  <c r="AZ69" i="35"/>
  <c r="AC30" i="40"/>
  <c r="AC83" i="34"/>
  <c r="AC83" i="35"/>
  <c r="AR19" i="40"/>
  <c r="AR72" i="34"/>
  <c r="AR72" i="35"/>
  <c r="AD13" i="40"/>
  <c r="AD66" i="34"/>
  <c r="AD66" i="35"/>
  <c r="AH20" i="40"/>
  <c r="AH73" i="34"/>
  <c r="AH73" i="35"/>
  <c r="AF21" i="40"/>
  <c r="AF74" i="34"/>
  <c r="AF74" i="35"/>
  <c r="AF15" i="40"/>
  <c r="AF68" i="34"/>
  <c r="AF68" i="35"/>
  <c r="AW23" i="40"/>
  <c r="AW76" i="34"/>
  <c r="AW76" i="35"/>
  <c r="AL16" i="40"/>
  <c r="AL69" i="34"/>
  <c r="AL69" i="35"/>
  <c r="AD24" i="40"/>
  <c r="AD77" i="34"/>
  <c r="AD77" i="35"/>
  <c r="AG22" i="40"/>
  <c r="AG75" i="34"/>
  <c r="AG75" i="35"/>
  <c r="BA10" i="40"/>
  <c r="BA63" i="34"/>
  <c r="BA63" i="35"/>
  <c r="BA23" i="40"/>
  <c r="BA76" i="34"/>
  <c r="BA76" i="35"/>
  <c r="AD10" i="40"/>
  <c r="AD63" i="34"/>
  <c r="AD63" i="35"/>
  <c r="AL9" i="40"/>
  <c r="AL62" i="34"/>
  <c r="AL62" i="35"/>
  <c r="AY29" i="40"/>
  <c r="AY82" i="34"/>
  <c r="AY82" i="35"/>
  <c r="AM25" i="40"/>
  <c r="AM78" i="34"/>
  <c r="AM78" i="35"/>
  <c r="AS24" i="40"/>
  <c r="AS77" i="34"/>
  <c r="AS77" i="35"/>
  <c r="BA11" i="40"/>
  <c r="BA64" i="34"/>
  <c r="BA64" i="35"/>
  <c r="AF14" i="40"/>
  <c r="AF67" i="34"/>
  <c r="AF67" i="35"/>
  <c r="AS30" i="40"/>
  <c r="AS83" i="34"/>
  <c r="AS83" i="35"/>
  <c r="AW15" i="40"/>
  <c r="AW68" i="34"/>
  <c r="AW68" i="35"/>
  <c r="AR15" i="40"/>
  <c r="AR68" i="34"/>
  <c r="AR68" i="35"/>
  <c r="AX13" i="40"/>
  <c r="AX66" i="34"/>
  <c r="AX66" i="35"/>
  <c r="AH17" i="40"/>
  <c r="AH70" i="34"/>
  <c r="AH70" i="35"/>
  <c r="AD8" i="40"/>
  <c r="AD61" i="34"/>
  <c r="AD61" i="35"/>
  <c r="AT27" i="40"/>
  <c r="AT80" i="34"/>
  <c r="AT80" i="35"/>
  <c r="AZ30" i="40"/>
  <c r="AZ83" i="34"/>
  <c r="AZ83" i="35"/>
  <c r="AK12" i="40"/>
  <c r="AK65" i="34"/>
  <c r="AK65" i="35"/>
  <c r="BA18" i="40"/>
  <c r="BA71" i="34"/>
  <c r="BA71" i="35"/>
  <c r="BA12" i="40"/>
  <c r="BA65" i="34"/>
  <c r="BA65" i="35"/>
  <c r="AC16" i="40"/>
  <c r="AC69" i="34"/>
  <c r="AC69" i="35"/>
  <c r="AK9" i="40"/>
  <c r="AK62" i="34"/>
  <c r="AK62" i="35"/>
  <c r="AY9" i="40"/>
  <c r="AY62" i="34"/>
  <c r="AY62" i="35"/>
  <c r="AX27" i="40"/>
  <c r="AX80" i="34"/>
  <c r="AX80" i="35"/>
  <c r="BA26" i="40"/>
  <c r="BA79" i="34"/>
  <c r="BA79" i="35"/>
  <c r="AM22" i="40"/>
  <c r="AM75" i="34"/>
  <c r="AM75" i="35"/>
  <c r="AX17" i="40"/>
  <c r="AX70" i="34"/>
  <c r="AX70" i="35"/>
  <c r="AZ21" i="40"/>
  <c r="AZ74" i="34"/>
  <c r="AZ74" i="35"/>
  <c r="AS20" i="40"/>
  <c r="AS73" i="34"/>
  <c r="AS73" i="35"/>
  <c r="AW22" i="40"/>
  <c r="AW75" i="34"/>
  <c r="AW75" i="35"/>
  <c r="AH23" i="40"/>
  <c r="AH76" i="34"/>
  <c r="AH76" i="35"/>
  <c r="AZ11" i="40"/>
  <c r="AZ64" i="34"/>
  <c r="AZ64" i="35"/>
  <c r="AR27" i="40"/>
  <c r="AR80" i="34"/>
  <c r="AR80" i="35"/>
  <c r="AW27" i="40"/>
  <c r="AW80" i="34"/>
  <c r="AW80" i="35"/>
  <c r="AY24" i="40"/>
  <c r="AY77" i="34"/>
  <c r="AY77" i="35"/>
  <c r="AW24" i="40"/>
  <c r="AW77" i="34"/>
  <c r="AW77" i="35"/>
  <c r="AX29" i="40"/>
  <c r="AX82" i="34"/>
  <c r="AX82" i="35"/>
  <c r="AW13" i="40"/>
  <c r="AW66" i="34"/>
  <c r="AW66" i="35"/>
  <c r="AH26" i="40"/>
  <c r="AH79" i="34"/>
  <c r="AH79" i="35"/>
  <c r="AZ22" i="40"/>
  <c r="AZ75" i="34"/>
  <c r="AZ75" i="35"/>
  <c r="AG17" i="40"/>
  <c r="AG70" i="34"/>
  <c r="AG70" i="35"/>
  <c r="AX10" i="40"/>
  <c r="AX63" i="34"/>
  <c r="AX63" i="35"/>
  <c r="AD9" i="40"/>
  <c r="AD62" i="34"/>
  <c r="AD62" i="35"/>
  <c r="AZ14" i="40"/>
  <c r="AZ67" i="34"/>
  <c r="AZ67" i="35"/>
  <c r="AZ8" i="40"/>
  <c r="AZ61" i="34"/>
  <c r="AZ61" i="35"/>
  <c r="AH15" i="40"/>
  <c r="AH68" i="34"/>
  <c r="AH68" i="35"/>
  <c r="AC8" i="40"/>
  <c r="AC61" i="34"/>
  <c r="AC61" i="35"/>
  <c r="AF25" i="40"/>
  <c r="AF78" i="34"/>
  <c r="AF78" i="35"/>
  <c r="AS29" i="40"/>
  <c r="AS82" i="34"/>
  <c r="AS82" i="35"/>
  <c r="AY20" i="40"/>
  <c r="AY73" i="34"/>
  <c r="AY73" i="35"/>
  <c r="AR30" i="40"/>
  <c r="AR83" i="34"/>
  <c r="AR83" i="35"/>
  <c r="AH12" i="40"/>
  <c r="AH65" i="34"/>
  <c r="AH65" i="35"/>
  <c r="AH29" i="40"/>
  <c r="AH82" i="34"/>
  <c r="AH82" i="35"/>
  <c r="AG30" i="40"/>
  <c r="AG83" i="34"/>
  <c r="AG83" i="35"/>
  <c r="AS8" i="40"/>
  <c r="AS61" i="34"/>
  <c r="AS61" i="35"/>
  <c r="AX16" i="40"/>
  <c r="AX69" i="34"/>
  <c r="AX69" i="35"/>
  <c r="AF7" i="40"/>
  <c r="AF60" i="34"/>
  <c r="AF60" i="35"/>
  <c r="AG20" i="40"/>
  <c r="AG73" i="34"/>
  <c r="AG73" i="35"/>
  <c r="AZ9" i="40"/>
  <c r="AZ62" i="34"/>
  <c r="AZ62" i="35"/>
  <c r="AD28" i="40"/>
  <c r="AD81" i="34"/>
  <c r="AD81" i="35"/>
  <c r="AW20" i="40"/>
  <c r="AW73" i="34"/>
  <c r="AW73" i="35"/>
  <c r="AW10" i="40"/>
  <c r="AW63" i="34"/>
  <c r="AW63" i="35"/>
  <c r="AZ27" i="40"/>
  <c r="AZ80" i="34"/>
  <c r="AZ80" i="35"/>
  <c r="AY25" i="40"/>
  <c r="AY78" i="34"/>
  <c r="AY78" i="35"/>
  <c r="AH7" i="40"/>
  <c r="AH60" i="34"/>
  <c r="AH60" i="35"/>
  <c r="AZ7" i="40"/>
  <c r="AZ60" i="34"/>
  <c r="AZ60" i="35"/>
  <c r="AY15" i="40"/>
  <c r="AY68" i="34"/>
  <c r="AY68" i="35"/>
  <c r="AH18" i="40"/>
  <c r="AH71" i="34"/>
  <c r="AH71" i="35"/>
  <c r="AC22" i="40"/>
  <c r="AC75" i="34"/>
  <c r="AC75" i="35"/>
  <c r="AX24" i="40"/>
  <c r="AX77" i="34"/>
  <c r="AX77" i="35"/>
  <c r="AW28" i="40"/>
  <c r="AW81" i="34"/>
  <c r="AW81" i="35"/>
  <c r="AG13" i="40"/>
  <c r="AG66" i="34"/>
  <c r="AG66" i="35"/>
  <c r="AM16" i="40"/>
  <c r="AM69" i="34"/>
  <c r="AM69" i="35"/>
  <c r="AC24" i="40"/>
  <c r="AC77" i="34"/>
  <c r="AC77" i="35"/>
  <c r="AD12" i="40"/>
  <c r="AD65" i="34"/>
  <c r="AD65" i="35"/>
  <c r="AH30" i="40"/>
  <c r="AH83" i="34"/>
  <c r="AH83" i="35"/>
  <c r="BA28" i="40"/>
  <c r="BA81" i="34"/>
  <c r="BA81" i="35"/>
  <c r="AW7" i="40"/>
  <c r="AW60" i="34"/>
  <c r="AW60" i="35"/>
  <c r="AD29" i="40"/>
  <c r="AD82" i="34"/>
  <c r="AD82" i="35"/>
  <c r="AT18" i="40"/>
  <c r="AT71" i="34"/>
  <c r="AT71" i="35"/>
  <c r="AY23" i="40"/>
  <c r="AY76" i="34"/>
  <c r="AY76" i="35"/>
  <c r="AW30" i="40"/>
  <c r="AW83" i="34"/>
  <c r="AW83" i="35"/>
  <c r="AK18" i="40"/>
  <c r="AK71" i="34"/>
  <c r="AK71" i="35"/>
  <c r="AM23" i="40"/>
  <c r="AM76" i="34"/>
  <c r="AM76" i="35"/>
  <c r="AZ12" i="40"/>
  <c r="AZ65" i="34"/>
  <c r="AZ65" i="35"/>
  <c r="AD16" i="40"/>
  <c r="AD69" i="34"/>
  <c r="AD69" i="35"/>
  <c r="AK21" i="40"/>
  <c r="AK74" i="34"/>
  <c r="AK74" i="35"/>
  <c r="AL11" i="40" l="1"/>
  <c r="AL64" i="34"/>
  <c r="AL64" i="35"/>
  <c r="AM13" i="40"/>
  <c r="AM66" i="34"/>
  <c r="AM66" i="35"/>
  <c r="AM18" i="40"/>
  <c r="AM71" i="34"/>
  <c r="AM71" i="35"/>
  <c r="AD21" i="40"/>
  <c r="AD74" i="34"/>
  <c r="AD74" i="35"/>
  <c r="AR24" i="40"/>
  <c r="AR77" i="34"/>
  <c r="AR77" i="35"/>
  <c r="AK10" i="40"/>
  <c r="AK63" i="34"/>
  <c r="AK63" i="35"/>
  <c r="AT8" i="40"/>
  <c r="AT61" i="34"/>
  <c r="AT61" i="35"/>
  <c r="AD26" i="40"/>
  <c r="AD79" i="34"/>
  <c r="AD79" i="35"/>
  <c r="AI20" i="40"/>
  <c r="AI73" i="34"/>
  <c r="AI73" i="35"/>
  <c r="AK15" i="40"/>
  <c r="AK68" i="34"/>
  <c r="AK68" i="35"/>
  <c r="BA20" i="40"/>
  <c r="BA73" i="34"/>
  <c r="BA73" i="35"/>
  <c r="AY14" i="40"/>
  <c r="AY67" i="34"/>
  <c r="AY67" i="35"/>
  <c r="AK29" i="40"/>
  <c r="AK82" i="34"/>
  <c r="AK82" i="35"/>
  <c r="AL10" i="40"/>
  <c r="AL63" i="34"/>
  <c r="AL63" i="35"/>
  <c r="AL29" i="40"/>
  <c r="AL82" i="34"/>
  <c r="AL82" i="35"/>
  <c r="AZ29" i="40"/>
  <c r="AZ82" i="34"/>
  <c r="AZ82" i="35"/>
  <c r="AR22" i="40"/>
  <c r="AR75" i="34"/>
  <c r="AR75" i="35"/>
  <c r="AT19" i="40"/>
  <c r="AT72" i="34"/>
  <c r="AT72" i="35"/>
  <c r="AE10" i="40"/>
  <c r="AE63" i="34"/>
  <c r="AE63" i="35"/>
  <c r="AZ18" i="40"/>
  <c r="AZ71" i="34"/>
  <c r="AZ71" i="35"/>
  <c r="AW17" i="40"/>
  <c r="AW70" i="34"/>
  <c r="AW70" i="35"/>
  <c r="AC29" i="40"/>
  <c r="AC82" i="34"/>
  <c r="AC82" i="35"/>
  <c r="AK22" i="40"/>
  <c r="AK75" i="34"/>
  <c r="AK75" i="35"/>
  <c r="AN18" i="40"/>
  <c r="AN71" i="34"/>
  <c r="AN71" i="35"/>
  <c r="AL21" i="40"/>
  <c r="AL74" i="34"/>
  <c r="AL74" i="35"/>
  <c r="AL18" i="40"/>
  <c r="AL71" i="34"/>
  <c r="AL71" i="35"/>
  <c r="AY16" i="40"/>
  <c r="AY69" i="34"/>
  <c r="AY69" i="35"/>
  <c r="AT17" i="40"/>
  <c r="AT70" i="34"/>
  <c r="AT70" i="35"/>
  <c r="AR8" i="40"/>
  <c r="AR61" i="34"/>
  <c r="AR61" i="35"/>
  <c r="AH19" i="40"/>
  <c r="AH72" i="34"/>
  <c r="AH72" i="35"/>
  <c r="AJ22" i="40"/>
  <c r="AJ75" i="34"/>
  <c r="AJ75" i="35"/>
  <c r="AG9" i="40"/>
  <c r="AG62" i="34"/>
  <c r="AG62" i="35"/>
  <c r="AM12" i="40"/>
  <c r="AM65" i="34"/>
  <c r="AM65" i="35"/>
  <c r="AC13" i="40"/>
  <c r="AC66" i="34"/>
  <c r="AC66" i="35"/>
  <c r="AR26" i="40"/>
  <c r="AR79" i="34"/>
  <c r="AR79" i="35"/>
  <c r="AE15" i="40"/>
  <c r="AE68" i="34"/>
  <c r="AE68" i="35"/>
  <c r="AW16" i="40"/>
  <c r="AW69" i="34"/>
  <c r="AW69" i="35"/>
  <c r="AR14" i="40"/>
  <c r="AR67" i="34"/>
  <c r="AR67" i="35"/>
  <c r="AO27" i="40"/>
  <c r="AO80" i="34"/>
  <c r="AO80" i="35"/>
  <c r="AX11" i="40"/>
  <c r="AX64" i="34"/>
  <c r="AX64" i="35"/>
  <c r="AD69" i="36"/>
  <c r="AD69" i="57"/>
  <c r="BE69" i="60"/>
  <c r="BE69" i="38"/>
  <c r="AW60" i="57"/>
  <c r="AW60" i="36"/>
  <c r="BX60" i="60"/>
  <c r="BX60" i="38"/>
  <c r="AX77" i="36"/>
  <c r="AX77" i="57"/>
  <c r="BY77" i="60"/>
  <c r="BY77" i="38"/>
  <c r="AW63" i="57"/>
  <c r="AW63" i="36"/>
  <c r="BX63" i="38"/>
  <c r="BX63" i="60"/>
  <c r="AG83" i="36"/>
  <c r="AG83" i="57"/>
  <c r="BH83" i="38"/>
  <c r="BH83" i="60"/>
  <c r="AH68" i="36"/>
  <c r="AH68" i="57"/>
  <c r="BI68" i="38"/>
  <c r="BI68" i="60"/>
  <c r="AW66" i="57"/>
  <c r="AW66" i="36"/>
  <c r="BX66" i="38"/>
  <c r="BX66" i="60"/>
  <c r="AW75" i="57"/>
  <c r="AW75" i="36"/>
  <c r="BX75" i="38"/>
  <c r="BX75" i="60"/>
  <c r="AK62" i="57"/>
  <c r="AK62" i="36"/>
  <c r="BL62" i="38"/>
  <c r="BL62" i="60"/>
  <c r="AH70" i="36"/>
  <c r="AH70" i="57"/>
  <c r="BI70" i="60"/>
  <c r="BI70" i="38"/>
  <c r="AM78" i="36"/>
  <c r="AM78" i="57"/>
  <c r="BN78" i="60"/>
  <c r="BN78" i="38"/>
  <c r="AL69" i="57"/>
  <c r="AL69" i="36"/>
  <c r="BM69" i="60"/>
  <c r="BM69" i="38"/>
  <c r="AZ69" i="57"/>
  <c r="AZ69" i="36"/>
  <c r="CA69" i="60"/>
  <c r="CA69" i="38"/>
  <c r="AK30" i="40"/>
  <c r="AK83" i="34"/>
  <c r="AK83" i="35"/>
  <c r="AS16" i="40"/>
  <c r="AS69" i="34"/>
  <c r="AS69" i="35"/>
  <c r="AS13" i="40"/>
  <c r="AS66" i="34"/>
  <c r="AS66" i="35"/>
  <c r="AL14" i="40"/>
  <c r="AL67" i="34"/>
  <c r="AL67" i="35"/>
  <c r="AT13" i="40"/>
  <c r="AT66" i="34"/>
  <c r="AT66" i="35"/>
  <c r="AC12" i="40"/>
  <c r="AC65" i="34"/>
  <c r="AC65" i="35"/>
  <c r="AJ21" i="40"/>
  <c r="AJ74" i="34"/>
  <c r="AJ74" i="35"/>
  <c r="AM29" i="40"/>
  <c r="AM82" i="34"/>
  <c r="AM82" i="35"/>
  <c r="AM15" i="40"/>
  <c r="AM68" i="34"/>
  <c r="AM68" i="35"/>
  <c r="AJ9" i="40"/>
  <c r="AJ62" i="34"/>
  <c r="AJ62" i="35"/>
  <c r="AL12" i="40"/>
  <c r="AL65" i="34"/>
  <c r="AL65" i="35"/>
  <c r="AL8" i="40"/>
  <c r="AL61" i="34"/>
  <c r="AL61" i="35"/>
  <c r="AS27" i="40"/>
  <c r="AS80" i="34"/>
  <c r="AS80" i="35"/>
  <c r="AG27" i="40"/>
  <c r="AG80" i="34"/>
  <c r="AG80" i="35"/>
  <c r="AT30" i="40"/>
  <c r="AT83" i="34"/>
  <c r="AT83" i="35"/>
  <c r="AT24" i="40"/>
  <c r="AT77" i="34"/>
  <c r="AT77" i="35"/>
  <c r="BA22" i="40"/>
  <c r="BA75" i="34"/>
  <c r="BA75" i="35"/>
  <c r="AZ13" i="40"/>
  <c r="AZ66" i="34"/>
  <c r="AZ66" i="35"/>
  <c r="AR17" i="40"/>
  <c r="AR70" i="34"/>
  <c r="AR70" i="35"/>
  <c r="AM24" i="40"/>
  <c r="AM77" i="34"/>
  <c r="AM77" i="35"/>
  <c r="AS22" i="40"/>
  <c r="AS75" i="34"/>
  <c r="AS75" i="35"/>
  <c r="AJ20" i="40"/>
  <c r="AJ73" i="34"/>
  <c r="AJ73" i="35"/>
  <c r="AH24" i="40"/>
  <c r="AH77" i="34"/>
  <c r="AH77" i="35"/>
  <c r="AR12" i="40"/>
  <c r="AR65" i="34"/>
  <c r="AR65" i="35"/>
  <c r="AZ26" i="40"/>
  <c r="AZ79" i="34"/>
  <c r="AZ79" i="35"/>
  <c r="AR21" i="40"/>
  <c r="AR74" i="34"/>
  <c r="AR74" i="35"/>
  <c r="AK13" i="40"/>
  <c r="AK66" i="34"/>
  <c r="AK66" i="35"/>
  <c r="BA24" i="40"/>
  <c r="BA77" i="34"/>
  <c r="BA77" i="35"/>
  <c r="AG28" i="40"/>
  <c r="AG81" i="34"/>
  <c r="AG81" i="35"/>
  <c r="AH10" i="40"/>
  <c r="AH63" i="34"/>
  <c r="AH63" i="35"/>
  <c r="AG14" i="40"/>
  <c r="AG67" i="34"/>
  <c r="AG67" i="35"/>
  <c r="AT7" i="40"/>
  <c r="AT60" i="34"/>
  <c r="AT60" i="35"/>
  <c r="AZ24" i="40"/>
  <c r="AZ77" i="34"/>
  <c r="AZ77" i="35"/>
  <c r="AG24" i="40"/>
  <c r="AG77" i="34"/>
  <c r="AG77" i="35"/>
  <c r="AX30" i="40"/>
  <c r="AX83" i="34"/>
  <c r="AX83" i="35"/>
  <c r="AF19" i="40"/>
  <c r="AF72" i="34"/>
  <c r="AF72" i="35"/>
  <c r="BA15" i="40"/>
  <c r="BA68" i="34"/>
  <c r="BA68" i="35"/>
  <c r="AL19" i="40"/>
  <c r="AL72" i="34"/>
  <c r="AL72" i="35"/>
  <c r="AC28" i="40"/>
  <c r="AC81" i="34"/>
  <c r="AC81" i="35"/>
  <c r="AW14" i="40"/>
  <c r="AW67" i="34"/>
  <c r="AW67" i="35"/>
  <c r="AY12" i="40"/>
  <c r="AY65" i="34"/>
  <c r="AY65" i="35"/>
  <c r="AX25" i="40"/>
  <c r="AX78" i="34"/>
  <c r="AX78" i="35"/>
  <c r="BA29" i="40"/>
  <c r="BA82" i="34"/>
  <c r="BA82" i="35"/>
  <c r="AD20" i="40"/>
  <c r="AD73" i="34"/>
  <c r="AD73" i="35"/>
  <c r="AT14" i="40"/>
  <c r="AT67" i="34"/>
  <c r="AT67" i="35"/>
  <c r="AD25" i="40"/>
  <c r="AD78" i="34"/>
  <c r="AD78" i="35"/>
  <c r="AK71" i="57"/>
  <c r="AK71" i="36"/>
  <c r="BL71" i="60"/>
  <c r="BL71" i="38"/>
  <c r="AD65" i="57"/>
  <c r="AD65" i="36"/>
  <c r="BE65" i="38"/>
  <c r="BE65" i="60"/>
  <c r="AY68" i="57"/>
  <c r="AY68" i="36"/>
  <c r="BZ68" i="38"/>
  <c r="BZ68" i="60"/>
  <c r="AZ62" i="36"/>
  <c r="AZ62" i="57"/>
  <c r="CA62" i="38"/>
  <c r="CA62" i="60"/>
  <c r="AR83" i="36"/>
  <c r="AR83" i="57"/>
  <c r="BS83" i="60"/>
  <c r="BS83" i="38"/>
  <c r="AD62" i="36"/>
  <c r="AD62" i="57"/>
  <c r="BE62" i="60"/>
  <c r="BE62" i="38"/>
  <c r="AY77" i="57"/>
  <c r="AY77" i="36"/>
  <c r="BZ77" i="60"/>
  <c r="BZ77" i="38"/>
  <c r="AX70" i="57"/>
  <c r="AX70" i="36"/>
  <c r="BY70" i="60"/>
  <c r="BY70" i="38"/>
  <c r="BA71" i="57"/>
  <c r="BA71" i="36"/>
  <c r="CB71" i="60"/>
  <c r="CB71" i="38"/>
  <c r="AW68" i="36"/>
  <c r="AW68" i="57"/>
  <c r="BX68" i="60"/>
  <c r="BX68" i="38"/>
  <c r="AD63" i="36"/>
  <c r="AD63" i="57"/>
  <c r="BE63" i="60"/>
  <c r="BE63" i="38"/>
  <c r="AF74" i="57"/>
  <c r="AF74" i="36"/>
  <c r="BG74" i="60"/>
  <c r="BG74" i="38"/>
  <c r="AG65" i="36"/>
  <c r="AG65" i="57"/>
  <c r="BH65" i="60"/>
  <c r="BH65" i="38"/>
  <c r="AF13" i="40"/>
  <c r="AF66" i="34"/>
  <c r="AF66" i="35"/>
  <c r="AK23" i="40"/>
  <c r="AK76" i="34"/>
  <c r="AK76" i="35"/>
  <c r="AT21" i="40"/>
  <c r="AT74" i="34"/>
  <c r="AT74" i="35"/>
  <c r="BA25" i="40"/>
  <c r="BA78" i="34"/>
  <c r="BA78" i="35"/>
  <c r="AT22" i="40"/>
  <c r="AT75" i="34"/>
  <c r="AT75" i="35"/>
  <c r="AI15" i="40"/>
  <c r="AI68" i="34"/>
  <c r="AI68" i="35"/>
  <c r="AC9" i="40"/>
  <c r="AC62" i="34"/>
  <c r="AC62" i="35"/>
  <c r="AW19" i="40"/>
  <c r="AW72" i="34"/>
  <c r="AW72" i="35"/>
  <c r="AG26" i="40"/>
  <c r="AG79" i="34"/>
  <c r="AG79" i="35"/>
  <c r="BA30" i="40"/>
  <c r="BA83" i="34"/>
  <c r="BA83" i="35"/>
  <c r="AD22" i="40"/>
  <c r="AD75" i="34"/>
  <c r="AD75" i="35"/>
  <c r="AG21" i="40"/>
  <c r="AG74" i="34"/>
  <c r="AG74" i="35"/>
  <c r="AG25" i="40"/>
  <c r="AG78" i="34"/>
  <c r="AG78" i="35"/>
  <c r="AR11" i="40"/>
  <c r="AR64" i="34"/>
  <c r="AR64" i="35"/>
  <c r="AH9" i="40"/>
  <c r="AH62" i="34"/>
  <c r="AH62" i="35"/>
  <c r="AY26" i="40"/>
  <c r="AY79" i="34"/>
  <c r="AY79" i="35"/>
  <c r="AK27" i="40"/>
  <c r="AK80" i="34"/>
  <c r="AK80" i="35"/>
  <c r="AR10" i="40"/>
  <c r="AR63" i="34"/>
  <c r="AR63" i="35"/>
  <c r="AH28" i="40"/>
  <c r="AH81" i="34"/>
  <c r="AH81" i="35"/>
  <c r="AI19" i="40"/>
  <c r="AI72" i="34"/>
  <c r="AI72" i="35"/>
  <c r="AT10" i="40"/>
  <c r="AT63" i="34"/>
  <c r="AT63" i="35"/>
  <c r="AK16" i="40"/>
  <c r="AK69" i="34"/>
  <c r="AK69" i="35"/>
  <c r="AX14" i="40"/>
  <c r="AX67" i="34"/>
  <c r="AX67" i="35"/>
  <c r="AM14" i="40"/>
  <c r="AM67" i="34"/>
  <c r="AM67" i="35"/>
  <c r="AL7" i="40"/>
  <c r="AL60" i="34"/>
  <c r="AL60" i="35"/>
  <c r="AF23" i="40"/>
  <c r="AF76" i="34"/>
  <c r="AF76" i="35"/>
  <c r="AZ25" i="40"/>
  <c r="AZ78" i="34"/>
  <c r="AZ78" i="35"/>
  <c r="BA21" i="40"/>
  <c r="BA74" i="34"/>
  <c r="BA74" i="35"/>
  <c r="AC21" i="40"/>
  <c r="AC74" i="34"/>
  <c r="AC74" i="35"/>
  <c r="AM8" i="40"/>
  <c r="AM61" i="34"/>
  <c r="AM61" i="35"/>
  <c r="AG19" i="40"/>
  <c r="AG72" i="34"/>
  <c r="AG72" i="35"/>
  <c r="AY30" i="40"/>
  <c r="AY83" i="34"/>
  <c r="AY83" i="35"/>
  <c r="AT71" i="36"/>
  <c r="AT71" i="57"/>
  <c r="BU71" i="60"/>
  <c r="BU71" i="38"/>
  <c r="AG66" i="36"/>
  <c r="AG66" i="57"/>
  <c r="BH66" i="60"/>
  <c r="BH66" i="38"/>
  <c r="AY78" i="36"/>
  <c r="AY78" i="57"/>
  <c r="BZ78" i="38"/>
  <c r="BZ78" i="60"/>
  <c r="AX69" i="57"/>
  <c r="AX69" i="36"/>
  <c r="BY69" i="60"/>
  <c r="BY69" i="38"/>
  <c r="AF78" i="36"/>
  <c r="AF78" i="57"/>
  <c r="BG78" i="60"/>
  <c r="BG78" i="38"/>
  <c r="AZ75" i="57"/>
  <c r="AZ75" i="36"/>
  <c r="CA75" i="38"/>
  <c r="CA75" i="60"/>
  <c r="AZ64" i="57"/>
  <c r="AZ64" i="36"/>
  <c r="CA64" i="38"/>
  <c r="CA64" i="60"/>
  <c r="AX80" i="36"/>
  <c r="AX80" i="57"/>
  <c r="BY80" i="38"/>
  <c r="BY80" i="60"/>
  <c r="AT80" i="57"/>
  <c r="AT80" i="36"/>
  <c r="BU80" i="60"/>
  <c r="BU80" i="38"/>
  <c r="BA64" i="36"/>
  <c r="BA64" i="57"/>
  <c r="CB64" i="60"/>
  <c r="CB64" i="38"/>
  <c r="AG75" i="57"/>
  <c r="AG75" i="36"/>
  <c r="BH75" i="60"/>
  <c r="BH75" i="38"/>
  <c r="AR72" i="36"/>
  <c r="AR72" i="57"/>
  <c r="BS72" i="60"/>
  <c r="BS72" i="38"/>
  <c r="AD11" i="40"/>
  <c r="AD64" i="34"/>
  <c r="AD64" i="35"/>
  <c r="AD17" i="40"/>
  <c r="AD70" i="34"/>
  <c r="AD70" i="35"/>
  <c r="AF24" i="40"/>
  <c r="AF77" i="34"/>
  <c r="AF77" i="35"/>
  <c r="AM11" i="40"/>
  <c r="AM64" i="34"/>
  <c r="AM64" i="35"/>
  <c r="AZ20" i="40"/>
  <c r="AZ73" i="34"/>
  <c r="AZ73" i="35"/>
  <c r="AG29" i="40"/>
  <c r="AG82" i="34"/>
  <c r="AG82" i="35"/>
  <c r="AW25" i="40"/>
  <c r="AW78" i="34"/>
  <c r="AW78" i="35"/>
  <c r="AK14" i="40"/>
  <c r="AK67" i="34"/>
  <c r="AK67" i="35"/>
  <c r="AE13" i="40"/>
  <c r="AE66" i="34"/>
  <c r="AE66" i="35"/>
  <c r="AD27" i="40"/>
  <c r="AD80" i="34"/>
  <c r="AD80" i="35"/>
  <c r="AX23" i="40"/>
  <c r="AX76" i="34"/>
  <c r="AX76" i="35"/>
  <c r="AX12" i="40"/>
  <c r="AX65" i="34"/>
  <c r="AX65" i="35"/>
  <c r="AS26" i="40"/>
  <c r="AS79" i="34"/>
  <c r="AS79" i="35"/>
  <c r="AC14" i="40"/>
  <c r="AC67" i="34"/>
  <c r="AC67" i="35"/>
  <c r="AF27" i="40"/>
  <c r="AF80" i="34"/>
  <c r="AF80" i="35"/>
  <c r="AH11" i="40"/>
  <c r="AH64" i="34"/>
  <c r="AH64" i="35"/>
  <c r="AL28" i="40"/>
  <c r="AL81" i="34"/>
  <c r="AL81" i="35"/>
  <c r="AR18" i="40"/>
  <c r="AR71" i="34"/>
  <c r="AR71" i="35"/>
  <c r="AF12" i="40"/>
  <c r="AF65" i="34"/>
  <c r="AF65" i="35"/>
  <c r="AC10" i="40"/>
  <c r="AC63" i="34"/>
  <c r="AC63" i="35"/>
  <c r="AM10" i="40"/>
  <c r="AM63" i="34"/>
  <c r="AM63" i="35"/>
  <c r="AG8" i="40"/>
  <c r="AG61" i="34"/>
  <c r="AG61" i="35"/>
  <c r="AD18" i="40"/>
  <c r="AD71" i="34"/>
  <c r="AD71" i="35"/>
  <c r="AT12" i="40"/>
  <c r="AT65" i="34"/>
  <c r="AT65" i="35"/>
  <c r="AC18" i="40"/>
  <c r="AC71" i="34"/>
  <c r="AC71" i="35"/>
  <c r="AD23" i="40"/>
  <c r="AD76" i="34"/>
  <c r="AD76" i="35"/>
  <c r="AY17" i="40"/>
  <c r="AY70" i="34"/>
  <c r="AY70" i="35"/>
  <c r="AC17" i="40"/>
  <c r="AC70" i="34"/>
  <c r="AC70" i="35"/>
  <c r="AX18" i="40"/>
  <c r="AX71" i="34"/>
  <c r="AX71" i="35"/>
  <c r="AX9" i="40"/>
  <c r="AX62" i="34"/>
  <c r="AX62" i="35"/>
  <c r="AG11" i="40"/>
  <c r="AG64" i="34"/>
  <c r="AG64" i="35"/>
  <c r="AE20" i="40"/>
  <c r="AE73" i="34"/>
  <c r="AE73" i="35"/>
  <c r="AL17" i="40"/>
  <c r="AL70" i="34"/>
  <c r="AL70" i="35"/>
  <c r="AS7" i="40"/>
  <c r="AS60" i="34"/>
  <c r="AS60" i="35"/>
  <c r="AF26" i="40"/>
  <c r="AF79" i="34"/>
  <c r="AF79" i="35"/>
  <c r="AS9" i="40"/>
  <c r="AS62" i="34"/>
  <c r="AS62" i="35"/>
  <c r="AS25" i="40"/>
  <c r="AS78" i="34"/>
  <c r="AS78" i="35"/>
  <c r="BA14" i="40"/>
  <c r="BA67" i="34"/>
  <c r="BA67" i="35"/>
  <c r="AX28" i="40"/>
  <c r="AX81" i="34"/>
  <c r="AX81" i="35"/>
  <c r="AY8" i="40"/>
  <c r="AY61" i="34"/>
  <c r="AY61" i="35"/>
  <c r="AT23" i="40"/>
  <c r="AT76" i="34"/>
  <c r="AT76" i="35"/>
  <c r="AR16" i="40"/>
  <c r="AR69" i="34"/>
  <c r="AR69" i="35"/>
  <c r="AF30" i="40"/>
  <c r="AF83" i="34"/>
  <c r="AF83" i="35"/>
  <c r="BA7" i="40"/>
  <c r="BA60" i="34"/>
  <c r="BA60" i="35"/>
  <c r="AN13" i="40"/>
  <c r="AN66" i="34"/>
  <c r="AN66" i="35"/>
  <c r="AZ15" i="40"/>
  <c r="AZ68" i="34"/>
  <c r="AZ68" i="35"/>
  <c r="AZ65" i="36"/>
  <c r="AZ65" i="57"/>
  <c r="CA65" i="38"/>
  <c r="CA65" i="60"/>
  <c r="BA81" i="36"/>
  <c r="BA81" i="57"/>
  <c r="CB81" i="60"/>
  <c r="CB81" i="38"/>
  <c r="AC75" i="36"/>
  <c r="AC75" i="57"/>
  <c r="BD75" i="38"/>
  <c r="BD75" i="60"/>
  <c r="AW73" i="57"/>
  <c r="AW73" i="36"/>
  <c r="BX73" i="38"/>
  <c r="BX73" i="60"/>
  <c r="AH82" i="36"/>
  <c r="AH82" i="57"/>
  <c r="BI82" i="38"/>
  <c r="BI82" i="60"/>
  <c r="AZ61" i="36"/>
  <c r="AZ61" i="57"/>
  <c r="CA61" i="60"/>
  <c r="CA61" i="38"/>
  <c r="AX82" i="57"/>
  <c r="AX82" i="36"/>
  <c r="BY82" i="60"/>
  <c r="BY82" i="38"/>
  <c r="AS73" i="57"/>
  <c r="AS73" i="36"/>
  <c r="BT73" i="60"/>
  <c r="BT73" i="38"/>
  <c r="AC69" i="57"/>
  <c r="AC69" i="36"/>
  <c r="BD69" i="38"/>
  <c r="BD69" i="60"/>
  <c r="AX66" i="57"/>
  <c r="AX66" i="36"/>
  <c r="BY66" i="38"/>
  <c r="BY66" i="60"/>
  <c r="AY82" i="57"/>
  <c r="AY82" i="36"/>
  <c r="BZ82" i="38"/>
  <c r="BZ82" i="60"/>
  <c r="AW76" i="57"/>
  <c r="AW76" i="36"/>
  <c r="BX76" i="60"/>
  <c r="BX76" i="38"/>
  <c r="AL73" i="36"/>
  <c r="AL73" i="57"/>
  <c r="BM73" i="38"/>
  <c r="BM73" i="60"/>
  <c r="AK28" i="40"/>
  <c r="AK81" i="34"/>
  <c r="AK81" i="35"/>
  <c r="AX15" i="40"/>
  <c r="AX68" i="34"/>
  <c r="AX68" i="35"/>
  <c r="AZ19" i="40"/>
  <c r="AZ72" i="34"/>
  <c r="AZ72" i="35"/>
  <c r="AS12" i="40"/>
  <c r="AS65" i="34"/>
  <c r="AS65" i="35"/>
  <c r="AR23" i="40"/>
  <c r="AR76" i="34"/>
  <c r="AR76" i="35"/>
  <c r="AX21" i="40"/>
  <c r="AX74" i="34"/>
  <c r="AX74" i="35"/>
  <c r="AY7" i="40"/>
  <c r="AY60" i="34"/>
  <c r="AY60" i="35"/>
  <c r="AW8" i="40"/>
  <c r="AW61" i="34"/>
  <c r="AW61" i="35"/>
  <c r="AT29" i="40"/>
  <c r="AT82" i="34"/>
  <c r="AT82" i="35"/>
  <c r="AS18" i="40"/>
  <c r="AS71" i="34"/>
  <c r="AS71" i="35"/>
  <c r="AO11" i="40"/>
  <c r="AO64" i="34"/>
  <c r="AO64" i="35"/>
  <c r="AC20" i="40"/>
  <c r="AC73" i="34"/>
  <c r="AC73" i="35"/>
  <c r="AK19" i="40"/>
  <c r="AK72" i="34"/>
  <c r="AK72" i="35"/>
  <c r="AC27" i="40"/>
  <c r="AC80" i="34"/>
  <c r="AC80" i="35"/>
  <c r="BA8" i="40"/>
  <c r="BA61" i="34"/>
  <c r="BA61" i="35"/>
  <c r="AK25" i="40"/>
  <c r="AK78" i="34"/>
  <c r="AK78" i="35"/>
  <c r="AL23" i="40"/>
  <c r="AL76" i="34"/>
  <c r="AL76" i="35"/>
  <c r="AT26" i="40"/>
  <c r="AT79" i="34"/>
  <c r="AT79" i="35"/>
  <c r="AT28" i="40"/>
  <c r="AT81" i="34"/>
  <c r="AT81" i="35"/>
  <c r="AH14" i="40"/>
  <c r="AH67" i="34"/>
  <c r="AH67" i="35"/>
  <c r="AR7" i="40"/>
  <c r="AR60" i="34"/>
  <c r="AR60" i="35"/>
  <c r="AL26" i="40"/>
  <c r="AL79" i="34"/>
  <c r="AL79" i="35"/>
  <c r="AI30" i="40"/>
  <c r="AI83" i="34"/>
  <c r="AI83" i="35"/>
  <c r="AM7" i="40"/>
  <c r="AM60" i="34"/>
  <c r="AM60" i="35"/>
  <c r="AH25" i="40"/>
  <c r="AH78" i="34"/>
  <c r="AH78" i="35"/>
  <c r="AI7" i="40"/>
  <c r="AI60" i="34"/>
  <c r="AI60" i="35"/>
  <c r="AY21" i="40"/>
  <c r="AY74" i="34"/>
  <c r="AY74" i="35"/>
  <c r="AF10" i="40"/>
  <c r="AF63" i="34"/>
  <c r="AF63" i="35"/>
  <c r="AS10" i="40"/>
  <c r="AS63" i="34"/>
  <c r="AS63" i="35"/>
  <c r="AD15" i="40"/>
  <c r="AD68" i="34"/>
  <c r="AD68" i="35"/>
  <c r="BA13" i="40"/>
  <c r="BA66" i="34"/>
  <c r="BA66" i="35"/>
  <c r="AI8" i="40"/>
  <c r="AI61" i="34"/>
  <c r="AI61" i="35"/>
  <c r="AN26" i="40"/>
  <c r="AN79" i="34"/>
  <c r="AN79" i="35"/>
  <c r="AT25" i="40"/>
  <c r="AT78" i="34"/>
  <c r="AT78" i="35"/>
  <c r="AX7" i="40"/>
  <c r="AX60" i="34"/>
  <c r="AX60" i="35"/>
  <c r="AK7" i="40"/>
  <c r="AK60" i="34"/>
  <c r="AK60" i="35"/>
  <c r="AF18" i="40"/>
  <c r="AF71" i="34"/>
  <c r="AF71" i="35"/>
  <c r="AC11" i="40"/>
  <c r="AC64" i="34"/>
  <c r="AC64" i="35"/>
  <c r="AX19" i="40"/>
  <c r="AX72" i="34"/>
  <c r="AX72" i="35"/>
  <c r="BA16" i="40"/>
  <c r="BA69" i="34"/>
  <c r="BA69" i="35"/>
  <c r="AN29" i="40"/>
  <c r="AN82" i="34"/>
  <c r="AN82" i="35"/>
  <c r="AO20" i="40"/>
  <c r="AO73" i="34"/>
  <c r="AO73" i="35"/>
  <c r="AW83" i="36"/>
  <c r="AW83" i="57"/>
  <c r="BX83" i="60"/>
  <c r="BX83" i="38"/>
  <c r="AC77" i="57"/>
  <c r="AC77" i="36"/>
  <c r="BD77" i="38"/>
  <c r="BD77" i="60"/>
  <c r="AZ60" i="57"/>
  <c r="AZ60" i="36"/>
  <c r="CA60" i="38"/>
  <c r="CA60" i="60"/>
  <c r="AG73" i="57"/>
  <c r="AG73" i="36"/>
  <c r="BH73" i="38"/>
  <c r="BH73" i="60"/>
  <c r="AY73" i="36"/>
  <c r="AY73" i="57"/>
  <c r="BZ73" i="60"/>
  <c r="BZ73" i="38"/>
  <c r="AX63" i="36"/>
  <c r="AX63" i="57"/>
  <c r="BY63" i="38"/>
  <c r="BY63" i="60"/>
  <c r="AW80" i="57"/>
  <c r="AW80" i="36"/>
  <c r="BX80" i="38"/>
  <c r="BX80" i="60"/>
  <c r="AM75" i="36"/>
  <c r="AM75" i="57"/>
  <c r="BN75" i="38"/>
  <c r="BN75" i="60"/>
  <c r="AK65" i="36"/>
  <c r="AK65" i="57"/>
  <c r="BL65" i="60"/>
  <c r="BL65" i="38"/>
  <c r="AS83" i="36"/>
  <c r="AS83" i="57"/>
  <c r="BT83" i="38"/>
  <c r="BT83" i="60"/>
  <c r="BA76" i="36"/>
  <c r="BA76" i="57"/>
  <c r="CB76" i="60"/>
  <c r="CB76" i="38"/>
  <c r="AH73" i="36"/>
  <c r="AH73" i="57"/>
  <c r="BI73" i="60"/>
  <c r="BI73" i="38"/>
  <c r="AF62" i="36"/>
  <c r="AF62" i="57"/>
  <c r="BG62" i="38"/>
  <c r="BG62" i="60"/>
  <c r="AF22" i="40"/>
  <c r="AF75" i="34"/>
  <c r="AF75" i="35"/>
  <c r="AO10" i="40"/>
  <c r="AO63" i="34"/>
  <c r="AO63" i="35"/>
  <c r="AF16" i="40"/>
  <c r="AF69" i="34"/>
  <c r="AF69" i="35"/>
  <c r="AX8" i="40"/>
  <c r="AX61" i="34"/>
  <c r="AX61" i="35"/>
  <c r="AW11" i="40"/>
  <c r="AW64" i="34"/>
  <c r="AW64" i="35"/>
  <c r="AG18" i="40"/>
  <c r="AG71" i="34"/>
  <c r="AG71" i="35"/>
  <c r="AY11" i="40"/>
  <c r="AY64" i="34"/>
  <c r="AY64" i="35"/>
  <c r="AK17" i="40"/>
  <c r="AK70" i="34"/>
  <c r="AK70" i="35"/>
  <c r="AI29" i="40"/>
  <c r="AI82" i="34"/>
  <c r="AI82" i="35"/>
  <c r="AS23" i="40"/>
  <c r="AS76" i="34"/>
  <c r="AS76" i="35"/>
  <c r="AF29" i="40"/>
  <c r="AF82" i="34"/>
  <c r="AF82" i="35"/>
  <c r="AW18" i="40"/>
  <c r="AW71" i="34"/>
  <c r="AW71" i="35"/>
  <c r="AK11" i="40"/>
  <c r="AK64" i="34"/>
  <c r="AK64" i="35"/>
  <c r="AN27" i="40"/>
  <c r="AN80" i="34"/>
  <c r="AN80" i="35"/>
  <c r="AJ7" i="40"/>
  <c r="AJ60" i="34"/>
  <c r="AJ60" i="35"/>
  <c r="AT16" i="40"/>
  <c r="AT69" i="34"/>
  <c r="AT69" i="35"/>
  <c r="AY22" i="40"/>
  <c r="AY75" i="34"/>
  <c r="AY75" i="35"/>
  <c r="AS28" i="40"/>
  <c r="AS81" i="34"/>
  <c r="AS81" i="35"/>
  <c r="AH22" i="40"/>
  <c r="AH75" i="34"/>
  <c r="AH75" i="35"/>
  <c r="AZ17" i="40"/>
  <c r="AZ70" i="34"/>
  <c r="AZ70" i="35"/>
  <c r="AM30" i="40"/>
  <c r="AM83" i="34"/>
  <c r="AM83" i="35"/>
  <c r="AW29" i="40"/>
  <c r="AW82" i="34"/>
  <c r="AW82" i="35"/>
  <c r="AL24" i="40"/>
  <c r="AL77" i="34"/>
  <c r="AL77" i="35"/>
  <c r="AC19" i="40"/>
  <c r="AC72" i="34"/>
  <c r="AC72" i="35"/>
  <c r="AT20" i="40"/>
  <c r="AT73" i="34"/>
  <c r="AT73" i="35"/>
  <c r="AD19" i="40"/>
  <c r="AD72" i="34"/>
  <c r="AD72" i="35"/>
  <c r="AK26" i="40"/>
  <c r="AK79" i="34"/>
  <c r="AK79" i="35"/>
  <c r="AW21" i="40"/>
  <c r="AW74" i="34"/>
  <c r="AW74" i="35"/>
  <c r="AG7" i="40"/>
  <c r="AG60" i="34"/>
  <c r="AG60" i="35"/>
  <c r="AG10" i="40"/>
  <c r="AG63" i="34"/>
  <c r="AG63" i="35"/>
  <c r="AZ28" i="40"/>
  <c r="AZ81" i="34"/>
  <c r="AZ81" i="35"/>
  <c r="AH13" i="40"/>
  <c r="AH66" i="34"/>
  <c r="AH66" i="35"/>
  <c r="AX22" i="40"/>
  <c r="AX75" i="34"/>
  <c r="AX75" i="35"/>
  <c r="AC15" i="40"/>
  <c r="AC68" i="34"/>
  <c r="AC68" i="35"/>
  <c r="AT11" i="40"/>
  <c r="AT64" i="34"/>
  <c r="AT64" i="35"/>
  <c r="AY13" i="40"/>
  <c r="AY66" i="34"/>
  <c r="AY66" i="35"/>
  <c r="AC25" i="40"/>
  <c r="AC78" i="34"/>
  <c r="AC78" i="35"/>
  <c r="AK74" i="36"/>
  <c r="AK74" i="57"/>
  <c r="BL74" i="38"/>
  <c r="BL74" i="60"/>
  <c r="AD82" i="57"/>
  <c r="AD82" i="36"/>
  <c r="BE82" i="60"/>
  <c r="BE82" i="38"/>
  <c r="AW81" i="57"/>
  <c r="AW81" i="36"/>
  <c r="BX81" i="60"/>
  <c r="BX81" i="38"/>
  <c r="AZ80" i="36"/>
  <c r="AZ80" i="57"/>
  <c r="CA80" i="38"/>
  <c r="CA80" i="60"/>
  <c r="AS61" i="57"/>
  <c r="AS61" i="36"/>
  <c r="BT61" i="60"/>
  <c r="BT61" i="38"/>
  <c r="AC61" i="36"/>
  <c r="AC61" i="57"/>
  <c r="BD61" i="60"/>
  <c r="BD61" i="38"/>
  <c r="AH79" i="57"/>
  <c r="AH79" i="36"/>
  <c r="BI79" i="60"/>
  <c r="BI79" i="38"/>
  <c r="AH76" i="36"/>
  <c r="AH76" i="57"/>
  <c r="BI76" i="38"/>
  <c r="BI76" i="60"/>
  <c r="AY62" i="57"/>
  <c r="AY62" i="36"/>
  <c r="BZ62" i="38"/>
  <c r="BZ62" i="60"/>
  <c r="AD61" i="36"/>
  <c r="AD61" i="57"/>
  <c r="BE61" i="38"/>
  <c r="BE61" i="60"/>
  <c r="AS77" i="57"/>
  <c r="AS77" i="36"/>
  <c r="BT77" i="60"/>
  <c r="BT77" i="38"/>
  <c r="AD77" i="57"/>
  <c r="AD77" i="36"/>
  <c r="BE77" i="38"/>
  <c r="BE77" i="60"/>
  <c r="AC83" i="57"/>
  <c r="AC83" i="36"/>
  <c r="BD83" i="38"/>
  <c r="BD83" i="60"/>
  <c r="AM21" i="40"/>
  <c r="AM74" i="34"/>
  <c r="AM74" i="35"/>
  <c r="AM28" i="40"/>
  <c r="AM81" i="34"/>
  <c r="AM81" i="35"/>
  <c r="AY27" i="40"/>
  <c r="AY80" i="34"/>
  <c r="AY80" i="35"/>
  <c r="AZ23" i="40"/>
  <c r="AZ76" i="34"/>
  <c r="AZ76" i="35"/>
  <c r="AH8" i="40"/>
  <c r="AH61" i="34"/>
  <c r="AH61" i="35"/>
  <c r="AY10" i="40"/>
  <c r="AY63" i="34"/>
  <c r="AY63" i="35"/>
  <c r="AM26" i="40"/>
  <c r="AM79" i="34"/>
  <c r="AM79" i="35"/>
  <c r="AR9" i="40"/>
  <c r="AR62" i="34"/>
  <c r="AR62" i="35"/>
  <c r="AG15" i="40"/>
  <c r="AG68" i="34"/>
  <c r="AG68" i="35"/>
  <c r="BA19" i="40"/>
  <c r="BA72" i="34"/>
  <c r="BA72" i="35"/>
  <c r="AF20" i="40"/>
  <c r="AF73" i="34"/>
  <c r="AF73" i="35"/>
  <c r="AT15" i="40"/>
  <c r="AT68" i="34"/>
  <c r="AT68" i="35"/>
  <c r="AO29" i="40"/>
  <c r="AO82" i="34"/>
  <c r="AO82" i="35"/>
  <c r="AM20" i="40"/>
  <c r="AM73" i="34"/>
  <c r="AM73" i="35"/>
  <c r="AY18" i="40"/>
  <c r="AY71" i="34"/>
  <c r="AY71" i="35"/>
  <c r="AR20" i="40"/>
  <c r="AR73" i="34"/>
  <c r="AR73" i="35"/>
  <c r="AF11" i="40"/>
  <c r="AF64" i="34"/>
  <c r="AF64" i="35"/>
  <c r="AN28" i="40"/>
  <c r="AN81" i="34"/>
  <c r="AN81" i="35"/>
  <c r="AS15" i="40"/>
  <c r="AS68" i="34"/>
  <c r="AS68" i="35"/>
  <c r="AR13" i="40"/>
  <c r="AR66" i="34"/>
  <c r="AR66" i="35"/>
  <c r="AY28" i="40"/>
  <c r="AY81" i="34"/>
  <c r="AY81" i="35"/>
  <c r="BA9" i="40"/>
  <c r="BA62" i="34"/>
  <c r="BA62" i="35"/>
  <c r="BA27" i="40"/>
  <c r="BA80" i="34"/>
  <c r="BA80" i="35"/>
  <c r="AI14" i="40"/>
  <c r="AI67" i="34"/>
  <c r="AI67" i="35"/>
  <c r="AC26" i="40"/>
  <c r="AC79" i="34"/>
  <c r="AC79" i="35"/>
  <c r="AH16" i="40"/>
  <c r="AH69" i="34"/>
  <c r="AH69" i="35"/>
  <c r="AG16" i="40"/>
  <c r="AG69" i="34"/>
  <c r="AG69" i="35"/>
  <c r="AS14" i="40"/>
  <c r="AS67" i="34"/>
  <c r="AS67" i="35"/>
  <c r="AR29" i="40"/>
  <c r="AR82" i="34"/>
  <c r="AR82" i="35"/>
  <c r="AJ12" i="40"/>
  <c r="AJ65" i="34"/>
  <c r="AJ65" i="35"/>
  <c r="AZ10" i="40"/>
  <c r="AZ63" i="34"/>
  <c r="AZ63" i="35"/>
  <c r="AL15" i="40"/>
  <c r="AL68" i="34"/>
  <c r="AL68" i="35"/>
  <c r="AM76" i="57"/>
  <c r="AM76" i="36"/>
  <c r="BN76" i="38"/>
  <c r="BN76" i="60"/>
  <c r="AH83" i="36"/>
  <c r="AH83" i="57"/>
  <c r="BI83" i="60"/>
  <c r="BI83" i="38"/>
  <c r="AH71" i="36"/>
  <c r="AH71" i="57"/>
  <c r="BI71" i="38"/>
  <c r="BI71" i="60"/>
  <c r="AD81" i="36"/>
  <c r="AD81" i="57"/>
  <c r="BE81" i="38"/>
  <c r="BE81" i="60"/>
  <c r="AH65" i="57"/>
  <c r="AH65" i="36"/>
  <c r="BI65" i="60"/>
  <c r="BI65" i="38"/>
  <c r="AZ67" i="36"/>
  <c r="AZ67" i="57"/>
  <c r="CA67" i="60"/>
  <c r="CA67" i="38"/>
  <c r="AW77" i="57"/>
  <c r="AW77" i="36"/>
  <c r="BX77" i="38"/>
  <c r="BX77" i="60"/>
  <c r="AZ74" i="36"/>
  <c r="AZ74" i="57"/>
  <c r="CA74" i="60"/>
  <c r="CA74" i="38"/>
  <c r="BA65" i="36"/>
  <c r="BA65" i="57"/>
  <c r="CB65" i="38"/>
  <c r="CB65" i="60"/>
  <c r="AR68" i="57"/>
  <c r="AR68" i="36"/>
  <c r="BS68" i="60"/>
  <c r="BS68" i="38"/>
  <c r="AL62" i="57"/>
  <c r="AL62" i="36"/>
  <c r="BM62" i="60"/>
  <c r="BM62" i="38"/>
  <c r="AF68" i="36"/>
  <c r="AF68" i="57"/>
  <c r="BG68" i="38"/>
  <c r="BG68" i="60"/>
  <c r="AC76" i="57"/>
  <c r="AC76" i="36"/>
  <c r="BD76" i="60"/>
  <c r="BD76" i="38"/>
  <c r="AM27" i="40"/>
  <c r="AM80" i="34"/>
  <c r="AM80" i="35"/>
  <c r="AH27" i="40"/>
  <c r="AH80" i="34"/>
  <c r="AH80" i="35"/>
  <c r="AY19" i="40"/>
  <c r="AY72" i="34"/>
  <c r="AY72" i="35"/>
  <c r="AR28" i="40"/>
  <c r="AR81" i="34"/>
  <c r="AR81" i="35"/>
  <c r="AF17" i="40"/>
  <c r="AF70" i="34"/>
  <c r="AF70" i="35"/>
  <c r="AK20" i="40"/>
  <c r="AK73" i="34"/>
  <c r="AK73" i="35"/>
  <c r="AL27" i="40"/>
  <c r="AL80" i="34"/>
  <c r="AL80" i="35"/>
  <c r="AI21" i="40"/>
  <c r="AI74" i="34"/>
  <c r="AI74" i="35"/>
  <c r="AL13" i="40"/>
  <c r="AL66" i="34"/>
  <c r="AL66" i="35"/>
  <c r="AD7" i="40"/>
  <c r="AD60" i="34"/>
  <c r="AD60" i="35"/>
  <c r="AK8" i="40"/>
  <c r="AK61" i="34"/>
  <c r="AK61" i="35"/>
  <c r="AX26" i="40"/>
  <c r="AX79" i="34"/>
  <c r="AX79" i="35"/>
  <c r="AW26" i="40"/>
  <c r="AW79" i="34"/>
  <c r="AW79" i="35"/>
  <c r="AD14" i="40"/>
  <c r="AD67" i="34"/>
  <c r="AD67" i="35"/>
  <c r="AK24" i="40"/>
  <c r="AK77" i="34"/>
  <c r="AK77" i="35"/>
  <c r="AR25" i="40"/>
  <c r="AR78" i="34"/>
  <c r="AR78" i="35"/>
  <c r="AE21" i="40"/>
  <c r="AE74" i="34"/>
  <c r="AE74" i="35"/>
  <c r="AN16" i="40"/>
  <c r="AN69" i="34"/>
  <c r="AN69" i="35"/>
  <c r="AS11" i="40"/>
  <c r="AS64" i="34"/>
  <c r="AS64" i="35"/>
  <c r="AD30" i="40"/>
  <c r="AD83" i="34"/>
  <c r="AD83" i="35"/>
  <c r="AM9" i="40"/>
  <c r="AM62" i="34"/>
  <c r="AM62" i="35"/>
  <c r="AL22" i="40"/>
  <c r="AL75" i="34"/>
  <c r="AL75" i="35"/>
  <c r="AC7" i="40"/>
  <c r="AC60" i="34"/>
  <c r="AC60" i="35"/>
  <c r="AN14" i="40"/>
  <c r="AN67" i="34"/>
  <c r="AN67" i="35"/>
  <c r="AL30" i="40"/>
  <c r="AL83" i="34"/>
  <c r="AL83" i="35"/>
  <c r="AF8" i="40"/>
  <c r="AF61" i="34"/>
  <c r="AF61" i="35"/>
  <c r="AM19" i="40"/>
  <c r="AM72" i="34"/>
  <c r="AM72" i="35"/>
  <c r="AF28" i="40"/>
  <c r="AF81" i="34"/>
  <c r="AF81" i="35"/>
  <c r="AS21" i="40"/>
  <c r="AS74" i="34"/>
  <c r="AS74" i="35"/>
  <c r="AW12" i="40"/>
  <c r="AW65" i="34"/>
  <c r="AW65" i="35"/>
  <c r="AM17" i="40"/>
  <c r="AM70" i="34"/>
  <c r="AM70" i="35"/>
  <c r="AW9" i="40"/>
  <c r="AW62" i="34"/>
  <c r="AW62" i="35"/>
  <c r="AS19" i="40"/>
  <c r="AS72" i="34"/>
  <c r="AS72" i="35"/>
  <c r="AG23" i="40"/>
  <c r="AG76" i="34"/>
  <c r="AG76" i="35"/>
  <c r="AO23" i="40"/>
  <c r="AO76" i="34"/>
  <c r="AO76" i="35"/>
  <c r="AX20" i="40"/>
  <c r="AX73" i="34"/>
  <c r="AX73" i="35"/>
  <c r="AH21" i="40"/>
  <c r="AH74" i="34"/>
  <c r="AH74" i="35"/>
  <c r="AS17" i="40"/>
  <c r="AS70" i="34"/>
  <c r="AS70" i="35"/>
  <c r="AT9" i="40"/>
  <c r="AT62" i="34"/>
  <c r="AT62" i="35"/>
  <c r="BA17" i="40"/>
  <c r="BA70" i="34"/>
  <c r="BA70" i="35"/>
  <c r="AY76" i="36"/>
  <c r="AY76" i="57"/>
  <c r="BZ76" i="38"/>
  <c r="BZ76" i="60"/>
  <c r="AM69" i="36"/>
  <c r="AM69" i="57"/>
  <c r="BN69" i="60"/>
  <c r="BN69" i="38"/>
  <c r="AH60" i="36"/>
  <c r="AH60" i="57"/>
  <c r="BI60" i="60"/>
  <c r="BI60" i="38"/>
  <c r="AF60" i="36"/>
  <c r="AF60" i="57"/>
  <c r="BG60" i="60"/>
  <c r="BG60" i="38"/>
  <c r="AS82" i="57"/>
  <c r="AS82" i="36"/>
  <c r="BT82" i="60"/>
  <c r="BT82" i="38"/>
  <c r="AG70" i="36"/>
  <c r="AG70" i="57"/>
  <c r="BH70" i="60"/>
  <c r="BH70" i="38"/>
  <c r="AR80" i="57"/>
  <c r="AR80" i="36"/>
  <c r="BS80" i="38"/>
  <c r="BS80" i="60"/>
  <c r="BA79" i="57"/>
  <c r="BA79" i="36"/>
  <c r="CB79" i="60"/>
  <c r="CB79" i="38"/>
  <c r="AZ83" i="57"/>
  <c r="AZ83" i="36"/>
  <c r="CA83" i="60"/>
  <c r="CA83" i="38"/>
  <c r="AF67" i="36"/>
  <c r="AF67" i="57"/>
  <c r="BG67" i="60"/>
  <c r="BG67" i="38"/>
  <c r="BA63" i="36"/>
  <c r="BA63" i="57"/>
  <c r="CB63" i="38"/>
  <c r="CB63" i="60"/>
  <c r="AD66" i="36"/>
  <c r="AD66" i="57"/>
  <c r="BE66" i="38"/>
  <c r="BE66" i="60"/>
  <c r="AL78" i="36"/>
  <c r="AL78" i="57"/>
  <c r="BM78" i="60"/>
  <c r="BM78" i="38"/>
  <c r="AI9" i="40" l="1"/>
  <c r="AI62" i="34"/>
  <c r="AI62" i="35"/>
  <c r="AO13" i="40"/>
  <c r="AO66" i="34"/>
  <c r="AO66" i="35"/>
  <c r="AO16" i="40"/>
  <c r="AO69" i="34"/>
  <c r="AO69" i="35"/>
  <c r="AJ24" i="40"/>
  <c r="AJ77" i="34"/>
  <c r="AJ77" i="35"/>
  <c r="AE30" i="40"/>
  <c r="AE83" i="34"/>
  <c r="AE83" i="35"/>
  <c r="AI16" i="40"/>
  <c r="AI69" i="34"/>
  <c r="AI69" i="35"/>
  <c r="AO8" i="40"/>
  <c r="AO61" i="34"/>
  <c r="AO61" i="35"/>
  <c r="AO25" i="40"/>
  <c r="AO78" i="34"/>
  <c r="AO78" i="35"/>
  <c r="AE9" i="40"/>
  <c r="AE62" i="34"/>
  <c r="AE62" i="35"/>
  <c r="AI25" i="40"/>
  <c r="AI78" i="34"/>
  <c r="AI78" i="35"/>
  <c r="AS72" i="57"/>
  <c r="AS72" i="36"/>
  <c r="BT72" i="38"/>
  <c r="BT72" i="60"/>
  <c r="AL83" i="57"/>
  <c r="AL83" i="36"/>
  <c r="BM83" i="60"/>
  <c r="BM83" i="38"/>
  <c r="AK77" i="57"/>
  <c r="AK77" i="36"/>
  <c r="BL77" i="38"/>
  <c r="BL77" i="60"/>
  <c r="AL80" i="57"/>
  <c r="AL80" i="36"/>
  <c r="BM80" i="60"/>
  <c r="BM80" i="38"/>
  <c r="AG69" i="36"/>
  <c r="AG69" i="57"/>
  <c r="BH69" i="38"/>
  <c r="BH69" i="60"/>
  <c r="AS68" i="36"/>
  <c r="AS68" i="57"/>
  <c r="BT68" i="38"/>
  <c r="BT68" i="60"/>
  <c r="AF73" i="36"/>
  <c r="AF73" i="57"/>
  <c r="BG73" i="60"/>
  <c r="BG73" i="38"/>
  <c r="AY80" i="36"/>
  <c r="AY80" i="57"/>
  <c r="BZ80" i="38"/>
  <c r="BZ80" i="60"/>
  <c r="AY66" i="57"/>
  <c r="AY66" i="36"/>
  <c r="BZ66" i="60"/>
  <c r="BZ66" i="38"/>
  <c r="AW74" i="57"/>
  <c r="AW74" i="36"/>
  <c r="BX74" i="38"/>
  <c r="BX74" i="60"/>
  <c r="AZ70" i="57"/>
  <c r="AZ70" i="36"/>
  <c r="CA70" i="60"/>
  <c r="CA70" i="38"/>
  <c r="AW71" i="57"/>
  <c r="AW71" i="36"/>
  <c r="BX71" i="38"/>
  <c r="BX71" i="60"/>
  <c r="AX61" i="57"/>
  <c r="AX61" i="36"/>
  <c r="BY61" i="60"/>
  <c r="BY61" i="38"/>
  <c r="BA69" i="57"/>
  <c r="BA69" i="36"/>
  <c r="CB69" i="38"/>
  <c r="CB69" i="60"/>
  <c r="AI61" i="57"/>
  <c r="AI61" i="36"/>
  <c r="BJ61" i="38"/>
  <c r="BJ61" i="60"/>
  <c r="AM60" i="57"/>
  <c r="AM60" i="36"/>
  <c r="BN60" i="38"/>
  <c r="BN60" i="60"/>
  <c r="AK78" i="36"/>
  <c r="AK78" i="57"/>
  <c r="BL78" i="60"/>
  <c r="BL78" i="38"/>
  <c r="AW61" i="36"/>
  <c r="AW61" i="57"/>
  <c r="BX61" i="60"/>
  <c r="BX61" i="38"/>
  <c r="AR69" i="57"/>
  <c r="AR69" i="36"/>
  <c r="BS69" i="38"/>
  <c r="BS69" i="60"/>
  <c r="AS60" i="57"/>
  <c r="AS60" i="36"/>
  <c r="BT60" i="60"/>
  <c r="BT60" i="38"/>
  <c r="AD76" i="36"/>
  <c r="AD76" i="57"/>
  <c r="BE76" i="38"/>
  <c r="BE76" i="60"/>
  <c r="AR71" i="36"/>
  <c r="AR71" i="57"/>
  <c r="BS71" i="60"/>
  <c r="BS71" i="38"/>
  <c r="AD80" i="57"/>
  <c r="AD80" i="36"/>
  <c r="BE80" i="38"/>
  <c r="BE80" i="60"/>
  <c r="AD70" i="36"/>
  <c r="AD70" i="57"/>
  <c r="BE70" i="38"/>
  <c r="BE70" i="60"/>
  <c r="AF76" i="36"/>
  <c r="AF76" i="57"/>
  <c r="BG76" i="60"/>
  <c r="BG76" i="38"/>
  <c r="AM67" i="36"/>
  <c r="AM67" i="57"/>
  <c r="BN67" i="38"/>
  <c r="BN67" i="60"/>
  <c r="AY79" i="36"/>
  <c r="AY79" i="57"/>
  <c r="BZ79" i="38"/>
  <c r="BZ79" i="60"/>
  <c r="AW72" i="57"/>
  <c r="AW72" i="36"/>
  <c r="BX72" i="60"/>
  <c r="BX72" i="38"/>
  <c r="AX78" i="36"/>
  <c r="AX78" i="57"/>
  <c r="BY78" i="60"/>
  <c r="BY78" i="38"/>
  <c r="AG77" i="36"/>
  <c r="AG77" i="57"/>
  <c r="BH77" i="60"/>
  <c r="BH77" i="38"/>
  <c r="AR74" i="57"/>
  <c r="AR74" i="36"/>
  <c r="BS74" i="38"/>
  <c r="BS74" i="60"/>
  <c r="AZ66" i="57"/>
  <c r="AZ66" i="36"/>
  <c r="CA66" i="38"/>
  <c r="CA66" i="60"/>
  <c r="AJ62" i="57"/>
  <c r="AJ62" i="36"/>
  <c r="BK62" i="38"/>
  <c r="BK62" i="60"/>
  <c r="AS69" i="57"/>
  <c r="AS69" i="36"/>
  <c r="BT69" i="60"/>
  <c r="BT69" i="38"/>
  <c r="AR67" i="36"/>
  <c r="AR67" i="57"/>
  <c r="BS67" i="38"/>
  <c r="BS67" i="60"/>
  <c r="AH72" i="57"/>
  <c r="AH72" i="36"/>
  <c r="BI72" i="38"/>
  <c r="BI72" i="60"/>
  <c r="AC82" i="57"/>
  <c r="AC82" i="36"/>
  <c r="BD82" i="60"/>
  <c r="BD82" i="38"/>
  <c r="AL63" i="36"/>
  <c r="AL63" i="57"/>
  <c r="BM63" i="60"/>
  <c r="BM63" i="38"/>
  <c r="AK63" i="57"/>
  <c r="AK63" i="36"/>
  <c r="BL63" i="60"/>
  <c r="BL63" i="38"/>
  <c r="AN17" i="40"/>
  <c r="AN70" i="34"/>
  <c r="AN70" i="35"/>
  <c r="AO28" i="40"/>
  <c r="AO81" i="34"/>
  <c r="AO81" i="35"/>
  <c r="AE12" i="40"/>
  <c r="AE65" i="34"/>
  <c r="AE65" i="35"/>
  <c r="AN8" i="40"/>
  <c r="AN61" i="34"/>
  <c r="AN61" i="35"/>
  <c r="AI26" i="40"/>
  <c r="AI79" i="34"/>
  <c r="AI79" i="35"/>
  <c r="AO30" i="40"/>
  <c r="AO83" i="34"/>
  <c r="AO83" i="35"/>
  <c r="AE29" i="40"/>
  <c r="AE82" i="34"/>
  <c r="AE82" i="35"/>
  <c r="AJ30" i="40"/>
  <c r="AJ83" i="34"/>
  <c r="AJ83" i="35"/>
  <c r="AI24" i="40"/>
  <c r="AI77" i="34"/>
  <c r="AI77" i="35"/>
  <c r="AO22" i="40"/>
  <c r="AO75" i="34"/>
  <c r="AO75" i="35"/>
  <c r="AS70" i="57"/>
  <c r="AS70" i="36"/>
  <c r="BT70" i="38"/>
  <c r="BT70" i="60"/>
  <c r="AW65" i="57"/>
  <c r="AW65" i="36"/>
  <c r="BX65" i="38"/>
  <c r="BX65" i="60"/>
  <c r="AL75" i="36"/>
  <c r="AL75" i="57"/>
  <c r="BM75" i="60"/>
  <c r="BM75" i="38"/>
  <c r="AX79" i="57"/>
  <c r="AX79" i="36"/>
  <c r="BY79" i="38"/>
  <c r="BY79" i="60"/>
  <c r="AR81" i="57"/>
  <c r="AR81" i="36"/>
  <c r="BS81" i="60"/>
  <c r="BS81" i="38"/>
  <c r="AL68" i="36"/>
  <c r="AL68" i="57"/>
  <c r="BM68" i="38"/>
  <c r="BM68" i="60"/>
  <c r="AI67" i="57"/>
  <c r="AI67" i="36"/>
  <c r="BJ67" i="60"/>
  <c r="BJ67" i="38"/>
  <c r="AR73" i="57"/>
  <c r="AR73" i="36"/>
  <c r="BS73" i="38"/>
  <c r="BS73" i="60"/>
  <c r="AR62" i="57"/>
  <c r="AR62" i="36"/>
  <c r="BS62" i="38"/>
  <c r="BS62" i="60"/>
  <c r="AX75" i="36"/>
  <c r="AX75" i="57"/>
  <c r="BY75" i="38"/>
  <c r="BY75" i="60"/>
  <c r="AT73" i="36"/>
  <c r="AT73" i="57"/>
  <c r="BU73" i="60"/>
  <c r="BU73" i="38"/>
  <c r="AY75" i="36"/>
  <c r="AY75" i="57"/>
  <c r="BZ75" i="38"/>
  <c r="BZ75" i="60"/>
  <c r="AI82" i="57"/>
  <c r="AI82" i="36"/>
  <c r="BJ82" i="38"/>
  <c r="BJ82" i="60"/>
  <c r="AF75" i="36"/>
  <c r="AF75" i="57"/>
  <c r="BG75" i="38"/>
  <c r="BG75" i="60"/>
  <c r="AF71" i="57"/>
  <c r="AF71" i="36"/>
  <c r="BG71" i="38"/>
  <c r="BG71" i="60"/>
  <c r="AS63" i="57"/>
  <c r="AS63" i="36"/>
  <c r="BT63" i="60"/>
  <c r="BT63" i="38"/>
  <c r="AR60" i="57"/>
  <c r="AR60" i="36"/>
  <c r="BS60" i="38"/>
  <c r="BS60" i="60"/>
  <c r="AK72" i="36"/>
  <c r="AK72" i="57"/>
  <c r="BL72" i="60"/>
  <c r="BL72" i="38"/>
  <c r="AR76" i="36"/>
  <c r="AR76" i="57"/>
  <c r="BS76" i="60"/>
  <c r="BS76" i="38"/>
  <c r="AX81" i="57"/>
  <c r="AX81" i="36"/>
  <c r="BY81" i="60"/>
  <c r="BY81" i="38"/>
  <c r="AG64" i="57"/>
  <c r="AG64" i="36"/>
  <c r="BH64" i="38"/>
  <c r="BH64" i="60"/>
  <c r="AD71" i="36"/>
  <c r="AD71" i="57"/>
  <c r="BE71" i="38"/>
  <c r="BE71" i="60"/>
  <c r="AF80" i="57"/>
  <c r="AF80" i="36"/>
  <c r="BG80" i="38"/>
  <c r="BG80" i="60"/>
  <c r="AW78" i="57"/>
  <c r="AW78" i="36"/>
  <c r="BX78" i="60"/>
  <c r="BX78" i="38"/>
  <c r="AG72" i="57"/>
  <c r="AG72" i="36"/>
  <c r="BH72" i="60"/>
  <c r="BH72" i="38"/>
  <c r="Y29" i="37"/>
  <c r="Y83" i="45"/>
  <c r="AT63" i="36"/>
  <c r="AT63" i="57"/>
  <c r="BU63" i="60"/>
  <c r="BU63" i="38"/>
  <c r="AG78" i="57"/>
  <c r="AG78" i="36"/>
  <c r="BH78" i="38"/>
  <c r="BH78" i="60"/>
  <c r="AT75" i="57"/>
  <c r="AT75" i="36"/>
  <c r="BU75" i="60"/>
  <c r="BU75" i="38"/>
  <c r="AC81" i="57"/>
  <c r="AC81" i="36"/>
  <c r="BD81" i="38"/>
  <c r="BD81" i="60"/>
  <c r="AG67" i="36"/>
  <c r="AG67" i="57"/>
  <c r="BH67" i="60"/>
  <c r="BH67" i="38"/>
  <c r="AH77" i="57"/>
  <c r="AH77" i="36"/>
  <c r="BI77" i="38"/>
  <c r="BI77" i="60"/>
  <c r="AT83" i="57"/>
  <c r="AT83" i="36"/>
  <c r="BU83" i="60"/>
  <c r="BU83" i="38"/>
  <c r="AJ74" i="36"/>
  <c r="AJ74" i="57"/>
  <c r="BK74" i="38"/>
  <c r="BK74" i="60"/>
  <c r="AR79" i="57"/>
  <c r="AR79" i="36"/>
  <c r="BS79" i="60"/>
  <c r="BS79" i="38"/>
  <c r="AY69" i="36"/>
  <c r="AY69" i="57"/>
  <c r="BZ69" i="38"/>
  <c r="BZ69" i="60"/>
  <c r="AE63" i="57"/>
  <c r="AE63" i="36"/>
  <c r="BF63" i="38"/>
  <c r="BF63" i="60"/>
  <c r="BA73" i="36"/>
  <c r="BA73" i="57"/>
  <c r="CB73" i="38"/>
  <c r="CB73" i="60"/>
  <c r="AM71" i="57"/>
  <c r="AM71" i="36"/>
  <c r="BN71" i="38"/>
  <c r="BN71" i="60"/>
  <c r="AE11" i="40"/>
  <c r="AE64" i="34"/>
  <c r="AE64" i="35"/>
  <c r="AE7" i="40"/>
  <c r="AE60" i="34"/>
  <c r="AE60" i="35"/>
  <c r="AO17" i="40"/>
  <c r="AO70" i="34"/>
  <c r="AO70" i="35"/>
  <c r="AJ19" i="40"/>
  <c r="AJ72" i="34"/>
  <c r="AJ72" i="35"/>
  <c r="AE22" i="40"/>
  <c r="AE75" i="34"/>
  <c r="AE75" i="35"/>
  <c r="AN20" i="40"/>
  <c r="AN73" i="34"/>
  <c r="AN73" i="35"/>
  <c r="AN22" i="40"/>
  <c r="AN75" i="34"/>
  <c r="AN75" i="35"/>
  <c r="AE16" i="40"/>
  <c r="AE69" i="34"/>
  <c r="AE69" i="35"/>
  <c r="AI11" i="40"/>
  <c r="AI64" i="34"/>
  <c r="AI64" i="35"/>
  <c r="AO76" i="36"/>
  <c r="AO76" i="57"/>
  <c r="BP76" i="60"/>
  <c r="BP76" i="38"/>
  <c r="AM72" i="57"/>
  <c r="AM72" i="36"/>
  <c r="BN72" i="38"/>
  <c r="BN72" i="60"/>
  <c r="AS64" i="57"/>
  <c r="AS64" i="36"/>
  <c r="BT64" i="38"/>
  <c r="BT64" i="60"/>
  <c r="AE74" i="57"/>
  <c r="AE74" i="36"/>
  <c r="BF74" i="38"/>
  <c r="BF74" i="60"/>
  <c r="AL66" i="36"/>
  <c r="AL66" i="57"/>
  <c r="BM66" i="60"/>
  <c r="BM66" i="38"/>
  <c r="AM80" i="36"/>
  <c r="AM80" i="57"/>
  <c r="BN80" i="60"/>
  <c r="BN80" i="38"/>
  <c r="AR82" i="57"/>
  <c r="AR82" i="36"/>
  <c r="BS82" i="38"/>
  <c r="BS82" i="60"/>
  <c r="AY81" i="57"/>
  <c r="AY81" i="36"/>
  <c r="BZ81" i="60"/>
  <c r="BZ81" i="38"/>
  <c r="AO82" i="57"/>
  <c r="AO82" i="36"/>
  <c r="BP82" i="38"/>
  <c r="BP82" i="60"/>
  <c r="AH61" i="57"/>
  <c r="AH61" i="36"/>
  <c r="BI61" i="38"/>
  <c r="BI61" i="60"/>
  <c r="AG63" i="57"/>
  <c r="AG63" i="36"/>
  <c r="BH63" i="38"/>
  <c r="BH63" i="60"/>
  <c r="AW82" i="36"/>
  <c r="AW82" i="57"/>
  <c r="BX82" i="38"/>
  <c r="BX82" i="60"/>
  <c r="AN80" i="36"/>
  <c r="AN80" i="57"/>
  <c r="BO80" i="38"/>
  <c r="BO80" i="60"/>
  <c r="AG71" i="36"/>
  <c r="AG71" i="57"/>
  <c r="BH71" i="60"/>
  <c r="BH71" i="38"/>
  <c r="AO73" i="36"/>
  <c r="AO73" i="57"/>
  <c r="BP73" i="38"/>
  <c r="BP73" i="60"/>
  <c r="AT78" i="57"/>
  <c r="AT78" i="36"/>
  <c r="BU78" i="60"/>
  <c r="BU78" i="38"/>
  <c r="AI60" i="57"/>
  <c r="AI60" i="36"/>
  <c r="BJ60" i="60"/>
  <c r="BJ60" i="38"/>
  <c r="AT79" i="36"/>
  <c r="AT79" i="57"/>
  <c r="BU79" i="38"/>
  <c r="BU79" i="60"/>
  <c r="AS71" i="36"/>
  <c r="AS71" i="57"/>
  <c r="BT71" i="38"/>
  <c r="BT71" i="60"/>
  <c r="AX68" i="36"/>
  <c r="AX68" i="57"/>
  <c r="BY68" i="38"/>
  <c r="BY68" i="60"/>
  <c r="BA60" i="57"/>
  <c r="BA60" i="36"/>
  <c r="CB60" i="60"/>
  <c r="CB60" i="38"/>
  <c r="AS62" i="36"/>
  <c r="AS62" i="57"/>
  <c r="BT62" i="38"/>
  <c r="BT62" i="60"/>
  <c r="AC70" i="57"/>
  <c r="AC70" i="36"/>
  <c r="BD70" i="38"/>
  <c r="BD70" i="60"/>
  <c r="AC63" i="36"/>
  <c r="AC63" i="57"/>
  <c r="BD63" i="60"/>
  <c r="BD63" i="38"/>
  <c r="AX65" i="57"/>
  <c r="AX65" i="36"/>
  <c r="BY65" i="38"/>
  <c r="BY65" i="60"/>
  <c r="AM64" i="36"/>
  <c r="AM64" i="57"/>
  <c r="BN64" i="38"/>
  <c r="BN64" i="60"/>
  <c r="BA74" i="36"/>
  <c r="BA74" i="57"/>
  <c r="CB74" i="60"/>
  <c r="CB74" i="38"/>
  <c r="Y29" i="59"/>
  <c r="Y83" i="59" s="1"/>
  <c r="Y83" i="58"/>
  <c r="AR63" i="57"/>
  <c r="AR63" i="36"/>
  <c r="BS63" i="38"/>
  <c r="BS63" i="60"/>
  <c r="BA83" i="36"/>
  <c r="BA83" i="57"/>
  <c r="CB83" i="38"/>
  <c r="CB83" i="60"/>
  <c r="AK76" i="36"/>
  <c r="AK76" i="57"/>
  <c r="BL76" i="60"/>
  <c r="BL76" i="38"/>
  <c r="AD73" i="57"/>
  <c r="AD73" i="36"/>
  <c r="BE73" i="38"/>
  <c r="BE73" i="60"/>
  <c r="AF72" i="57"/>
  <c r="AF72" i="36"/>
  <c r="BG72" i="60"/>
  <c r="BG72" i="38"/>
  <c r="BA77" i="36"/>
  <c r="BA77" i="57"/>
  <c r="CB77" i="38"/>
  <c r="CB77" i="60"/>
  <c r="AM77" i="57"/>
  <c r="AM77" i="36"/>
  <c r="BN77" i="38"/>
  <c r="BN77" i="60"/>
  <c r="AL61" i="57"/>
  <c r="AL61" i="36"/>
  <c r="BM61" i="38"/>
  <c r="BM61" i="60"/>
  <c r="AL67" i="36"/>
  <c r="AL67" i="57"/>
  <c r="BM67" i="60"/>
  <c r="BM67" i="38"/>
  <c r="AX64" i="57"/>
  <c r="AX64" i="36"/>
  <c r="BY64" i="60"/>
  <c r="BY64" i="38"/>
  <c r="AG62" i="57"/>
  <c r="AG62" i="36"/>
  <c r="BH62" i="38"/>
  <c r="BH62" i="60"/>
  <c r="AN71" i="57"/>
  <c r="AN71" i="36"/>
  <c r="BO71" i="38"/>
  <c r="BO71" i="60"/>
  <c r="AZ82" i="57"/>
  <c r="AZ82" i="36"/>
  <c r="CA82" i="38"/>
  <c r="CA82" i="60"/>
  <c r="AD79" i="36"/>
  <c r="AD79" i="57"/>
  <c r="BE79" i="60"/>
  <c r="BE79" i="38"/>
  <c r="AE18" i="40"/>
  <c r="AE71" i="34"/>
  <c r="AE71" i="35"/>
  <c r="AN25" i="40"/>
  <c r="AN78" i="34"/>
  <c r="AN78" i="35"/>
  <c r="AO24" i="40"/>
  <c r="AO77" i="34"/>
  <c r="AO77" i="35"/>
  <c r="AO21" i="40"/>
  <c r="AO74" i="34"/>
  <c r="AO74" i="35"/>
  <c r="AI22" i="40"/>
  <c r="AI75" i="34"/>
  <c r="AI75" i="35"/>
  <c r="AI23" i="40"/>
  <c r="AI76" i="34"/>
  <c r="AI76" i="35"/>
  <c r="AN24" i="40"/>
  <c r="AN77" i="34"/>
  <c r="AN77" i="35"/>
  <c r="AN15" i="40"/>
  <c r="AN68" i="34"/>
  <c r="AN68" i="35"/>
  <c r="AI13" i="40"/>
  <c r="AI66" i="34"/>
  <c r="AI66" i="35"/>
  <c r="AJ15" i="40"/>
  <c r="AJ68" i="34"/>
  <c r="AJ68" i="35"/>
  <c r="BA70" i="57"/>
  <c r="BA70" i="36"/>
  <c r="CB70" i="60"/>
  <c r="CB70" i="38"/>
  <c r="AW62" i="57"/>
  <c r="AW62" i="36"/>
  <c r="BX62" i="60"/>
  <c r="BX62" i="38"/>
  <c r="AN67" i="36"/>
  <c r="AN67" i="57"/>
  <c r="BO67" i="60"/>
  <c r="BO67" i="38"/>
  <c r="R29" i="37"/>
  <c r="R83" i="37" s="1"/>
  <c r="R83" i="45"/>
  <c r="AD67" i="57"/>
  <c r="AD67" i="36"/>
  <c r="BE67" i="60"/>
  <c r="BE67" i="38"/>
  <c r="AK73" i="36"/>
  <c r="AK73" i="57"/>
  <c r="BL73" i="38"/>
  <c r="BL73" i="60"/>
  <c r="AH69" i="57"/>
  <c r="AH69" i="36"/>
  <c r="BI69" i="60"/>
  <c r="BI69" i="38"/>
  <c r="AN81" i="57"/>
  <c r="AN81" i="36"/>
  <c r="BO81" i="38"/>
  <c r="BO81" i="60"/>
  <c r="BA72" i="57"/>
  <c r="BA72" i="36"/>
  <c r="CB72" i="60"/>
  <c r="CB72" i="38"/>
  <c r="AM81" i="36"/>
  <c r="AM81" i="57"/>
  <c r="BN81" i="38"/>
  <c r="BN81" i="60"/>
  <c r="AT64" i="36"/>
  <c r="AT64" i="57"/>
  <c r="BU64" i="38"/>
  <c r="BU64" i="60"/>
  <c r="AK79" i="36"/>
  <c r="AK79" i="57"/>
  <c r="BL79" i="38"/>
  <c r="BL79" i="60"/>
  <c r="AH75" i="36"/>
  <c r="AH75" i="57"/>
  <c r="BI75" i="60"/>
  <c r="BI75" i="38"/>
  <c r="AF82" i="57"/>
  <c r="AF82" i="36"/>
  <c r="BG82" i="38"/>
  <c r="BG82" i="60"/>
  <c r="AF69" i="36"/>
  <c r="AF69" i="57"/>
  <c r="BG69" i="60"/>
  <c r="BG69" i="38"/>
  <c r="AX72" i="57"/>
  <c r="AX72" i="36"/>
  <c r="BY72" i="38"/>
  <c r="BY72" i="60"/>
  <c r="BA66" i="57"/>
  <c r="BA66" i="36"/>
  <c r="CB66" i="38"/>
  <c r="CB66" i="60"/>
  <c r="AI83" i="57"/>
  <c r="AI83" i="36"/>
  <c r="BJ83" i="60"/>
  <c r="BJ83" i="38"/>
  <c r="BA61" i="57"/>
  <c r="BA61" i="36"/>
  <c r="CB61" i="60"/>
  <c r="CB61" i="38"/>
  <c r="AY60" i="57"/>
  <c r="AY60" i="36"/>
  <c r="BZ60" i="38"/>
  <c r="BZ60" i="60"/>
  <c r="AT76" i="36"/>
  <c r="AT76" i="57"/>
  <c r="BU76" i="38"/>
  <c r="BU76" i="60"/>
  <c r="AL70" i="57"/>
  <c r="AL70" i="36"/>
  <c r="BM70" i="60"/>
  <c r="BM70" i="38"/>
  <c r="AC71" i="36"/>
  <c r="AC71" i="57"/>
  <c r="BD71" i="60"/>
  <c r="BD71" i="38"/>
  <c r="AL81" i="36"/>
  <c r="AL81" i="57"/>
  <c r="BM81" i="38"/>
  <c r="BM81" i="60"/>
  <c r="AE66" i="57"/>
  <c r="AE66" i="36"/>
  <c r="BF66" i="38"/>
  <c r="BF66" i="60"/>
  <c r="AD64" i="57"/>
  <c r="AD64" i="36"/>
  <c r="BE64" i="38"/>
  <c r="BE64" i="60"/>
  <c r="AX67" i="57"/>
  <c r="AX67" i="36"/>
  <c r="BY67" i="60"/>
  <c r="BY67" i="38"/>
  <c r="AH62" i="36"/>
  <c r="AH62" i="57"/>
  <c r="BI62" i="38"/>
  <c r="BI62" i="60"/>
  <c r="AC62" i="36"/>
  <c r="AC62" i="57"/>
  <c r="BD62" i="60"/>
  <c r="BD62" i="38"/>
  <c r="AY65" i="36"/>
  <c r="AY65" i="57"/>
  <c r="BZ65" i="60"/>
  <c r="BZ65" i="38"/>
  <c r="AZ77" i="57"/>
  <c r="AZ77" i="36"/>
  <c r="CA77" i="60"/>
  <c r="CA77" i="38"/>
  <c r="AZ79" i="57"/>
  <c r="AZ79" i="36"/>
  <c r="CA79" i="38"/>
  <c r="CA79" i="60"/>
  <c r="BA75" i="57"/>
  <c r="BA75" i="36"/>
  <c r="CB75" i="38"/>
  <c r="CB75" i="60"/>
  <c r="AM68" i="57"/>
  <c r="AM68" i="36"/>
  <c r="BN68" i="60"/>
  <c r="BN68" i="38"/>
  <c r="AK83" i="57"/>
  <c r="AK83" i="36"/>
  <c r="BL83" i="60"/>
  <c r="BL83" i="38"/>
  <c r="AW69" i="57"/>
  <c r="AW69" i="36"/>
  <c r="BX69" i="38"/>
  <c r="BX69" i="60"/>
  <c r="AR61" i="57"/>
  <c r="AR61" i="36"/>
  <c r="BS61" i="60"/>
  <c r="BS61" i="38"/>
  <c r="AW70" i="36"/>
  <c r="AW70" i="57"/>
  <c r="BX70" i="38"/>
  <c r="BX70" i="60"/>
  <c r="AK82" i="36"/>
  <c r="AK82" i="57"/>
  <c r="BL82" i="38"/>
  <c r="BL82" i="60"/>
  <c r="AR77" i="57"/>
  <c r="AR77" i="36"/>
  <c r="BS77" i="60"/>
  <c r="BS77" i="38"/>
  <c r="AN21" i="40"/>
  <c r="AN74" i="34"/>
  <c r="AN74" i="35"/>
  <c r="AE23" i="40"/>
  <c r="AE76" i="34"/>
  <c r="AE76" i="35"/>
  <c r="AO14" i="40"/>
  <c r="AO67" i="34"/>
  <c r="AO67" i="35"/>
  <c r="AE8" i="40"/>
  <c r="AE61" i="34"/>
  <c r="AE61" i="35"/>
  <c r="AI10" i="40"/>
  <c r="AI63" i="34"/>
  <c r="AI63" i="35"/>
  <c r="AJ26" i="40"/>
  <c r="AJ79" i="34"/>
  <c r="AJ79" i="35"/>
  <c r="AI18" i="40"/>
  <c r="AI71" i="34"/>
  <c r="AI71" i="35"/>
  <c r="AH74" i="36"/>
  <c r="AH74" i="57"/>
  <c r="BI74" i="38"/>
  <c r="BI74" i="60"/>
  <c r="AS74" i="57"/>
  <c r="AS74" i="36"/>
  <c r="BT74" i="38"/>
  <c r="BT74" i="60"/>
  <c r="AM62" i="36"/>
  <c r="AM62" i="57"/>
  <c r="BN62" i="38"/>
  <c r="BN62" i="60"/>
  <c r="R82" i="58"/>
  <c r="R29" i="59"/>
  <c r="R83" i="59" s="1"/>
  <c r="R83" i="58"/>
  <c r="AK61" i="57"/>
  <c r="AK61" i="36"/>
  <c r="BL61" i="60"/>
  <c r="BL61" i="38"/>
  <c r="AY72" i="36"/>
  <c r="AY72" i="57"/>
  <c r="BZ72" i="38"/>
  <c r="BZ72" i="60"/>
  <c r="AZ63" i="36"/>
  <c r="AZ63" i="57"/>
  <c r="CA63" i="38"/>
  <c r="CA63" i="60"/>
  <c r="BA80" i="57"/>
  <c r="BA80" i="36"/>
  <c r="CB80" i="38"/>
  <c r="CB80" i="60"/>
  <c r="AY71" i="57"/>
  <c r="AY71" i="36"/>
  <c r="BZ71" i="60"/>
  <c r="BZ71" i="38"/>
  <c r="AM79" i="36"/>
  <c r="AM79" i="57"/>
  <c r="BN79" i="38"/>
  <c r="BN79" i="60"/>
  <c r="AH66" i="57"/>
  <c r="AH66" i="36"/>
  <c r="BI66" i="60"/>
  <c r="BI66" i="38"/>
  <c r="AC72" i="57"/>
  <c r="AC72" i="36"/>
  <c r="BD72" i="38"/>
  <c r="BD72" i="60"/>
  <c r="AT69" i="36"/>
  <c r="AT69" i="57"/>
  <c r="BU69" i="38"/>
  <c r="BU69" i="60"/>
  <c r="AK70" i="57"/>
  <c r="AK70" i="36"/>
  <c r="BL70" i="38"/>
  <c r="BL70" i="60"/>
  <c r="AK60" i="36"/>
  <c r="AK60" i="57"/>
  <c r="BL60" i="60"/>
  <c r="BL60" i="38"/>
  <c r="AF63" i="36"/>
  <c r="AF63" i="57"/>
  <c r="BG63" i="38"/>
  <c r="BG63" i="60"/>
  <c r="AH67" i="57"/>
  <c r="AH67" i="36"/>
  <c r="BI67" i="60"/>
  <c r="BI67" i="38"/>
  <c r="AC73" i="36"/>
  <c r="AC73" i="57"/>
  <c r="BD73" i="60"/>
  <c r="BD73" i="38"/>
  <c r="AS65" i="57"/>
  <c r="AS65" i="36"/>
  <c r="BT65" i="38"/>
  <c r="BT65" i="60"/>
  <c r="AZ68" i="36"/>
  <c r="AZ68" i="57"/>
  <c r="CA68" i="38"/>
  <c r="CA68" i="60"/>
  <c r="BA67" i="36"/>
  <c r="BA67" i="57"/>
  <c r="CB67" i="60"/>
  <c r="CB67" i="38"/>
  <c r="AX62" i="36"/>
  <c r="AX62" i="57"/>
  <c r="BY62" i="38"/>
  <c r="BY62" i="60"/>
  <c r="AG61" i="36"/>
  <c r="AG61" i="57"/>
  <c r="BH61" i="60"/>
  <c r="BH61" i="38"/>
  <c r="AC67" i="36"/>
  <c r="AC67" i="57"/>
  <c r="BD67" i="38"/>
  <c r="BD67" i="60"/>
  <c r="AG82" i="57"/>
  <c r="AG82" i="36"/>
  <c r="BH82" i="60"/>
  <c r="BH82" i="38"/>
  <c r="AM61" i="57"/>
  <c r="AM61" i="36"/>
  <c r="BN61" i="60"/>
  <c r="BN61" i="38"/>
  <c r="AI72" i="57"/>
  <c r="AI72" i="36"/>
  <c r="BJ72" i="60"/>
  <c r="BJ72" i="38"/>
  <c r="AG74" i="57"/>
  <c r="AG74" i="36"/>
  <c r="BH74" i="38"/>
  <c r="BH74" i="60"/>
  <c r="BA78" i="57"/>
  <c r="BA78" i="36"/>
  <c r="CB78" i="38"/>
  <c r="CB78" i="60"/>
  <c r="AD78" i="57"/>
  <c r="AD78" i="36"/>
  <c r="BE78" i="60"/>
  <c r="BE78" i="38"/>
  <c r="AL72" i="36"/>
  <c r="AL72" i="57"/>
  <c r="BM72" i="60"/>
  <c r="BM72" i="38"/>
  <c r="AH63" i="57"/>
  <c r="AH63" i="36"/>
  <c r="BI63" i="38"/>
  <c r="BI63" i="60"/>
  <c r="AJ73" i="36"/>
  <c r="AJ73" i="57"/>
  <c r="BK73" i="38"/>
  <c r="BK73" i="60"/>
  <c r="AG80" i="57"/>
  <c r="AG80" i="36"/>
  <c r="BH80" i="38"/>
  <c r="BH80" i="60"/>
  <c r="AC65" i="36"/>
  <c r="AC65" i="57"/>
  <c r="BD65" i="38"/>
  <c r="BD65" i="60"/>
  <c r="AC66" i="57"/>
  <c r="AC66" i="36"/>
  <c r="BD66" i="38"/>
  <c r="BD66" i="60"/>
  <c r="AL71" i="36"/>
  <c r="AL71" i="57"/>
  <c r="BM71" i="38"/>
  <c r="BM71" i="60"/>
  <c r="AT72" i="57"/>
  <c r="AT72" i="36"/>
  <c r="BU72" i="60"/>
  <c r="BU72" i="38"/>
  <c r="AK68" i="36"/>
  <c r="AK68" i="57"/>
  <c r="BL68" i="38"/>
  <c r="BL68" i="60"/>
  <c r="AM66" i="57"/>
  <c r="AM66" i="36"/>
  <c r="BN66" i="60"/>
  <c r="BN66" i="38"/>
  <c r="AJ8" i="40"/>
  <c r="AJ61" i="34"/>
  <c r="AJ61" i="35"/>
  <c r="AJ13" i="40"/>
  <c r="AJ66" i="34"/>
  <c r="AJ66" i="35"/>
  <c r="AN19" i="40"/>
  <c r="AN72" i="34"/>
  <c r="AN72" i="35"/>
  <c r="AN12" i="40"/>
  <c r="AN65" i="34"/>
  <c r="AN65" i="35"/>
  <c r="AO9" i="40"/>
  <c r="AO62" i="34"/>
  <c r="AO62" i="35"/>
  <c r="AI12" i="40"/>
  <c r="AI65" i="34"/>
  <c r="AI65" i="35"/>
  <c r="AJ18" i="40"/>
  <c r="AJ71" i="34"/>
  <c r="AJ71" i="35"/>
  <c r="AE26" i="40"/>
  <c r="AE79" i="34"/>
  <c r="AE79" i="35"/>
  <c r="AN9" i="40"/>
  <c r="AN62" i="34"/>
  <c r="AN62" i="35"/>
  <c r="AG76" i="57"/>
  <c r="AG76" i="36"/>
  <c r="BH76" i="38"/>
  <c r="BH76" i="60"/>
  <c r="AF61" i="36"/>
  <c r="AF61" i="57"/>
  <c r="BG61" i="60"/>
  <c r="BG61" i="38"/>
  <c r="AR78" i="36"/>
  <c r="AR78" i="57"/>
  <c r="BS78" i="38"/>
  <c r="BS78" i="60"/>
  <c r="AI74" i="57"/>
  <c r="AI74" i="36"/>
  <c r="BJ74" i="38"/>
  <c r="BJ74" i="60"/>
  <c r="AS67" i="57"/>
  <c r="AS67" i="36"/>
  <c r="BT67" i="60"/>
  <c r="BT67" i="38"/>
  <c r="AR66" i="57"/>
  <c r="AR66" i="36"/>
  <c r="BS66" i="38"/>
  <c r="BS66" i="60"/>
  <c r="AT68" i="36"/>
  <c r="AT68" i="57"/>
  <c r="BU68" i="60"/>
  <c r="BU68" i="38"/>
  <c r="AZ76" i="57"/>
  <c r="AZ76" i="36"/>
  <c r="CA76" i="38"/>
  <c r="CA76" i="60"/>
  <c r="AC78" i="36"/>
  <c r="AC78" i="57"/>
  <c r="BD78" i="38"/>
  <c r="BD78" i="60"/>
  <c r="AG60" i="57"/>
  <c r="AG60" i="36"/>
  <c r="BH60" i="60"/>
  <c r="BH60" i="38"/>
  <c r="AM83" i="36"/>
  <c r="AM83" i="57"/>
  <c r="BN83" i="60"/>
  <c r="BN83" i="38"/>
  <c r="AK64" i="57"/>
  <c r="AK64" i="36"/>
  <c r="BL64" i="38"/>
  <c r="BL64" i="60"/>
  <c r="AW64" i="57"/>
  <c r="AW64" i="36"/>
  <c r="BX64" i="38"/>
  <c r="BX64" i="60"/>
  <c r="AN82" i="36"/>
  <c r="AN82" i="57"/>
  <c r="BO82" i="38"/>
  <c r="BO82" i="60"/>
  <c r="AN79" i="57"/>
  <c r="AN79" i="36"/>
  <c r="BO79" i="60"/>
  <c r="BO79" i="38"/>
  <c r="AH78" i="36"/>
  <c r="AH78" i="57"/>
  <c r="BI78" i="60"/>
  <c r="BI78" i="38"/>
  <c r="AL76" i="36"/>
  <c r="AL76" i="57"/>
  <c r="BM76" i="60"/>
  <c r="BM76" i="38"/>
  <c r="AT82" i="57"/>
  <c r="AT82" i="36"/>
  <c r="BU82" i="60"/>
  <c r="BU82" i="38"/>
  <c r="AK81" i="36"/>
  <c r="AK81" i="57"/>
  <c r="BL81" i="60"/>
  <c r="BL81" i="38"/>
  <c r="AF83" i="36"/>
  <c r="AF83" i="57"/>
  <c r="BG83" i="60"/>
  <c r="BG83" i="38"/>
  <c r="AF79" i="36"/>
  <c r="AF79" i="57"/>
  <c r="BG79" i="60"/>
  <c r="BG79" i="38"/>
  <c r="AY70" i="57"/>
  <c r="AY70" i="36"/>
  <c r="BZ70" i="60"/>
  <c r="BZ70" i="38"/>
  <c r="AF65" i="57"/>
  <c r="AF65" i="36"/>
  <c r="BG65" i="60"/>
  <c r="BG65" i="38"/>
  <c r="AX76" i="57"/>
  <c r="AX76" i="36"/>
  <c r="BY76" i="60"/>
  <c r="BY76" i="38"/>
  <c r="AF77" i="57"/>
  <c r="AF77" i="36"/>
  <c r="BG77" i="60"/>
  <c r="BG77" i="38"/>
  <c r="AZ78" i="57"/>
  <c r="AZ78" i="36"/>
  <c r="CA78" i="38"/>
  <c r="CA78" i="60"/>
  <c r="AL60" i="36"/>
  <c r="AL60" i="57"/>
  <c r="BM60" i="38"/>
  <c r="BM60" i="60"/>
  <c r="AK80" i="36"/>
  <c r="AK80" i="57"/>
  <c r="BL80" i="38"/>
  <c r="BL80" i="60"/>
  <c r="AG79" i="36"/>
  <c r="AG79" i="57"/>
  <c r="BH79" i="38"/>
  <c r="BH79" i="60"/>
  <c r="AF66" i="36"/>
  <c r="AF66" i="57"/>
  <c r="BG66" i="38"/>
  <c r="BG66" i="60"/>
  <c r="BA82" i="57"/>
  <c r="BA82" i="36"/>
  <c r="CB82" i="38"/>
  <c r="CB82" i="60"/>
  <c r="AX83" i="36"/>
  <c r="AX83" i="57"/>
  <c r="BY83" i="60"/>
  <c r="BY83" i="38"/>
  <c r="AK66" i="57"/>
  <c r="AK66" i="36"/>
  <c r="BL66" i="38"/>
  <c r="BL66" i="60"/>
  <c r="AR70" i="57"/>
  <c r="AR70" i="36"/>
  <c r="BS70" i="60"/>
  <c r="BS70" i="38"/>
  <c r="AL65" i="57"/>
  <c r="AL65" i="36"/>
  <c r="BM65" i="38"/>
  <c r="BM65" i="60"/>
  <c r="AS66" i="57"/>
  <c r="AS66" i="36"/>
  <c r="BT66" i="38"/>
  <c r="BT66" i="60"/>
  <c r="AO80" i="36"/>
  <c r="AO80" i="57"/>
  <c r="BP80" i="38"/>
  <c r="BP80" i="60"/>
  <c r="AJ75" i="36"/>
  <c r="AJ75" i="57"/>
  <c r="BK75" i="60"/>
  <c r="BK75" i="38"/>
  <c r="AK75" i="36"/>
  <c r="AK75" i="57"/>
  <c r="BL75" i="60"/>
  <c r="BL75" i="38"/>
  <c r="AL82" i="36"/>
  <c r="AL82" i="57"/>
  <c r="BM82" i="38"/>
  <c r="BM82" i="60"/>
  <c r="AT61" i="36"/>
  <c r="AT61" i="57"/>
  <c r="BU61" i="60"/>
  <c r="BU61" i="38"/>
  <c r="AN10" i="40"/>
  <c r="AN63" i="34"/>
  <c r="AN63" i="35"/>
  <c r="AJ25" i="40"/>
  <c r="AJ78" i="34"/>
  <c r="AJ78" i="35"/>
  <c r="AO26" i="40"/>
  <c r="AO79" i="34"/>
  <c r="AO79" i="35"/>
  <c r="AE19" i="40"/>
  <c r="AE72" i="34"/>
  <c r="AE72" i="35"/>
  <c r="AO19" i="40"/>
  <c r="AO72" i="34"/>
  <c r="AO72" i="35"/>
  <c r="AO12" i="40"/>
  <c r="AO65" i="34"/>
  <c r="AO65" i="35"/>
  <c r="AJ27" i="40"/>
  <c r="AJ80" i="34"/>
  <c r="AJ80" i="35"/>
  <c r="AN7" i="40"/>
  <c r="AN60" i="34"/>
  <c r="AN60" i="35"/>
  <c r="AJ17" i="40"/>
  <c r="AJ70" i="34"/>
  <c r="AJ70" i="35"/>
  <c r="AI17" i="40"/>
  <c r="AI70" i="34"/>
  <c r="AI70" i="35"/>
  <c r="AO18" i="40"/>
  <c r="AO71" i="34"/>
  <c r="AO71" i="35"/>
  <c r="AI27" i="40"/>
  <c r="AI80" i="34"/>
  <c r="AI80" i="35"/>
  <c r="AE17" i="40"/>
  <c r="AE70" i="34"/>
  <c r="AE70" i="35"/>
  <c r="AN11" i="40"/>
  <c r="AN64" i="34"/>
  <c r="AN64" i="35"/>
  <c r="AT62" i="36"/>
  <c r="AT62" i="57"/>
  <c r="BU62" i="38"/>
  <c r="BU62" i="60"/>
  <c r="AM70" i="57"/>
  <c r="AM70" i="36"/>
  <c r="BN70" i="38"/>
  <c r="BN70" i="60"/>
  <c r="AC60" i="36"/>
  <c r="AC60" i="57"/>
  <c r="BD60" i="60"/>
  <c r="BD60" i="38"/>
  <c r="AW79" i="57"/>
  <c r="AW79" i="36"/>
  <c r="BX79" i="38"/>
  <c r="BX79" i="60"/>
  <c r="AF70" i="57"/>
  <c r="AF70" i="36"/>
  <c r="BG70" i="38"/>
  <c r="BG70" i="60"/>
  <c r="AC79" i="57"/>
  <c r="AC79" i="36"/>
  <c r="BD79" i="60"/>
  <c r="BD79" i="38"/>
  <c r="AF64" i="36"/>
  <c r="AF64" i="57"/>
  <c r="BG64" i="38"/>
  <c r="BG64" i="60"/>
  <c r="AG68" i="57"/>
  <c r="AG68" i="36"/>
  <c r="BH68" i="38"/>
  <c r="BH68" i="60"/>
  <c r="AM74" i="57"/>
  <c r="AM74" i="36"/>
  <c r="BN74" i="38"/>
  <c r="BN74" i="60"/>
  <c r="AC68" i="57"/>
  <c r="AC68" i="36"/>
  <c r="BD68" i="38"/>
  <c r="BD68" i="60"/>
  <c r="AD72" i="36"/>
  <c r="AD72" i="57"/>
  <c r="BE72" i="60"/>
  <c r="BE72" i="38"/>
  <c r="AS81" i="57"/>
  <c r="AS81" i="36"/>
  <c r="BT81" i="60"/>
  <c r="BT81" i="38"/>
  <c r="AS76" i="57"/>
  <c r="AS76" i="36"/>
  <c r="BT76" i="60"/>
  <c r="BT76" i="38"/>
  <c r="AO63" i="36"/>
  <c r="AO63" i="57"/>
  <c r="BP63" i="38"/>
  <c r="BP63" i="60"/>
  <c r="T82" i="45"/>
  <c r="T29" i="37"/>
  <c r="T83" i="37" s="1"/>
  <c r="T83" i="45"/>
  <c r="AC64" i="36"/>
  <c r="AC64" i="57"/>
  <c r="BD64" i="60"/>
  <c r="BD64" i="38"/>
  <c r="AD68" i="57"/>
  <c r="AD68" i="36"/>
  <c r="BE68" i="38"/>
  <c r="BE68" i="60"/>
  <c r="AL79" i="57"/>
  <c r="AL79" i="36"/>
  <c r="BM79" i="38"/>
  <c r="BM79" i="60"/>
  <c r="AC80" i="36"/>
  <c r="AC80" i="57"/>
  <c r="BD80" i="38"/>
  <c r="BD80" i="60"/>
  <c r="AX74" i="57"/>
  <c r="AX74" i="36"/>
  <c r="BY74" i="60"/>
  <c r="BY74" i="38"/>
  <c r="AY61" i="57"/>
  <c r="AY61" i="36"/>
  <c r="BZ61" i="60"/>
  <c r="BZ61" i="38"/>
  <c r="AE73" i="36"/>
  <c r="AE73" i="57"/>
  <c r="BF73" i="60"/>
  <c r="BF73" i="38"/>
  <c r="AT65" i="36"/>
  <c r="AT65" i="57"/>
  <c r="BU65" i="38"/>
  <c r="BU65" i="60"/>
  <c r="AH64" i="57"/>
  <c r="AH64" i="36"/>
  <c r="BI64" i="60"/>
  <c r="BI64" i="38"/>
  <c r="AK67" i="57"/>
  <c r="AK67" i="36"/>
  <c r="BL67" i="60"/>
  <c r="BL67" i="38"/>
  <c r="AY83" i="36"/>
  <c r="AY83" i="57"/>
  <c r="BZ83" i="38"/>
  <c r="BZ83" i="60"/>
  <c r="AK69" i="57"/>
  <c r="AK69" i="36"/>
  <c r="BL69" i="60"/>
  <c r="BL69" i="38"/>
  <c r="AR64" i="57"/>
  <c r="AR64" i="36"/>
  <c r="BS64" i="60"/>
  <c r="BS64" i="38"/>
  <c r="AI68" i="36"/>
  <c r="AI68" i="57"/>
  <c r="BJ68" i="60"/>
  <c r="BJ68" i="38"/>
  <c r="AW67" i="57"/>
  <c r="AW67" i="36"/>
  <c r="BX67" i="38"/>
  <c r="BX67" i="60"/>
  <c r="AT60" i="57"/>
  <c r="AT60" i="36"/>
  <c r="BU60" i="38"/>
  <c r="BU60" i="60"/>
  <c r="AR65" i="57"/>
  <c r="AR65" i="36"/>
  <c r="BS65" i="38"/>
  <c r="BS65" i="60"/>
  <c r="AT77" i="57"/>
  <c r="AT77" i="36"/>
  <c r="BU77" i="38"/>
  <c r="BU77" i="60"/>
  <c r="AM82" i="36"/>
  <c r="AM82" i="57"/>
  <c r="BN82" i="60"/>
  <c r="BN82" i="38"/>
  <c r="AE68" i="57"/>
  <c r="AE68" i="36"/>
  <c r="BF68" i="38"/>
  <c r="BF68" i="60"/>
  <c r="AT70" i="57"/>
  <c r="AT70" i="36"/>
  <c r="BU70" i="60"/>
  <c r="BU70" i="38"/>
  <c r="AZ71" i="36"/>
  <c r="AZ71" i="57"/>
  <c r="CA71" i="60"/>
  <c r="CA71" i="38"/>
  <c r="AY67" i="57"/>
  <c r="AY67" i="36"/>
  <c r="BZ67" i="60"/>
  <c r="BZ67" i="38"/>
  <c r="AD74" i="36"/>
  <c r="AD74" i="57"/>
  <c r="BE74" i="60"/>
  <c r="BE74" i="38"/>
  <c r="AJ29" i="40"/>
  <c r="AJ82" i="34"/>
  <c r="AJ82" i="35"/>
  <c r="AE25" i="40"/>
  <c r="AE78" i="34"/>
  <c r="AE78" i="35"/>
  <c r="AO7" i="40"/>
  <c r="AO60" i="34"/>
  <c r="AO60" i="35"/>
  <c r="AI28" i="40"/>
  <c r="AI81" i="34"/>
  <c r="AI81" i="35"/>
  <c r="AE27" i="40"/>
  <c r="AE80" i="34"/>
  <c r="AE80" i="35"/>
  <c r="AE24" i="40"/>
  <c r="AE77" i="34"/>
  <c r="AE77" i="35"/>
  <c r="AE28" i="40"/>
  <c r="AE81" i="34"/>
  <c r="AE81" i="35"/>
  <c r="AN30" i="40"/>
  <c r="AN83" i="34"/>
  <c r="AN83" i="35"/>
  <c r="AE14" i="40"/>
  <c r="AE67" i="34"/>
  <c r="AE67" i="35"/>
  <c r="AJ11" i="40"/>
  <c r="AJ64" i="34"/>
  <c r="AJ64" i="35"/>
  <c r="AJ28" i="40"/>
  <c r="AJ81" i="34"/>
  <c r="AJ81" i="35"/>
  <c r="AO15" i="40"/>
  <c r="AO68" i="34"/>
  <c r="AO68" i="35"/>
  <c r="AJ23" i="40"/>
  <c r="AJ76" i="34"/>
  <c r="AJ76" i="35"/>
  <c r="AJ10" i="40"/>
  <c r="AJ63" i="34"/>
  <c r="AJ63" i="35"/>
  <c r="AN23" i="40"/>
  <c r="AN76" i="34"/>
  <c r="AN76" i="35"/>
  <c r="AJ14" i="40"/>
  <c r="AJ67" i="34"/>
  <c r="AJ67" i="35"/>
  <c r="AJ16" i="40"/>
  <c r="AJ69" i="34"/>
  <c r="AJ69" i="35"/>
  <c r="AX73" i="36"/>
  <c r="AX73" i="57"/>
  <c r="BY73" i="60"/>
  <c r="BY73" i="38"/>
  <c r="AF81" i="57"/>
  <c r="AF81" i="36"/>
  <c r="BG81" i="38"/>
  <c r="BG81" i="60"/>
  <c r="AD83" i="36"/>
  <c r="AD83" i="57"/>
  <c r="BE83" i="60"/>
  <c r="BE83" i="38"/>
  <c r="AN69" i="57"/>
  <c r="AN69" i="36"/>
  <c r="BO69" i="38"/>
  <c r="BO69" i="60"/>
  <c r="AD60" i="57"/>
  <c r="AD60" i="36"/>
  <c r="BE60" i="60"/>
  <c r="BE60" i="38"/>
  <c r="AH80" i="36"/>
  <c r="AH80" i="57"/>
  <c r="BI80" i="38"/>
  <c r="BI80" i="60"/>
  <c r="AJ65" i="36"/>
  <c r="AJ65" i="57"/>
  <c r="BK65" i="38"/>
  <c r="BK65" i="60"/>
  <c r="BA62" i="57"/>
  <c r="BA62" i="36"/>
  <c r="CB62" i="38"/>
  <c r="CB62" i="60"/>
  <c r="AM73" i="57"/>
  <c r="AM73" i="36"/>
  <c r="BN73" i="60"/>
  <c r="BN73" i="38"/>
  <c r="AY63" i="57"/>
  <c r="AY63" i="36"/>
  <c r="BZ63" i="38"/>
  <c r="BZ63" i="60"/>
  <c r="AZ81" i="36"/>
  <c r="AZ81" i="57"/>
  <c r="CA81" i="38"/>
  <c r="CA81" i="60"/>
  <c r="AL77" i="57"/>
  <c r="AL77" i="36"/>
  <c r="BM77" i="38"/>
  <c r="BM77" i="60"/>
  <c r="AJ60" i="36"/>
  <c r="AJ60" i="57"/>
  <c r="BK60" i="38"/>
  <c r="BK60" i="60"/>
  <c r="AY64" i="57"/>
  <c r="AY64" i="36"/>
  <c r="BZ64" i="60"/>
  <c r="BZ64" i="38"/>
  <c r="T82" i="58"/>
  <c r="T29" i="59"/>
  <c r="T83" i="59" s="1"/>
  <c r="T83" i="58"/>
  <c r="AX60" i="57"/>
  <c r="AX60" i="36"/>
  <c r="BY60" i="60"/>
  <c r="BY60" i="38"/>
  <c r="AY74" i="57"/>
  <c r="AY74" i="36"/>
  <c r="BZ74" i="38"/>
  <c r="BZ74" i="60"/>
  <c r="AT81" i="57"/>
  <c r="AT81" i="36"/>
  <c r="BU81" i="38"/>
  <c r="BU81" i="60"/>
  <c r="AO64" i="57"/>
  <c r="AO64" i="36"/>
  <c r="BP64" i="60"/>
  <c r="BP64" i="38"/>
  <c r="AZ72" i="36"/>
  <c r="AZ72" i="57"/>
  <c r="CA72" i="60"/>
  <c r="CA72" i="38"/>
  <c r="AN66" i="57"/>
  <c r="AN66" i="36"/>
  <c r="BO66" i="38"/>
  <c r="BO66" i="60"/>
  <c r="AS78" i="57"/>
  <c r="AS78" i="36"/>
  <c r="BT78" i="60"/>
  <c r="BT78" i="38"/>
  <c r="AX71" i="57"/>
  <c r="AX71" i="36"/>
  <c r="BY71" i="60"/>
  <c r="BY71" i="38"/>
  <c r="AM63" i="57"/>
  <c r="AM63" i="36"/>
  <c r="BN63" i="60"/>
  <c r="BN63" i="38"/>
  <c r="AS79" i="57"/>
  <c r="AS79" i="36"/>
  <c r="BT79" i="38"/>
  <c r="BT79" i="60"/>
  <c r="AZ73" i="36"/>
  <c r="AZ73" i="57"/>
  <c r="CA73" i="60"/>
  <c r="CA73" i="38"/>
  <c r="AC74" i="36"/>
  <c r="AC74" i="57"/>
  <c r="BD74" i="60"/>
  <c r="BD74" i="38"/>
  <c r="AH81" i="36"/>
  <c r="AH81" i="57"/>
  <c r="BI81" i="38"/>
  <c r="BI81" i="60"/>
  <c r="AD75" i="57"/>
  <c r="AD75" i="36"/>
  <c r="BE75" i="38"/>
  <c r="BE75" i="60"/>
  <c r="AT74" i="57"/>
  <c r="AT74" i="36"/>
  <c r="BU74" i="38"/>
  <c r="BU74" i="60"/>
  <c r="AT67" i="57"/>
  <c r="AT67" i="36"/>
  <c r="BU67" i="38"/>
  <c r="BU67" i="60"/>
  <c r="BA68" i="36"/>
  <c r="BA68" i="57"/>
  <c r="CB68" i="38"/>
  <c r="CB68" i="60"/>
  <c r="AG81" i="57"/>
  <c r="AG81" i="36"/>
  <c r="BH81" i="60"/>
  <c r="BH81" i="38"/>
  <c r="AS75" i="57"/>
  <c r="AS75" i="36"/>
  <c r="BT75" i="60"/>
  <c r="BT75" i="38"/>
  <c r="AS80" i="57"/>
  <c r="AS80" i="36"/>
  <c r="BT80" i="38"/>
  <c r="BT80" i="60"/>
  <c r="AT66" i="36"/>
  <c r="AT66" i="57"/>
  <c r="BU66" i="38"/>
  <c r="BU66" i="60"/>
  <c r="AM65" i="57"/>
  <c r="AM65" i="36"/>
  <c r="BN65" i="60"/>
  <c r="BN65" i="38"/>
  <c r="AL74" i="57"/>
  <c r="AL74" i="36"/>
  <c r="BM74" i="38"/>
  <c r="BM74" i="60"/>
  <c r="AR75" i="57"/>
  <c r="AR75" i="36"/>
  <c r="BS75" i="38"/>
  <c r="BS75" i="60"/>
  <c r="AI73" i="57"/>
  <c r="AI73" i="36"/>
  <c r="BJ73" i="38"/>
  <c r="BJ73" i="60"/>
  <c r="AL64" i="57"/>
  <c r="AL64" i="36"/>
  <c r="BM64" i="38"/>
  <c r="BM64" i="60"/>
  <c r="J82" i="58" l="1"/>
  <c r="X82" i="45"/>
  <c r="AJ63" i="57"/>
  <c r="AJ63" i="36"/>
  <c r="BK63" i="38"/>
  <c r="BK63" i="60"/>
  <c r="G29" i="59"/>
  <c r="G83" i="59" s="1"/>
  <c r="G83" i="58"/>
  <c r="AN83" i="57"/>
  <c r="AN83" i="36"/>
  <c r="BO83" i="60"/>
  <c r="BO83" i="38"/>
  <c r="AJ70" i="57"/>
  <c r="AJ70" i="36"/>
  <c r="BK70" i="38"/>
  <c r="BK70" i="60"/>
  <c r="AN63" i="57"/>
  <c r="AN63" i="36"/>
  <c r="BO63" i="60"/>
  <c r="BO63" i="38"/>
  <c r="AI65" i="36"/>
  <c r="AI65" i="57"/>
  <c r="BJ65" i="38"/>
  <c r="BJ65" i="60"/>
  <c r="C29" i="59"/>
  <c r="C83" i="59" s="1"/>
  <c r="C83" i="58"/>
  <c r="AE76" i="36"/>
  <c r="AE76" i="57"/>
  <c r="BF76" i="60"/>
  <c r="BF76" i="38"/>
  <c r="AN77" i="36"/>
  <c r="AN77" i="57"/>
  <c r="BO77" i="38"/>
  <c r="BO77" i="60"/>
  <c r="AO70" i="36"/>
  <c r="AO70" i="57"/>
  <c r="BP70" i="60"/>
  <c r="BP70" i="38"/>
  <c r="AN61" i="57"/>
  <c r="AN61" i="36"/>
  <c r="BO61" i="38"/>
  <c r="BO61" i="60"/>
  <c r="AI78" i="57"/>
  <c r="AI78" i="36"/>
  <c r="BJ78" i="38"/>
  <c r="BJ78" i="60"/>
  <c r="F29" i="59"/>
  <c r="F83" i="58"/>
  <c r="T81" i="45"/>
  <c r="AJ81" i="57"/>
  <c r="AJ81" i="36"/>
  <c r="BK81" i="60"/>
  <c r="BK81" i="38"/>
  <c r="X29" i="37"/>
  <c r="X83" i="37" s="1"/>
  <c r="X83" i="45"/>
  <c r="AE80" i="36"/>
  <c r="AE80" i="57"/>
  <c r="BF80" i="38"/>
  <c r="BF80" i="60"/>
  <c r="J29" i="37"/>
  <c r="J83" i="37" s="1"/>
  <c r="J83" i="45"/>
  <c r="AO65" i="36"/>
  <c r="AO65" i="57"/>
  <c r="BP65" i="38"/>
  <c r="BP65" i="60"/>
  <c r="AJ61" i="36"/>
  <c r="AJ61" i="57"/>
  <c r="BK61" i="38"/>
  <c r="BK61" i="60"/>
  <c r="AI63" i="36"/>
  <c r="AI63" i="57"/>
  <c r="BJ63" i="38"/>
  <c r="BJ63" i="60"/>
  <c r="AO74" i="57"/>
  <c r="AO74" i="36"/>
  <c r="BP74" i="60"/>
  <c r="BP74" i="38"/>
  <c r="AN78" i="36"/>
  <c r="AN78" i="57"/>
  <c r="BO78" i="38"/>
  <c r="BO78" i="60"/>
  <c r="AE69" i="36"/>
  <c r="AE69" i="57"/>
  <c r="BF69" i="60"/>
  <c r="BF69" i="38"/>
  <c r="AI77" i="57"/>
  <c r="AI77" i="36"/>
  <c r="BJ77" i="60"/>
  <c r="BJ77" i="38"/>
  <c r="AN70" i="57"/>
  <c r="AN70" i="36"/>
  <c r="BO70" i="60"/>
  <c r="BO70" i="38"/>
  <c r="AE83" i="57"/>
  <c r="AE83" i="36"/>
  <c r="BF83" i="60"/>
  <c r="BF83" i="38"/>
  <c r="AO69" i="57"/>
  <c r="AO69" i="36"/>
  <c r="BP69" i="38"/>
  <c r="BP69" i="60"/>
  <c r="W82" i="58"/>
  <c r="W82" i="45"/>
  <c r="AJ67" i="36"/>
  <c r="AJ67" i="57"/>
  <c r="BK67" i="38"/>
  <c r="BK67" i="60"/>
  <c r="X82" i="58"/>
  <c r="X29" i="59"/>
  <c r="X83" i="58"/>
  <c r="AE78" i="57"/>
  <c r="AE78" i="36"/>
  <c r="BF78" i="38"/>
  <c r="BF78" i="60"/>
  <c r="J29" i="59"/>
  <c r="J83" i="59" s="1"/>
  <c r="J83" i="58"/>
  <c r="AE70" i="57"/>
  <c r="AE70" i="36"/>
  <c r="BF70" i="60"/>
  <c r="BF70" i="38"/>
  <c r="AO71" i="57"/>
  <c r="AO71" i="36"/>
  <c r="BP71" i="38"/>
  <c r="BP71" i="60"/>
  <c r="AO79" i="57"/>
  <c r="AO79" i="36"/>
  <c r="BP79" i="38"/>
  <c r="BP79" i="60"/>
  <c r="AE79" i="36"/>
  <c r="AE79" i="57"/>
  <c r="BF79" i="38"/>
  <c r="BF79" i="60"/>
  <c r="R81" i="58"/>
  <c r="R28" i="59"/>
  <c r="R82" i="59" s="1"/>
  <c r="AE61" i="57"/>
  <c r="AE61" i="36"/>
  <c r="BF61" i="60"/>
  <c r="BF61" i="38"/>
  <c r="AI66" i="57"/>
  <c r="AI66" i="36"/>
  <c r="BJ66" i="38"/>
  <c r="BJ66" i="60"/>
  <c r="V29" i="37"/>
  <c r="V83" i="45"/>
  <c r="AE75" i="57"/>
  <c r="AE75" i="36"/>
  <c r="BF75" i="60"/>
  <c r="BF75" i="38"/>
  <c r="AO83" i="57"/>
  <c r="AO83" i="36"/>
  <c r="BP83" i="60"/>
  <c r="BP83" i="38"/>
  <c r="AA29" i="37"/>
  <c r="AA83" i="45"/>
  <c r="F82" i="45"/>
  <c r="AJ76" i="57"/>
  <c r="AJ76" i="36"/>
  <c r="BK76" i="60"/>
  <c r="BK76" i="38"/>
  <c r="AE81" i="57"/>
  <c r="AE81" i="36"/>
  <c r="BF81" i="60"/>
  <c r="BF81" i="38"/>
  <c r="S29" i="37"/>
  <c r="S83" i="37" s="1"/>
  <c r="S83" i="45"/>
  <c r="B29" i="37"/>
  <c r="B83" i="37" s="1"/>
  <c r="B83" i="45"/>
  <c r="AN60" i="57"/>
  <c r="AN60" i="36"/>
  <c r="BO60" i="38"/>
  <c r="BO60" i="60"/>
  <c r="AO62" i="57"/>
  <c r="AO62" i="36"/>
  <c r="BP62" i="38"/>
  <c r="BP62" i="60"/>
  <c r="AN72" i="57"/>
  <c r="AN72" i="36"/>
  <c r="BO72" i="38"/>
  <c r="BO72" i="60"/>
  <c r="AI71" i="57"/>
  <c r="AI71" i="36"/>
  <c r="BJ71" i="38"/>
  <c r="BJ71" i="60"/>
  <c r="R81" i="45"/>
  <c r="R28" i="37"/>
  <c r="R82" i="37" s="1"/>
  <c r="AN74" i="57"/>
  <c r="AN74" i="36"/>
  <c r="BO74" i="38"/>
  <c r="BO74" i="60"/>
  <c r="Y28" i="37"/>
  <c r="Y82" i="37" s="1"/>
  <c r="AI76" i="36"/>
  <c r="AI76" i="57"/>
  <c r="BJ76" i="38"/>
  <c r="BJ76" i="60"/>
  <c r="V29" i="59"/>
  <c r="V83" i="59" s="1"/>
  <c r="V83" i="58"/>
  <c r="AE60" i="57"/>
  <c r="AE60" i="36"/>
  <c r="BF60" i="38"/>
  <c r="BF60" i="60"/>
  <c r="AE65" i="36"/>
  <c r="AE65" i="57"/>
  <c r="BF65" i="60"/>
  <c r="BF65" i="38"/>
  <c r="AE62" i="57"/>
  <c r="AE62" i="36"/>
  <c r="BF62" i="60"/>
  <c r="BF62" i="38"/>
  <c r="AO61" i="57"/>
  <c r="AO61" i="36"/>
  <c r="BP61" i="38"/>
  <c r="BP61" i="60"/>
  <c r="AA29" i="59"/>
  <c r="AA83" i="59" s="1"/>
  <c r="AA83" i="58"/>
  <c r="AA82" i="58"/>
  <c r="V82" i="45"/>
  <c r="AJ64" i="36"/>
  <c r="AJ64" i="57"/>
  <c r="BK64" i="60"/>
  <c r="BK64" i="38"/>
  <c r="AI81" i="36"/>
  <c r="AI81" i="57"/>
  <c r="BJ81" i="38"/>
  <c r="BJ81" i="60"/>
  <c r="S29" i="59"/>
  <c r="S83" i="59" s="1"/>
  <c r="S83" i="58"/>
  <c r="B29" i="59"/>
  <c r="B83" i="59" s="1"/>
  <c r="B83" i="58"/>
  <c r="AO72" i="57"/>
  <c r="AO72" i="36"/>
  <c r="BP72" i="60"/>
  <c r="BP72" i="38"/>
  <c r="O29" i="37"/>
  <c r="O83" i="45"/>
  <c r="Y28" i="59"/>
  <c r="Y82" i="59" s="1"/>
  <c r="AE71" i="36"/>
  <c r="AE71" i="57"/>
  <c r="BF71" i="60"/>
  <c r="BF71" i="38"/>
  <c r="AN75" i="36"/>
  <c r="AN75" i="57"/>
  <c r="BO75" i="60"/>
  <c r="BO75" i="38"/>
  <c r="Y83" i="37"/>
  <c r="AO75" i="36"/>
  <c r="AO75" i="57"/>
  <c r="BP75" i="38"/>
  <c r="BP75" i="60"/>
  <c r="AJ83" i="36"/>
  <c r="AJ83" i="57"/>
  <c r="BK83" i="60"/>
  <c r="BK83" i="38"/>
  <c r="AO66" i="57"/>
  <c r="AO66" i="36"/>
  <c r="BP66" i="38"/>
  <c r="BP66" i="60"/>
  <c r="C82" i="45"/>
  <c r="L82" i="58"/>
  <c r="L82" i="45"/>
  <c r="AJ69" i="57"/>
  <c r="AJ69" i="36"/>
  <c r="BK69" i="60"/>
  <c r="BK69" i="38"/>
  <c r="AN76" i="57"/>
  <c r="AN76" i="36"/>
  <c r="BO76" i="60"/>
  <c r="BO76" i="38"/>
  <c r="L29" i="37"/>
  <c r="L83" i="37" s="1"/>
  <c r="L83" i="45"/>
  <c r="AE67" i="57"/>
  <c r="AE67" i="36"/>
  <c r="BF67" i="60"/>
  <c r="BF67" i="38"/>
  <c r="AJ82" i="57"/>
  <c r="AJ82" i="36"/>
  <c r="BK82" i="38"/>
  <c r="BK82" i="60"/>
  <c r="AI70" i="36"/>
  <c r="AI70" i="57"/>
  <c r="BJ70" i="60"/>
  <c r="BJ70" i="38"/>
  <c r="AJ78" i="36"/>
  <c r="AJ78" i="57"/>
  <c r="BK78" i="38"/>
  <c r="BK78" i="60"/>
  <c r="AJ71" i="36"/>
  <c r="AJ71" i="57"/>
  <c r="BK71" i="38"/>
  <c r="BK71" i="60"/>
  <c r="O29" i="59"/>
  <c r="O83" i="59" s="1"/>
  <c r="O83" i="58"/>
  <c r="AO67" i="36"/>
  <c r="AO67" i="57"/>
  <c r="BP67" i="60"/>
  <c r="BP67" i="38"/>
  <c r="AN68" i="36"/>
  <c r="AN68" i="57"/>
  <c r="BO68" i="60"/>
  <c r="BO68" i="38"/>
  <c r="AJ72" i="36"/>
  <c r="AJ72" i="57"/>
  <c r="BK72" i="60"/>
  <c r="BK72" i="38"/>
  <c r="Y82" i="45"/>
  <c r="T28" i="37"/>
  <c r="T82" i="37" s="1"/>
  <c r="AI79" i="36"/>
  <c r="AI79" i="57"/>
  <c r="BJ79" i="38"/>
  <c r="BJ79" i="60"/>
  <c r="Y81" i="58"/>
  <c r="Y81" i="45"/>
  <c r="O82" i="45"/>
  <c r="Q29" i="37"/>
  <c r="Q83" i="45"/>
  <c r="AO68" i="57"/>
  <c r="AO68" i="36"/>
  <c r="BP68" i="60"/>
  <c r="BP68" i="38"/>
  <c r="L29" i="59"/>
  <c r="L83" i="59" s="1"/>
  <c r="L83" i="58"/>
  <c r="AE77" i="36"/>
  <c r="AE77" i="57"/>
  <c r="BF77" i="38"/>
  <c r="BF77" i="60"/>
  <c r="AJ80" i="57"/>
  <c r="AJ80" i="36"/>
  <c r="BK80" i="38"/>
  <c r="BK80" i="60"/>
  <c r="AN65" i="36"/>
  <c r="AN65" i="57"/>
  <c r="BO65" i="38"/>
  <c r="BO65" i="60"/>
  <c r="AJ66" i="57"/>
  <c r="AJ66" i="36"/>
  <c r="BK66" i="60"/>
  <c r="BK66" i="38"/>
  <c r="AJ79" i="57"/>
  <c r="AJ79" i="36"/>
  <c r="BK79" i="38"/>
  <c r="BK79" i="60"/>
  <c r="W29" i="37"/>
  <c r="W83" i="45"/>
  <c r="R82" i="45"/>
  <c r="AI75" i="36"/>
  <c r="AI75" i="57"/>
  <c r="BJ75" i="38"/>
  <c r="BJ75" i="60"/>
  <c r="AO77" i="36"/>
  <c r="AO77" i="57"/>
  <c r="BP77" i="38"/>
  <c r="BP77" i="60"/>
  <c r="AI64" i="57"/>
  <c r="AI64" i="36"/>
  <c r="BJ64" i="60"/>
  <c r="BJ64" i="38"/>
  <c r="AE64" i="36"/>
  <c r="AE64" i="57"/>
  <c r="BF64" i="38"/>
  <c r="BF64" i="60"/>
  <c r="T81" i="58"/>
  <c r="T28" i="59"/>
  <c r="AO81" i="36"/>
  <c r="AO81" i="57"/>
  <c r="BP81" i="60"/>
  <c r="BP81" i="38"/>
  <c r="AO78" i="36"/>
  <c r="AO78" i="57"/>
  <c r="BP78" i="60"/>
  <c r="BP78" i="38"/>
  <c r="AI69" i="57"/>
  <c r="AI69" i="36"/>
  <c r="BJ69" i="38"/>
  <c r="BJ69" i="60"/>
  <c r="AJ77" i="36"/>
  <c r="AJ77" i="57"/>
  <c r="BK77" i="38"/>
  <c r="BK77" i="60"/>
  <c r="Q82" i="58"/>
  <c r="Q82" i="45"/>
  <c r="S82" i="58"/>
  <c r="S82" i="45"/>
  <c r="Q29" i="59"/>
  <c r="Q83" i="58"/>
  <c r="G82" i="45"/>
  <c r="G29" i="37"/>
  <c r="G83" i="37" s="1"/>
  <c r="G83" i="45"/>
  <c r="AO60" i="36"/>
  <c r="AO60" i="57"/>
  <c r="BP60" i="60"/>
  <c r="BP60" i="38"/>
  <c r="AN64" i="36"/>
  <c r="AN64" i="57"/>
  <c r="BO64" i="38"/>
  <c r="BO64" i="60"/>
  <c r="AI80" i="36"/>
  <c r="AI80" i="57"/>
  <c r="BJ80" i="38"/>
  <c r="BJ80" i="60"/>
  <c r="AE72" i="36"/>
  <c r="AE72" i="57"/>
  <c r="BF72" i="38"/>
  <c r="BF72" i="60"/>
  <c r="AN62" i="36"/>
  <c r="AN62" i="57"/>
  <c r="BO62" i="38"/>
  <c r="BO62" i="60"/>
  <c r="C29" i="37"/>
  <c r="C83" i="37" s="1"/>
  <c r="C83" i="45"/>
  <c r="W29" i="59"/>
  <c r="W83" i="59" s="1"/>
  <c r="W83" i="58"/>
  <c r="AJ68" i="57"/>
  <c r="AJ68" i="36"/>
  <c r="BK68" i="60"/>
  <c r="BK68" i="38"/>
  <c r="Y82" i="58"/>
  <c r="AN73" i="57"/>
  <c r="AN73" i="36"/>
  <c r="BO73" i="60"/>
  <c r="BO73" i="38"/>
  <c r="AE82" i="36"/>
  <c r="AE82" i="57"/>
  <c r="BF82" i="60"/>
  <c r="BF82" i="38"/>
  <c r="F29" i="37"/>
  <c r="F83" i="37" s="1"/>
  <c r="F83" i="45"/>
  <c r="AI62" i="57"/>
  <c r="AI62" i="36"/>
  <c r="BJ62" i="38"/>
  <c r="BJ62" i="60"/>
  <c r="R80" i="58" l="1"/>
  <c r="T80" i="58"/>
  <c r="C28" i="37"/>
  <c r="H29" i="59"/>
  <c r="H83" i="59" s="1"/>
  <c r="H83" i="58"/>
  <c r="T27" i="59"/>
  <c r="T81" i="59" s="1"/>
  <c r="B81" i="58"/>
  <c r="C81" i="58"/>
  <c r="Y80" i="45"/>
  <c r="S28" i="37"/>
  <c r="W83" i="37"/>
  <c r="O28" i="37"/>
  <c r="C28" i="59"/>
  <c r="C82" i="59" s="1"/>
  <c r="V28" i="37"/>
  <c r="V82" i="37" s="1"/>
  <c r="F28" i="37"/>
  <c r="F82" i="37" s="1"/>
  <c r="R80" i="45"/>
  <c r="R27" i="37"/>
  <c r="R81" i="37" s="1"/>
  <c r="G28" i="37"/>
  <c r="G82" i="37" s="1"/>
  <c r="I82" i="45"/>
  <c r="I82" i="58"/>
  <c r="O81" i="58"/>
  <c r="O81" i="45"/>
  <c r="G81" i="45"/>
  <c r="S28" i="59"/>
  <c r="O28" i="59"/>
  <c r="N29" i="37"/>
  <c r="N83" i="37" s="1"/>
  <c r="N83" i="45"/>
  <c r="V28" i="59"/>
  <c r="F28" i="59"/>
  <c r="F82" i="59" s="1"/>
  <c r="R27" i="59"/>
  <c r="G28" i="59"/>
  <c r="K82" i="45"/>
  <c r="J81" i="58"/>
  <c r="Q28" i="37"/>
  <c r="Z29" i="37"/>
  <c r="Z83" i="45"/>
  <c r="N29" i="59"/>
  <c r="N83" i="59" s="1"/>
  <c r="N83" i="58"/>
  <c r="E29" i="37"/>
  <c r="E83" i="37" s="1"/>
  <c r="E83" i="45"/>
  <c r="X83" i="59"/>
  <c r="W28" i="37"/>
  <c r="W82" i="37" s="1"/>
  <c r="I29" i="37"/>
  <c r="I83" i="45"/>
  <c r="AA81" i="58"/>
  <c r="Q28" i="59"/>
  <c r="Q82" i="59" s="1"/>
  <c r="Z29" i="59"/>
  <c r="Z83" i="58"/>
  <c r="O82" i="58"/>
  <c r="B81" i="45"/>
  <c r="B28" i="37"/>
  <c r="E29" i="59"/>
  <c r="E83" i="59" s="1"/>
  <c r="E83" i="58"/>
  <c r="AA83" i="37"/>
  <c r="W28" i="59"/>
  <c r="W82" i="59" s="1"/>
  <c r="I29" i="59"/>
  <c r="I83" i="59" s="1"/>
  <c r="I83" i="58"/>
  <c r="F83" i="59"/>
  <c r="C82" i="58"/>
  <c r="X28" i="37"/>
  <c r="Q81" i="58"/>
  <c r="Q81" i="45"/>
  <c r="W81" i="58"/>
  <c r="W81" i="45"/>
  <c r="T82" i="59"/>
  <c r="Y27" i="37"/>
  <c r="Y81" i="37" s="1"/>
  <c r="B28" i="59"/>
  <c r="B82" i="59" s="1"/>
  <c r="O83" i="37"/>
  <c r="O82" i="37"/>
  <c r="B82" i="58"/>
  <c r="AA28" i="37"/>
  <c r="AA82" i="37" s="1"/>
  <c r="B82" i="45"/>
  <c r="AA82" i="45"/>
  <c r="K29" i="37"/>
  <c r="K83" i="45"/>
  <c r="F82" i="58"/>
  <c r="X28" i="59"/>
  <c r="X82" i="59" s="1"/>
  <c r="Z82" i="58"/>
  <c r="Z82" i="45"/>
  <c r="H82" i="58"/>
  <c r="S81" i="58"/>
  <c r="S81" i="45"/>
  <c r="X81" i="45"/>
  <c r="Y80" i="58"/>
  <c r="Y27" i="59"/>
  <c r="Y81" i="59" s="1"/>
  <c r="L28" i="37"/>
  <c r="L82" i="37" s="1"/>
  <c r="AA28" i="59"/>
  <c r="V82" i="58"/>
  <c r="K82" i="58"/>
  <c r="K29" i="59"/>
  <c r="K83" i="59" s="1"/>
  <c r="K83" i="58"/>
  <c r="J81" i="45"/>
  <c r="J28" i="37"/>
  <c r="V81" i="58"/>
  <c r="L81" i="58"/>
  <c r="L81" i="45"/>
  <c r="N82" i="58"/>
  <c r="Q83" i="59"/>
  <c r="Q83" i="37"/>
  <c r="Q82" i="37"/>
  <c r="L28" i="59"/>
  <c r="L82" i="59" s="1"/>
  <c r="H29" i="37"/>
  <c r="H83" i="45"/>
  <c r="V83" i="37"/>
  <c r="J82" i="45"/>
  <c r="T80" i="45"/>
  <c r="T27" i="37"/>
  <c r="T81" i="37" s="1"/>
  <c r="G82" i="58"/>
  <c r="J28" i="59"/>
  <c r="N81" i="45" l="1"/>
  <c r="H81" i="45"/>
  <c r="Y79" i="45"/>
  <c r="L80" i="58"/>
  <c r="L80" i="45"/>
  <c r="W80" i="45"/>
  <c r="F27" i="37"/>
  <c r="AA82" i="59"/>
  <c r="S27" i="37"/>
  <c r="S81" i="37" s="1"/>
  <c r="AA27" i="37"/>
  <c r="Z83" i="37"/>
  <c r="K28" i="37"/>
  <c r="K82" i="37" s="1"/>
  <c r="V82" i="59"/>
  <c r="Y26" i="59"/>
  <c r="Y80" i="59" s="1"/>
  <c r="B80" i="58"/>
  <c r="B80" i="45"/>
  <c r="Q80" i="45"/>
  <c r="J82" i="59"/>
  <c r="F27" i="59"/>
  <c r="F81" i="59" s="1"/>
  <c r="S27" i="59"/>
  <c r="S81" i="59" s="1"/>
  <c r="W27" i="37"/>
  <c r="W81" i="37" s="1"/>
  <c r="AA27" i="59"/>
  <c r="AA81" i="59" s="1"/>
  <c r="K28" i="59"/>
  <c r="G27" i="37"/>
  <c r="G81" i="37" s="1"/>
  <c r="C27" i="37"/>
  <c r="C81" i="37" s="1"/>
  <c r="X80" i="58"/>
  <c r="X80" i="45"/>
  <c r="I81" i="58"/>
  <c r="H83" i="37"/>
  <c r="N28" i="37"/>
  <c r="N82" i="37" s="1"/>
  <c r="J82" i="37"/>
  <c r="H28" i="37"/>
  <c r="H82" i="37" s="1"/>
  <c r="K83" i="37"/>
  <c r="W80" i="58"/>
  <c r="W27" i="59"/>
  <c r="W81" i="59" s="1"/>
  <c r="Z83" i="59"/>
  <c r="G82" i="59"/>
  <c r="G27" i="59"/>
  <c r="G81" i="59" s="1"/>
  <c r="C27" i="59"/>
  <c r="C81" i="59" s="1"/>
  <c r="C82" i="37"/>
  <c r="H82" i="45"/>
  <c r="N81" i="58"/>
  <c r="N28" i="59"/>
  <c r="N82" i="59" s="1"/>
  <c r="H81" i="58"/>
  <c r="H28" i="59"/>
  <c r="H82" i="59" s="1"/>
  <c r="E28" i="37"/>
  <c r="E82" i="37" s="1"/>
  <c r="I83" i="37"/>
  <c r="E82" i="45"/>
  <c r="G81" i="58"/>
  <c r="O27" i="37"/>
  <c r="B27" i="37"/>
  <c r="C81" i="45"/>
  <c r="M82" i="58"/>
  <c r="M82" i="45"/>
  <c r="L27" i="37"/>
  <c r="L81" i="37" s="1"/>
  <c r="Z28" i="37"/>
  <c r="Z82" i="37" s="1"/>
  <c r="E28" i="59"/>
  <c r="E82" i="59" s="1"/>
  <c r="J27" i="37"/>
  <c r="J81" i="37" s="1"/>
  <c r="R81" i="59"/>
  <c r="N82" i="45"/>
  <c r="O27" i="59"/>
  <c r="O81" i="59" s="1"/>
  <c r="F81" i="45"/>
  <c r="B27" i="59"/>
  <c r="B81" i="59" s="1"/>
  <c r="T26" i="37"/>
  <c r="R79" i="58"/>
  <c r="T79" i="58"/>
  <c r="T79" i="45"/>
  <c r="E81" i="58"/>
  <c r="E81" i="45"/>
  <c r="Z81" i="45"/>
  <c r="L27" i="59"/>
  <c r="L81" i="59" s="1"/>
  <c r="Z28" i="59"/>
  <c r="Z82" i="59" s="1"/>
  <c r="Q27" i="37"/>
  <c r="Q81" i="37" s="1"/>
  <c r="E82" i="58"/>
  <c r="J27" i="59"/>
  <c r="J81" i="59" s="1"/>
  <c r="O82" i="59"/>
  <c r="I28" i="59"/>
  <c r="S82" i="37"/>
  <c r="T26" i="59"/>
  <c r="T80" i="59" s="1"/>
  <c r="S80" i="58"/>
  <c r="S80" i="45"/>
  <c r="J80" i="58"/>
  <c r="C80" i="45"/>
  <c r="V27" i="37"/>
  <c r="V81" i="37" s="1"/>
  <c r="X27" i="37"/>
  <c r="X81" i="37" s="1"/>
  <c r="Q27" i="59"/>
  <c r="Q81" i="59" s="1"/>
  <c r="B82" i="37"/>
  <c r="B81" i="37"/>
  <c r="M29" i="37"/>
  <c r="M83" i="45"/>
  <c r="D29" i="37"/>
  <c r="D83" i="37" s="1"/>
  <c r="D83" i="45"/>
  <c r="I81" i="45"/>
  <c r="I28" i="37"/>
  <c r="I82" i="37" s="1"/>
  <c r="V81" i="45"/>
  <c r="R26" i="37"/>
  <c r="AA80" i="58"/>
  <c r="D82" i="58"/>
  <c r="V80" i="58"/>
  <c r="K81" i="45"/>
  <c r="O80" i="58"/>
  <c r="V27" i="59"/>
  <c r="V81" i="59" s="1"/>
  <c r="X27" i="59"/>
  <c r="X81" i="59" s="1"/>
  <c r="X81" i="58"/>
  <c r="AA81" i="45"/>
  <c r="X82" i="37"/>
  <c r="M29" i="59"/>
  <c r="M83" i="59" s="1"/>
  <c r="M83" i="58"/>
  <c r="D29" i="59"/>
  <c r="D83" i="59" s="1"/>
  <c r="D83" i="58"/>
  <c r="F81" i="58"/>
  <c r="S82" i="59"/>
  <c r="Y26" i="37"/>
  <c r="Y80" i="37" s="1"/>
  <c r="R26" i="59"/>
  <c r="R80" i="59" s="1"/>
  <c r="R78" i="58" l="1"/>
  <c r="R78" i="45"/>
  <c r="Z80" i="58"/>
  <c r="Z80" i="45"/>
  <c r="AA79" i="58"/>
  <c r="AA79" i="45"/>
  <c r="I80" i="58"/>
  <c r="I80" i="45"/>
  <c r="V26" i="37"/>
  <c r="V80" i="37" s="1"/>
  <c r="V80" i="45"/>
  <c r="Z27" i="37"/>
  <c r="Z81" i="37" s="1"/>
  <c r="G26" i="37"/>
  <c r="X26" i="37"/>
  <c r="X80" i="37" s="1"/>
  <c r="L26" i="37"/>
  <c r="Q79" i="58"/>
  <c r="Q79" i="45"/>
  <c r="B79" i="58"/>
  <c r="B79" i="45"/>
  <c r="G79" i="58"/>
  <c r="V79" i="58"/>
  <c r="V26" i="59"/>
  <c r="V80" i="59" s="1"/>
  <c r="C26" i="37"/>
  <c r="C80" i="37" s="1"/>
  <c r="Z27" i="59"/>
  <c r="Z81" i="59" s="1"/>
  <c r="G26" i="59"/>
  <c r="G80" i="59" s="1"/>
  <c r="X26" i="59"/>
  <c r="X80" i="59" s="1"/>
  <c r="L26" i="59"/>
  <c r="O79" i="45"/>
  <c r="D28" i="37"/>
  <c r="D82" i="37" s="1"/>
  <c r="C26" i="59"/>
  <c r="C80" i="59" s="1"/>
  <c r="F26" i="37"/>
  <c r="F80" i="37" s="1"/>
  <c r="R25" i="59"/>
  <c r="R79" i="59" s="1"/>
  <c r="Q26" i="37"/>
  <c r="Q80" i="37" s="1"/>
  <c r="F79" i="58"/>
  <c r="F79" i="45"/>
  <c r="S79" i="58"/>
  <c r="X79" i="58"/>
  <c r="X79" i="45"/>
  <c r="D28" i="59"/>
  <c r="J26" i="37"/>
  <c r="J80" i="37" s="1"/>
  <c r="I82" i="59"/>
  <c r="F26" i="59"/>
  <c r="F80" i="59" s="1"/>
  <c r="R25" i="37"/>
  <c r="R79" i="37" s="1"/>
  <c r="O81" i="37"/>
  <c r="C80" i="58"/>
  <c r="Q26" i="59"/>
  <c r="Q80" i="59" s="1"/>
  <c r="L79" i="58"/>
  <c r="L79" i="45"/>
  <c r="H80" i="58"/>
  <c r="H80" i="45"/>
  <c r="O26" i="37"/>
  <c r="AA26" i="37"/>
  <c r="AA80" i="37" s="1"/>
  <c r="Q80" i="58"/>
  <c r="J26" i="59"/>
  <c r="E27" i="37"/>
  <c r="T80" i="37"/>
  <c r="O80" i="45"/>
  <c r="B26" i="37"/>
  <c r="B80" i="37" s="1"/>
  <c r="F81" i="37"/>
  <c r="H27" i="37"/>
  <c r="H81" i="37" s="1"/>
  <c r="Y78" i="58"/>
  <c r="T78" i="58"/>
  <c r="T78" i="45"/>
  <c r="W79" i="58"/>
  <c r="E80" i="58"/>
  <c r="O79" i="58"/>
  <c r="O26" i="59"/>
  <c r="O80" i="59" s="1"/>
  <c r="AA26" i="59"/>
  <c r="D82" i="45"/>
  <c r="S79" i="45"/>
  <c r="S26" i="37"/>
  <c r="S80" i="37" s="1"/>
  <c r="Z81" i="58"/>
  <c r="E27" i="59"/>
  <c r="G80" i="58"/>
  <c r="G80" i="45"/>
  <c r="B26" i="59"/>
  <c r="B80" i="59" s="1"/>
  <c r="F80" i="45"/>
  <c r="H27" i="59"/>
  <c r="K80" i="45"/>
  <c r="K27" i="37"/>
  <c r="R80" i="37"/>
  <c r="S26" i="59"/>
  <c r="S80" i="59" s="1"/>
  <c r="T25" i="37"/>
  <c r="T79" i="37" s="1"/>
  <c r="M28" i="37"/>
  <c r="M82" i="37" s="1"/>
  <c r="I27" i="59"/>
  <c r="K82" i="59"/>
  <c r="AA81" i="37"/>
  <c r="W79" i="45"/>
  <c r="W26" i="37"/>
  <c r="W80" i="37" s="1"/>
  <c r="N27" i="37"/>
  <c r="N81" i="37" s="1"/>
  <c r="D81" i="45"/>
  <c r="N80" i="45"/>
  <c r="M81" i="58"/>
  <c r="K80" i="58"/>
  <c r="K27" i="59"/>
  <c r="R79" i="45"/>
  <c r="M83" i="37"/>
  <c r="T25" i="59"/>
  <c r="T79" i="59" s="1"/>
  <c r="J80" i="45"/>
  <c r="M28" i="59"/>
  <c r="I27" i="37"/>
  <c r="I81" i="37" s="1"/>
  <c r="K81" i="58"/>
  <c r="F80" i="58"/>
  <c r="Y79" i="58"/>
  <c r="AA80" i="45"/>
  <c r="W26" i="59"/>
  <c r="W80" i="59" s="1"/>
  <c r="N27" i="59"/>
  <c r="R77" i="45" l="1"/>
  <c r="C78" i="58"/>
  <c r="L78" i="58"/>
  <c r="L78" i="45"/>
  <c r="V78" i="45"/>
  <c r="M82" i="59"/>
  <c r="D27" i="59"/>
  <c r="D81" i="59" s="1"/>
  <c r="H81" i="59"/>
  <c r="C25" i="59"/>
  <c r="C79" i="59" s="1"/>
  <c r="L25" i="59"/>
  <c r="D81" i="58"/>
  <c r="C79" i="58"/>
  <c r="I79" i="45"/>
  <c r="I26" i="37"/>
  <c r="E26" i="37"/>
  <c r="E80" i="37" s="1"/>
  <c r="V78" i="58"/>
  <c r="G80" i="37"/>
  <c r="I79" i="58"/>
  <c r="I26" i="59"/>
  <c r="I80" i="59" s="1"/>
  <c r="O78" i="58"/>
  <c r="O78" i="45"/>
  <c r="Q78" i="58"/>
  <c r="Q78" i="45"/>
  <c r="E26" i="59"/>
  <c r="E80" i="59" s="1"/>
  <c r="G25" i="37"/>
  <c r="G79" i="37" s="1"/>
  <c r="Q25" i="37"/>
  <c r="Q79" i="37" s="1"/>
  <c r="G79" i="45"/>
  <c r="AA25" i="37"/>
  <c r="AA79" i="37" s="1"/>
  <c r="W78" i="45"/>
  <c r="S78" i="58"/>
  <c r="M27" i="37"/>
  <c r="I81" i="59"/>
  <c r="S25" i="37"/>
  <c r="S79" i="37" s="1"/>
  <c r="O25" i="37"/>
  <c r="O79" i="37" s="1"/>
  <c r="G78" i="58"/>
  <c r="G25" i="59"/>
  <c r="G79" i="59" s="1"/>
  <c r="Q25" i="59"/>
  <c r="Q79" i="59" s="1"/>
  <c r="AA25" i="59"/>
  <c r="AA79" i="59" s="1"/>
  <c r="M27" i="59"/>
  <c r="M81" i="59" s="1"/>
  <c r="M81" i="45"/>
  <c r="K81" i="37"/>
  <c r="E81" i="37"/>
  <c r="S25" i="59"/>
  <c r="S79" i="59" s="1"/>
  <c r="O25" i="59"/>
  <c r="O79" i="59" s="1"/>
  <c r="K26" i="37"/>
  <c r="K80" i="37" s="1"/>
  <c r="L80" i="37"/>
  <c r="Z79" i="45"/>
  <c r="Z26" i="37"/>
  <c r="Z80" i="37" s="1"/>
  <c r="T77" i="45"/>
  <c r="M80" i="58"/>
  <c r="M80" i="45"/>
  <c r="E79" i="58"/>
  <c r="E79" i="45"/>
  <c r="N79" i="58"/>
  <c r="N79" i="45"/>
  <c r="N26" i="37"/>
  <c r="AA80" i="59"/>
  <c r="T24" i="37"/>
  <c r="T78" i="37" s="1"/>
  <c r="E80" i="45"/>
  <c r="H26" i="37"/>
  <c r="O80" i="37"/>
  <c r="F25" i="37"/>
  <c r="L80" i="59"/>
  <c r="L79" i="59"/>
  <c r="K26" i="59"/>
  <c r="Z79" i="58"/>
  <c r="Z26" i="59"/>
  <c r="Z80" i="59" s="1"/>
  <c r="D80" i="58"/>
  <c r="D80" i="45"/>
  <c r="H79" i="58"/>
  <c r="H79" i="45"/>
  <c r="N81" i="59"/>
  <c r="N26" i="59"/>
  <c r="N80" i="59" s="1"/>
  <c r="J25" i="37"/>
  <c r="J79" i="37" s="1"/>
  <c r="T24" i="59"/>
  <c r="T78" i="59" s="1"/>
  <c r="J80" i="59"/>
  <c r="H26" i="59"/>
  <c r="H80" i="59" s="1"/>
  <c r="J79" i="45"/>
  <c r="F25" i="59"/>
  <c r="F79" i="59" s="1"/>
  <c r="B78" i="45"/>
  <c r="B25" i="37"/>
  <c r="B79" i="37" s="1"/>
  <c r="R24" i="37"/>
  <c r="F78" i="58"/>
  <c r="J78" i="45"/>
  <c r="AA78" i="58"/>
  <c r="K79" i="58"/>
  <c r="K79" i="45"/>
  <c r="X78" i="58"/>
  <c r="X78" i="45"/>
  <c r="Y77" i="58"/>
  <c r="Y77" i="45"/>
  <c r="N80" i="58"/>
  <c r="D27" i="37"/>
  <c r="D81" i="37" s="1"/>
  <c r="K81" i="59"/>
  <c r="J25" i="59"/>
  <c r="J79" i="59" s="1"/>
  <c r="E81" i="59"/>
  <c r="C25" i="37"/>
  <c r="C79" i="37" s="1"/>
  <c r="J79" i="58"/>
  <c r="L25" i="37"/>
  <c r="L79" i="37" s="1"/>
  <c r="D82" i="59"/>
  <c r="Y78" i="45"/>
  <c r="C79" i="45"/>
  <c r="B78" i="58"/>
  <c r="B25" i="59"/>
  <c r="V79" i="45"/>
  <c r="R77" i="58"/>
  <c r="R24" i="59"/>
  <c r="R78" i="59" s="1"/>
  <c r="Y76" i="58" l="1"/>
  <c r="V77" i="58"/>
  <c r="V77" i="45"/>
  <c r="H78" i="58"/>
  <c r="K78" i="58"/>
  <c r="G77" i="45"/>
  <c r="N78" i="58"/>
  <c r="N78" i="45"/>
  <c r="E78" i="58"/>
  <c r="E78" i="45"/>
  <c r="T76" i="58"/>
  <c r="K25" i="37"/>
  <c r="K79" i="37" s="1"/>
  <c r="R78" i="37"/>
  <c r="H80" i="37"/>
  <c r="T23" i="59"/>
  <c r="L24" i="37"/>
  <c r="L77" i="58"/>
  <c r="L77" i="45"/>
  <c r="B79" i="59"/>
  <c r="K25" i="59"/>
  <c r="K79" i="59" s="1"/>
  <c r="N25" i="37"/>
  <c r="N79" i="37" s="1"/>
  <c r="K80" i="59"/>
  <c r="L24" i="59"/>
  <c r="AA24" i="37"/>
  <c r="N25" i="59"/>
  <c r="AA78" i="45"/>
  <c r="G24" i="37"/>
  <c r="G78" i="37" s="1"/>
  <c r="C24" i="37"/>
  <c r="C78" i="37" s="1"/>
  <c r="F77" i="58"/>
  <c r="F77" i="45"/>
  <c r="C78" i="45"/>
  <c r="AA24" i="59"/>
  <c r="AA78" i="59" s="1"/>
  <c r="H25" i="37"/>
  <c r="H79" i="37" s="1"/>
  <c r="E25" i="37"/>
  <c r="B24" i="37"/>
  <c r="B78" i="37" s="1"/>
  <c r="M81" i="37"/>
  <c r="G77" i="58"/>
  <c r="G24" i="59"/>
  <c r="C24" i="59"/>
  <c r="C78" i="59" s="1"/>
  <c r="B77" i="58"/>
  <c r="B77" i="45"/>
  <c r="J77" i="58"/>
  <c r="J77" i="45"/>
  <c r="Z78" i="58"/>
  <c r="Z78" i="45"/>
  <c r="O77" i="58"/>
  <c r="J24" i="37"/>
  <c r="J78" i="37" s="1"/>
  <c r="T77" i="58"/>
  <c r="H25" i="59"/>
  <c r="H79" i="59" s="1"/>
  <c r="E25" i="59"/>
  <c r="E79" i="59" s="1"/>
  <c r="B24" i="59"/>
  <c r="B78" i="59" s="1"/>
  <c r="Q24" i="37"/>
  <c r="Q78" i="37" s="1"/>
  <c r="I80" i="37"/>
  <c r="I78" i="45"/>
  <c r="I25" i="37"/>
  <c r="I79" i="37" s="1"/>
  <c r="AA77" i="45"/>
  <c r="W77" i="45"/>
  <c r="J24" i="59"/>
  <c r="J78" i="59" s="1"/>
  <c r="D26" i="37"/>
  <c r="F79" i="37"/>
  <c r="M26" i="37"/>
  <c r="M80" i="37" s="1"/>
  <c r="W78" i="58"/>
  <c r="S24" i="37"/>
  <c r="S78" i="37" s="1"/>
  <c r="Q24" i="59"/>
  <c r="I25" i="59"/>
  <c r="I79" i="59" s="1"/>
  <c r="M79" i="58"/>
  <c r="M79" i="45"/>
  <c r="X77" i="45"/>
  <c r="F24" i="37"/>
  <c r="F78" i="37" s="1"/>
  <c r="D26" i="59"/>
  <c r="D80" i="59" s="1"/>
  <c r="F78" i="45"/>
  <c r="M26" i="59"/>
  <c r="M80" i="59" s="1"/>
  <c r="S24" i="59"/>
  <c r="S78" i="59" s="1"/>
  <c r="O24" i="37"/>
  <c r="O78" i="37" s="1"/>
  <c r="R76" i="45"/>
  <c r="R23" i="37"/>
  <c r="R77" i="37" s="1"/>
  <c r="D79" i="58"/>
  <c r="Q77" i="58"/>
  <c r="S77" i="45"/>
  <c r="J78" i="58"/>
  <c r="X77" i="58"/>
  <c r="F24" i="59"/>
  <c r="N80" i="37"/>
  <c r="T76" i="45"/>
  <c r="T23" i="37"/>
  <c r="T77" i="37" s="1"/>
  <c r="S78" i="45"/>
  <c r="G78" i="45"/>
  <c r="O24" i="59"/>
  <c r="R76" i="58"/>
  <c r="R23" i="59"/>
  <c r="R77" i="59" s="1"/>
  <c r="S76" i="45" l="1"/>
  <c r="C76" i="58"/>
  <c r="C76" i="45"/>
  <c r="C23" i="37"/>
  <c r="C77" i="37" s="1"/>
  <c r="O23" i="37"/>
  <c r="O77" i="37" s="1"/>
  <c r="F23" i="37"/>
  <c r="F77" i="37" s="1"/>
  <c r="R22" i="59"/>
  <c r="T77" i="59"/>
  <c r="T22" i="37"/>
  <c r="T76" i="37" s="1"/>
  <c r="K24" i="59"/>
  <c r="K78" i="59" s="1"/>
  <c r="M78" i="58"/>
  <c r="M78" i="45"/>
  <c r="W76" i="58"/>
  <c r="E77" i="58"/>
  <c r="S23" i="37"/>
  <c r="S77" i="37" s="1"/>
  <c r="C23" i="59"/>
  <c r="C77" i="59" s="1"/>
  <c r="O23" i="59"/>
  <c r="O77" i="59" s="1"/>
  <c r="C77" i="58"/>
  <c r="E79" i="37"/>
  <c r="F23" i="59"/>
  <c r="F77" i="59" s="1"/>
  <c r="AA78" i="37"/>
  <c r="I24" i="37"/>
  <c r="T22" i="59"/>
  <c r="T76" i="59" s="1"/>
  <c r="K24" i="37"/>
  <c r="K78" i="37" s="1"/>
  <c r="I77" i="58"/>
  <c r="I77" i="45"/>
  <c r="J76" i="58"/>
  <c r="J76" i="45"/>
  <c r="S76" i="58"/>
  <c r="S23" i="59"/>
  <c r="G78" i="59"/>
  <c r="I24" i="59"/>
  <c r="I78" i="59" s="1"/>
  <c r="E24" i="37"/>
  <c r="E78" i="37" s="1"/>
  <c r="H24" i="37"/>
  <c r="X76" i="58"/>
  <c r="X76" i="45"/>
  <c r="Q23" i="37"/>
  <c r="O77" i="45"/>
  <c r="I78" i="58"/>
  <c r="W76" i="45"/>
  <c r="C77" i="45"/>
  <c r="L23" i="37"/>
  <c r="L77" i="37" s="1"/>
  <c r="E24" i="59"/>
  <c r="H24" i="59"/>
  <c r="H78" i="59" s="1"/>
  <c r="V76" i="58"/>
  <c r="V76" i="45"/>
  <c r="T75" i="45"/>
  <c r="T75" i="58"/>
  <c r="AA76" i="45"/>
  <c r="O78" i="59"/>
  <c r="Q23" i="59"/>
  <c r="Q77" i="59" s="1"/>
  <c r="J23" i="37"/>
  <c r="J77" i="37" s="1"/>
  <c r="H78" i="45"/>
  <c r="L23" i="59"/>
  <c r="L77" i="59" s="1"/>
  <c r="N24" i="37"/>
  <c r="N78" i="37" s="1"/>
  <c r="N77" i="58"/>
  <c r="Z77" i="45"/>
  <c r="F76" i="58"/>
  <c r="Q76" i="58"/>
  <c r="D78" i="45"/>
  <c r="F78" i="59"/>
  <c r="D25" i="37"/>
  <c r="D79" i="37" s="1"/>
  <c r="S77" i="58"/>
  <c r="Q78" i="59"/>
  <c r="AA23" i="37"/>
  <c r="AA77" i="37" s="1"/>
  <c r="Q77" i="45"/>
  <c r="J23" i="59"/>
  <c r="L78" i="59"/>
  <c r="L78" i="37"/>
  <c r="N24" i="59"/>
  <c r="N78" i="59" s="1"/>
  <c r="D25" i="59"/>
  <c r="M25" i="37"/>
  <c r="D80" i="37"/>
  <c r="AA23" i="59"/>
  <c r="B23" i="37"/>
  <c r="B77" i="37" s="1"/>
  <c r="AA77" i="58"/>
  <c r="G23" i="37"/>
  <c r="G77" i="37" s="1"/>
  <c r="O76" i="58"/>
  <c r="O76" i="45"/>
  <c r="H77" i="58"/>
  <c r="Y75" i="45"/>
  <c r="G76" i="58"/>
  <c r="G76" i="45"/>
  <c r="R75" i="58"/>
  <c r="R75" i="45"/>
  <c r="M25" i="59"/>
  <c r="M79" i="59" s="1"/>
  <c r="D79" i="45"/>
  <c r="Y76" i="45"/>
  <c r="B76" i="58"/>
  <c r="B23" i="59"/>
  <c r="B77" i="59" s="1"/>
  <c r="N79" i="59"/>
  <c r="R22" i="37"/>
  <c r="R76" i="37" s="1"/>
  <c r="W77" i="58"/>
  <c r="K78" i="45"/>
  <c r="G23" i="59"/>
  <c r="G77" i="59" s="1"/>
  <c r="J75" i="45" l="1"/>
  <c r="R74" i="58"/>
  <c r="R74" i="45"/>
  <c r="G75" i="58"/>
  <c r="G75" i="45"/>
  <c r="G22" i="37"/>
  <c r="B22" i="37"/>
  <c r="J75" i="58"/>
  <c r="J22" i="59"/>
  <c r="J76" i="59" s="1"/>
  <c r="I76" i="58"/>
  <c r="X75" i="58"/>
  <c r="X75" i="45"/>
  <c r="L75" i="58"/>
  <c r="L75" i="45"/>
  <c r="F75" i="58"/>
  <c r="S75" i="58"/>
  <c r="T74" i="58"/>
  <c r="T74" i="45"/>
  <c r="G22" i="59"/>
  <c r="G76" i="59" s="1"/>
  <c r="D24" i="37"/>
  <c r="D78" i="37" s="1"/>
  <c r="N23" i="37"/>
  <c r="N77" i="37" s="1"/>
  <c r="AA22" i="37"/>
  <c r="E78" i="59"/>
  <c r="B22" i="59"/>
  <c r="I23" i="37"/>
  <c r="I77" i="37" s="1"/>
  <c r="C75" i="58"/>
  <c r="C75" i="45"/>
  <c r="M79" i="37"/>
  <c r="D24" i="59"/>
  <c r="N23" i="59"/>
  <c r="N77" i="59" s="1"/>
  <c r="AA22" i="59"/>
  <c r="AA76" i="59" s="1"/>
  <c r="L22" i="37"/>
  <c r="L76" i="37" s="1"/>
  <c r="I23" i="59"/>
  <c r="I77" i="59" s="1"/>
  <c r="K23" i="37"/>
  <c r="M77" i="58"/>
  <c r="M77" i="45"/>
  <c r="Q22" i="37"/>
  <c r="Q76" i="37" s="1"/>
  <c r="T21" i="59"/>
  <c r="L22" i="59"/>
  <c r="L76" i="59" s="1"/>
  <c r="K23" i="59"/>
  <c r="K77" i="59" s="1"/>
  <c r="W75" i="45"/>
  <c r="Y74" i="58"/>
  <c r="Y74" i="45"/>
  <c r="D77" i="58"/>
  <c r="Q75" i="58"/>
  <c r="Q75" i="45"/>
  <c r="N76" i="45"/>
  <c r="H23" i="37"/>
  <c r="H77" i="37" s="1"/>
  <c r="D79" i="59"/>
  <c r="Q22" i="59"/>
  <c r="T21" i="37"/>
  <c r="T75" i="37" s="1"/>
  <c r="L76" i="45"/>
  <c r="Q77" i="37"/>
  <c r="H78" i="37"/>
  <c r="K77" i="45"/>
  <c r="M24" i="37"/>
  <c r="M78" i="37" s="1"/>
  <c r="R76" i="59"/>
  <c r="C22" i="37"/>
  <c r="C76" i="37" s="1"/>
  <c r="H23" i="59"/>
  <c r="B76" i="45"/>
  <c r="D78" i="58"/>
  <c r="J77" i="59"/>
  <c r="F22" i="37"/>
  <c r="N77" i="45"/>
  <c r="Q76" i="45"/>
  <c r="H77" i="45"/>
  <c r="S77" i="59"/>
  <c r="M24" i="59"/>
  <c r="M78" i="59" s="1"/>
  <c r="C22" i="59"/>
  <c r="K76" i="58"/>
  <c r="O75" i="58"/>
  <c r="O75" i="45"/>
  <c r="R21" i="37"/>
  <c r="R75" i="37" s="1"/>
  <c r="O22" i="37"/>
  <c r="AA77" i="59"/>
  <c r="F22" i="59"/>
  <c r="E23" i="37"/>
  <c r="E77" i="37" s="1"/>
  <c r="S22" i="37"/>
  <c r="B75" i="58"/>
  <c r="B75" i="45"/>
  <c r="E76" i="58"/>
  <c r="E76" i="45"/>
  <c r="V75" i="58"/>
  <c r="Z76" i="45"/>
  <c r="H76" i="58"/>
  <c r="H76" i="45"/>
  <c r="Y75" i="58"/>
  <c r="R21" i="59"/>
  <c r="R75" i="59" s="1"/>
  <c r="O22" i="59"/>
  <c r="O76" i="59" s="1"/>
  <c r="AA76" i="58"/>
  <c r="L76" i="58"/>
  <c r="Z77" i="58"/>
  <c r="E77" i="45"/>
  <c r="J22" i="37"/>
  <c r="J76" i="37" s="1"/>
  <c r="I78" i="37"/>
  <c r="E23" i="59"/>
  <c r="K77" i="58"/>
  <c r="F76" i="45"/>
  <c r="S22" i="59"/>
  <c r="S76" i="59" s="1"/>
  <c r="O76" i="37" l="1"/>
  <c r="C76" i="59"/>
  <c r="V75" i="45"/>
  <c r="N22" i="59"/>
  <c r="N76" i="59" s="1"/>
  <c r="S21" i="37"/>
  <c r="S75" i="37" s="1"/>
  <c r="I22" i="37"/>
  <c r="I76" i="37" s="1"/>
  <c r="G76" i="37"/>
  <c r="W74" i="45"/>
  <c r="H77" i="59"/>
  <c r="Q76" i="59"/>
  <c r="Q21" i="37"/>
  <c r="Q75" i="37" s="1"/>
  <c r="I76" i="45"/>
  <c r="S21" i="59"/>
  <c r="S75" i="59" s="1"/>
  <c r="I22" i="59"/>
  <c r="N75" i="45"/>
  <c r="S74" i="45"/>
  <c r="S74" i="58"/>
  <c r="H75" i="58"/>
  <c r="O74" i="58"/>
  <c r="Y73" i="58"/>
  <c r="Y73" i="45"/>
  <c r="E22" i="37"/>
  <c r="E76" i="37" s="1"/>
  <c r="F76" i="37"/>
  <c r="Q21" i="59"/>
  <c r="Q75" i="59" s="1"/>
  <c r="M23" i="37"/>
  <c r="M77" i="37" s="1"/>
  <c r="B76" i="59"/>
  <c r="F21" i="37"/>
  <c r="F75" i="37" s="1"/>
  <c r="G21" i="37"/>
  <c r="G75" i="37" s="1"/>
  <c r="V74" i="58"/>
  <c r="V74" i="45"/>
  <c r="I75" i="58"/>
  <c r="I75" i="45"/>
  <c r="B74" i="58"/>
  <c r="E22" i="59"/>
  <c r="E76" i="59" s="1"/>
  <c r="F75" i="45"/>
  <c r="D78" i="59"/>
  <c r="D23" i="37"/>
  <c r="M23" i="59"/>
  <c r="M77" i="59" s="1"/>
  <c r="D77" i="45"/>
  <c r="F21" i="59"/>
  <c r="F75" i="59" s="1"/>
  <c r="G21" i="59"/>
  <c r="G74" i="58"/>
  <c r="G74" i="45"/>
  <c r="H22" i="37"/>
  <c r="B21" i="37"/>
  <c r="B75" i="37" s="1"/>
  <c r="F76" i="59"/>
  <c r="O21" i="37"/>
  <c r="O75" i="37" s="1"/>
  <c r="D23" i="59"/>
  <c r="D77" i="59" s="1"/>
  <c r="AA21" i="37"/>
  <c r="AA75" i="37" s="1"/>
  <c r="E77" i="59"/>
  <c r="L21" i="37"/>
  <c r="L75" i="37" s="1"/>
  <c r="R20" i="37"/>
  <c r="C74" i="58"/>
  <c r="T73" i="58"/>
  <c r="L74" i="58"/>
  <c r="L74" i="45"/>
  <c r="H22" i="59"/>
  <c r="H76" i="59" s="1"/>
  <c r="B21" i="59"/>
  <c r="B75" i="59" s="1"/>
  <c r="O21" i="59"/>
  <c r="O75" i="59" s="1"/>
  <c r="T75" i="59"/>
  <c r="AA21" i="59"/>
  <c r="AA75" i="58"/>
  <c r="C74" i="45"/>
  <c r="C21" i="37"/>
  <c r="C75" i="37" s="1"/>
  <c r="L21" i="59"/>
  <c r="L75" i="59" s="1"/>
  <c r="B76" i="37"/>
  <c r="R20" i="59"/>
  <c r="S76" i="37"/>
  <c r="K75" i="45"/>
  <c r="K22" i="37"/>
  <c r="K76" i="37" s="1"/>
  <c r="K77" i="37"/>
  <c r="C21" i="59"/>
  <c r="C75" i="59" s="1"/>
  <c r="AA76" i="37"/>
  <c r="T20" i="37"/>
  <c r="J21" i="37"/>
  <c r="AA74" i="58"/>
  <c r="AA74" i="45"/>
  <c r="X74" i="58"/>
  <c r="X74" i="45"/>
  <c r="M76" i="58"/>
  <c r="D76" i="58"/>
  <c r="D76" i="45"/>
  <c r="Z75" i="58"/>
  <c r="Z75" i="45"/>
  <c r="J74" i="58"/>
  <c r="J74" i="45"/>
  <c r="S75" i="45"/>
  <c r="K75" i="58"/>
  <c r="K22" i="59"/>
  <c r="N22" i="37"/>
  <c r="N76" i="37" s="1"/>
  <c r="K76" i="45"/>
  <c r="N76" i="58"/>
  <c r="W75" i="58"/>
  <c r="AA75" i="45"/>
  <c r="T20" i="59"/>
  <c r="T74" i="59" s="1"/>
  <c r="Z76" i="58"/>
  <c r="J21" i="59"/>
  <c r="O73" i="58" l="1"/>
  <c r="L73" i="58"/>
  <c r="L73" i="45"/>
  <c r="E74" i="58"/>
  <c r="F20" i="37"/>
  <c r="F74" i="37" s="1"/>
  <c r="J75" i="37"/>
  <c r="L20" i="59"/>
  <c r="L74" i="59" s="1"/>
  <c r="Q20" i="37"/>
  <c r="Q74" i="37" s="1"/>
  <c r="E21" i="37"/>
  <c r="E75" i="37" s="1"/>
  <c r="O20" i="37"/>
  <c r="I76" i="59"/>
  <c r="J75" i="59"/>
  <c r="F20" i="59"/>
  <c r="F74" i="59" s="1"/>
  <c r="R19" i="37"/>
  <c r="R73" i="37" s="1"/>
  <c r="T19" i="59"/>
  <c r="T73" i="59" s="1"/>
  <c r="Q20" i="59"/>
  <c r="D77" i="37"/>
  <c r="E21" i="59"/>
  <c r="E75" i="59" s="1"/>
  <c r="Q74" i="58"/>
  <c r="O20" i="59"/>
  <c r="X73" i="58"/>
  <c r="X73" i="45"/>
  <c r="R72" i="58"/>
  <c r="J20" i="37"/>
  <c r="J74" i="37" s="1"/>
  <c r="M22" i="37"/>
  <c r="M76" i="37" s="1"/>
  <c r="R19" i="59"/>
  <c r="R73" i="59" s="1"/>
  <c r="T72" i="45"/>
  <c r="T19" i="37"/>
  <c r="T73" i="37" s="1"/>
  <c r="G75" i="59"/>
  <c r="B73" i="45"/>
  <c r="B20" i="37"/>
  <c r="B74" i="37" s="1"/>
  <c r="H21" i="37"/>
  <c r="H75" i="37" s="1"/>
  <c r="D75" i="45"/>
  <c r="Q73" i="45"/>
  <c r="J20" i="59"/>
  <c r="J74" i="59" s="1"/>
  <c r="M22" i="59"/>
  <c r="T74" i="37"/>
  <c r="R74" i="59"/>
  <c r="C20" i="37"/>
  <c r="B74" i="45"/>
  <c r="B73" i="58"/>
  <c r="B20" i="59"/>
  <c r="F74" i="45"/>
  <c r="H21" i="59"/>
  <c r="H75" i="59" s="1"/>
  <c r="AA73" i="58"/>
  <c r="S73" i="58"/>
  <c r="S73" i="45"/>
  <c r="Z74" i="45"/>
  <c r="T73" i="45"/>
  <c r="R73" i="58"/>
  <c r="AA75" i="59"/>
  <c r="C20" i="59"/>
  <c r="H76" i="37"/>
  <c r="I21" i="37"/>
  <c r="I75" i="37" s="1"/>
  <c r="S20" i="59"/>
  <c r="W73" i="45"/>
  <c r="I74" i="45"/>
  <c r="Z74" i="58"/>
  <c r="R74" i="37"/>
  <c r="H75" i="45"/>
  <c r="F74" i="58"/>
  <c r="I74" i="58"/>
  <c r="I21" i="59"/>
  <c r="I75" i="59" s="1"/>
  <c r="E75" i="45"/>
  <c r="S20" i="37"/>
  <c r="S74" i="37" s="1"/>
  <c r="W73" i="58"/>
  <c r="W74" i="58"/>
  <c r="K74" i="58"/>
  <c r="K74" i="45"/>
  <c r="M75" i="58"/>
  <c r="K76" i="59"/>
  <c r="D22" i="37"/>
  <c r="D76" i="37" s="1"/>
  <c r="AA20" i="37"/>
  <c r="R73" i="45"/>
  <c r="G73" i="45"/>
  <c r="G20" i="37"/>
  <c r="E75" i="58"/>
  <c r="V73" i="45"/>
  <c r="Y72" i="45"/>
  <c r="N74" i="45"/>
  <c r="N21" i="37"/>
  <c r="N75" i="37" s="1"/>
  <c r="Q74" i="45"/>
  <c r="K21" i="37"/>
  <c r="K75" i="37" s="1"/>
  <c r="H74" i="58"/>
  <c r="H74" i="45"/>
  <c r="D75" i="58"/>
  <c r="D22" i="59"/>
  <c r="D76" i="59" s="1"/>
  <c r="AA20" i="59"/>
  <c r="AA74" i="59" s="1"/>
  <c r="L20" i="37"/>
  <c r="L74" i="37" s="1"/>
  <c r="O74" i="45"/>
  <c r="G73" i="58"/>
  <c r="G20" i="59"/>
  <c r="G74" i="59" s="1"/>
  <c r="V73" i="58"/>
  <c r="M76" i="45"/>
  <c r="Y72" i="58"/>
  <c r="N74" i="58"/>
  <c r="N21" i="59"/>
  <c r="N75" i="59" s="1"/>
  <c r="N75" i="58"/>
  <c r="K21" i="59"/>
  <c r="H73" i="58" l="1"/>
  <c r="T71" i="58"/>
  <c r="T71" i="45"/>
  <c r="Q72" i="58"/>
  <c r="Q72" i="45"/>
  <c r="Y71" i="58"/>
  <c r="Y71" i="45"/>
  <c r="F19" i="37"/>
  <c r="S74" i="59"/>
  <c r="AA19" i="37"/>
  <c r="AA73" i="37" s="1"/>
  <c r="M76" i="59"/>
  <c r="T18" i="37"/>
  <c r="E20" i="37"/>
  <c r="O19" i="37"/>
  <c r="I73" i="58"/>
  <c r="I73" i="45"/>
  <c r="AA72" i="58"/>
  <c r="AA72" i="45"/>
  <c r="L72" i="58"/>
  <c r="L72" i="45"/>
  <c r="M74" i="58"/>
  <c r="W72" i="58"/>
  <c r="W72" i="45"/>
  <c r="F19" i="59"/>
  <c r="F73" i="59" s="1"/>
  <c r="AA19" i="59"/>
  <c r="R18" i="37"/>
  <c r="R72" i="37" s="1"/>
  <c r="R72" i="45"/>
  <c r="T18" i="59"/>
  <c r="T72" i="59" s="1"/>
  <c r="E20" i="59"/>
  <c r="E74" i="59" s="1"/>
  <c r="O19" i="59"/>
  <c r="O73" i="59" s="1"/>
  <c r="G72" i="58"/>
  <c r="G72" i="45"/>
  <c r="AA74" i="37"/>
  <c r="J19" i="37"/>
  <c r="J73" i="37" s="1"/>
  <c r="C19" i="37"/>
  <c r="C73" i="37" s="1"/>
  <c r="C74" i="37"/>
  <c r="R18" i="59"/>
  <c r="R72" i="59" s="1"/>
  <c r="L19" i="37"/>
  <c r="L73" i="37" s="1"/>
  <c r="R71" i="58"/>
  <c r="R71" i="45"/>
  <c r="N73" i="58"/>
  <c r="N73" i="45"/>
  <c r="S72" i="58"/>
  <c r="AA73" i="45"/>
  <c r="J19" i="59"/>
  <c r="J73" i="59" s="1"/>
  <c r="C19" i="59"/>
  <c r="C73" i="59" s="1"/>
  <c r="C73" i="45"/>
  <c r="J73" i="58"/>
  <c r="X72" i="45"/>
  <c r="F73" i="58"/>
  <c r="L19" i="59"/>
  <c r="E73" i="58"/>
  <c r="E73" i="45"/>
  <c r="Z73" i="58"/>
  <c r="Z73" i="45"/>
  <c r="M74" i="45"/>
  <c r="M21" i="37"/>
  <c r="M75" i="37" s="1"/>
  <c r="Q19" i="37"/>
  <c r="Q73" i="37" s="1"/>
  <c r="M75" i="45"/>
  <c r="X72" i="58"/>
  <c r="Q74" i="59"/>
  <c r="O74" i="37"/>
  <c r="O73" i="37"/>
  <c r="N20" i="37"/>
  <c r="B72" i="45"/>
  <c r="O72" i="58"/>
  <c r="O72" i="45"/>
  <c r="K73" i="58"/>
  <c r="H73" i="45"/>
  <c r="H20" i="37"/>
  <c r="M21" i="59"/>
  <c r="M75" i="59" s="1"/>
  <c r="I20" i="37"/>
  <c r="Q19" i="59"/>
  <c r="O74" i="59"/>
  <c r="Q73" i="58"/>
  <c r="O73" i="45"/>
  <c r="N20" i="59"/>
  <c r="J72" i="58"/>
  <c r="H20" i="59"/>
  <c r="H74" i="59" s="1"/>
  <c r="K75" i="59"/>
  <c r="K20" i="37"/>
  <c r="I20" i="59"/>
  <c r="I74" i="59" s="1"/>
  <c r="C74" i="59"/>
  <c r="S72" i="45"/>
  <c r="S19" i="37"/>
  <c r="S73" i="37" s="1"/>
  <c r="D21" i="37"/>
  <c r="D75" i="37" s="1"/>
  <c r="J73" i="45"/>
  <c r="G19" i="37"/>
  <c r="B19" i="37"/>
  <c r="V72" i="58"/>
  <c r="V72" i="45"/>
  <c r="G74" i="37"/>
  <c r="K20" i="59"/>
  <c r="C73" i="58"/>
  <c r="S19" i="59"/>
  <c r="S73" i="59" s="1"/>
  <c r="B74" i="59"/>
  <c r="D21" i="59"/>
  <c r="D75" i="59" s="1"/>
  <c r="T72" i="58"/>
  <c r="G19" i="59"/>
  <c r="G73" i="59" s="1"/>
  <c r="E74" i="45"/>
  <c r="F73" i="45"/>
  <c r="B19" i="59"/>
  <c r="B73" i="59" s="1"/>
  <c r="C71" i="45" l="1"/>
  <c r="C71" i="58"/>
  <c r="G71" i="58"/>
  <c r="E72" i="45"/>
  <c r="M73" i="58"/>
  <c r="M73" i="45"/>
  <c r="O71" i="58"/>
  <c r="B73" i="37"/>
  <c r="B18" i="37"/>
  <c r="B72" i="37" s="1"/>
  <c r="C18" i="37"/>
  <c r="C72" i="37" s="1"/>
  <c r="C72" i="45"/>
  <c r="M20" i="59"/>
  <c r="AA71" i="58"/>
  <c r="AA71" i="45"/>
  <c r="D20" i="37"/>
  <c r="D74" i="37" s="1"/>
  <c r="B71" i="58"/>
  <c r="B18" i="59"/>
  <c r="B72" i="59" s="1"/>
  <c r="C18" i="59"/>
  <c r="C72" i="59" s="1"/>
  <c r="AA73" i="59"/>
  <c r="L18" i="37"/>
  <c r="E74" i="37"/>
  <c r="J71" i="45"/>
  <c r="X71" i="58"/>
  <c r="D20" i="59"/>
  <c r="D74" i="59" s="1"/>
  <c r="J18" i="37"/>
  <c r="J72" i="37" s="1"/>
  <c r="H74" i="37"/>
  <c r="S18" i="37"/>
  <c r="S72" i="37" s="1"/>
  <c r="L18" i="59"/>
  <c r="L72" i="59" s="1"/>
  <c r="Q18" i="37"/>
  <c r="H72" i="58"/>
  <c r="T70" i="58"/>
  <c r="T70" i="45"/>
  <c r="W71" i="58"/>
  <c r="W71" i="45"/>
  <c r="F71" i="45"/>
  <c r="F18" i="37"/>
  <c r="F72" i="37" s="1"/>
  <c r="J18" i="59"/>
  <c r="N74" i="37"/>
  <c r="S18" i="59"/>
  <c r="S72" i="59" s="1"/>
  <c r="J72" i="45"/>
  <c r="AA18" i="37"/>
  <c r="AA72" i="37" s="1"/>
  <c r="T72" i="37"/>
  <c r="Q18" i="59"/>
  <c r="Q72" i="59" s="1"/>
  <c r="Q71" i="58"/>
  <c r="Q71" i="45"/>
  <c r="R70" i="45"/>
  <c r="V71" i="58"/>
  <c r="F71" i="58"/>
  <c r="F18" i="59"/>
  <c r="F72" i="59" s="1"/>
  <c r="K19" i="37"/>
  <c r="K73" i="37" s="1"/>
  <c r="E19" i="37"/>
  <c r="E73" i="37" s="1"/>
  <c r="N19" i="37"/>
  <c r="N73" i="37" s="1"/>
  <c r="F72" i="58"/>
  <c r="AA18" i="59"/>
  <c r="F73" i="37"/>
  <c r="T17" i="37"/>
  <c r="K72" i="45"/>
  <c r="K74" i="37"/>
  <c r="N74" i="59"/>
  <c r="I74" i="37"/>
  <c r="K19" i="59"/>
  <c r="K73" i="59" s="1"/>
  <c r="E72" i="58"/>
  <c r="E19" i="59"/>
  <c r="E73" i="59" s="1"/>
  <c r="N19" i="59"/>
  <c r="N73" i="59" s="1"/>
  <c r="I19" i="37"/>
  <c r="I73" i="37" s="1"/>
  <c r="F72" i="45"/>
  <c r="T17" i="59"/>
  <c r="T71" i="59" s="1"/>
  <c r="L71" i="45"/>
  <c r="Z72" i="58"/>
  <c r="S71" i="58"/>
  <c r="D74" i="45"/>
  <c r="K73" i="45"/>
  <c r="O71" i="45"/>
  <c r="O18" i="37"/>
  <c r="O72" i="37" s="1"/>
  <c r="C72" i="58"/>
  <c r="R17" i="37"/>
  <c r="R71" i="37" s="1"/>
  <c r="G71" i="45"/>
  <c r="G18" i="37"/>
  <c r="G72" i="37" s="1"/>
  <c r="I19" i="59"/>
  <c r="I73" i="59" s="1"/>
  <c r="X71" i="45"/>
  <c r="H72" i="45"/>
  <c r="H19" i="37"/>
  <c r="H73" i="37" s="1"/>
  <c r="B72" i="58"/>
  <c r="D74" i="58"/>
  <c r="G73" i="37"/>
  <c r="O18" i="59"/>
  <c r="O72" i="59" s="1"/>
  <c r="Q73" i="59"/>
  <c r="K74" i="59"/>
  <c r="L73" i="59"/>
  <c r="R70" i="58"/>
  <c r="R17" i="59"/>
  <c r="R71" i="59" s="1"/>
  <c r="G18" i="59"/>
  <c r="G72" i="59" s="1"/>
  <c r="M20" i="37"/>
  <c r="H19" i="59"/>
  <c r="H73" i="59" s="1"/>
  <c r="R69" i="45" l="1"/>
  <c r="I71" i="58"/>
  <c r="C70" i="58"/>
  <c r="M74" i="37"/>
  <c r="I18" i="59"/>
  <c r="I72" i="59" s="1"/>
  <c r="L17" i="59"/>
  <c r="L71" i="59" s="1"/>
  <c r="K18" i="59"/>
  <c r="K72" i="59" s="1"/>
  <c r="J70" i="58"/>
  <c r="J17" i="59"/>
  <c r="J71" i="59" s="1"/>
  <c r="Y70" i="45"/>
  <c r="E18" i="37"/>
  <c r="E72" i="37" s="1"/>
  <c r="W70" i="58"/>
  <c r="W70" i="45"/>
  <c r="L70" i="58"/>
  <c r="D19" i="37"/>
  <c r="D73" i="37" s="1"/>
  <c r="N18" i="37"/>
  <c r="N72" i="45"/>
  <c r="Y70" i="58"/>
  <c r="M74" i="59"/>
  <c r="E18" i="59"/>
  <c r="E72" i="59" s="1"/>
  <c r="O70" i="58"/>
  <c r="O70" i="45"/>
  <c r="D19" i="59"/>
  <c r="D73" i="59" s="1"/>
  <c r="N18" i="59"/>
  <c r="N72" i="58"/>
  <c r="T71" i="37"/>
  <c r="L71" i="58"/>
  <c r="O17" i="37"/>
  <c r="O71" i="37" s="1"/>
  <c r="G17" i="37"/>
  <c r="F70" i="58"/>
  <c r="F70" i="45"/>
  <c r="Q70" i="58"/>
  <c r="S70" i="58"/>
  <c r="V70" i="58"/>
  <c r="S17" i="37"/>
  <c r="S71" i="37" s="1"/>
  <c r="T16" i="37"/>
  <c r="T70" i="37" s="1"/>
  <c r="O17" i="59"/>
  <c r="O71" i="59" s="1"/>
  <c r="G17" i="59"/>
  <c r="G71" i="59" s="1"/>
  <c r="N71" i="58"/>
  <c r="N71" i="45"/>
  <c r="S17" i="59"/>
  <c r="S71" i="59" s="1"/>
  <c r="R16" i="37"/>
  <c r="R70" i="37" s="1"/>
  <c r="T16" i="59"/>
  <c r="S71" i="45"/>
  <c r="D73" i="58"/>
  <c r="L72" i="37"/>
  <c r="M19" i="37"/>
  <c r="M73" i="37" s="1"/>
  <c r="C17" i="59"/>
  <c r="C71" i="59" s="1"/>
  <c r="G70" i="45"/>
  <c r="V71" i="45"/>
  <c r="R69" i="58"/>
  <c r="R16" i="59"/>
  <c r="J72" i="59"/>
  <c r="H18" i="37"/>
  <c r="H72" i="37" s="1"/>
  <c r="Z72" i="45"/>
  <c r="D73" i="45"/>
  <c r="M19" i="59"/>
  <c r="M73" i="59" s="1"/>
  <c r="C70" i="45"/>
  <c r="C17" i="37"/>
  <c r="C71" i="37" s="1"/>
  <c r="M72" i="45"/>
  <c r="X70" i="58"/>
  <c r="X70" i="45"/>
  <c r="K72" i="58"/>
  <c r="Q70" i="45"/>
  <c r="Q17" i="37"/>
  <c r="Q71" i="37" s="1"/>
  <c r="J71" i="58"/>
  <c r="H18" i="59"/>
  <c r="H72" i="59" s="1"/>
  <c r="AA72" i="59"/>
  <c r="AA17" i="37"/>
  <c r="F17" i="37"/>
  <c r="F71" i="37" s="1"/>
  <c r="B17" i="37"/>
  <c r="B71" i="37" s="1"/>
  <c r="H71" i="45"/>
  <c r="B70" i="58"/>
  <c r="Z71" i="58"/>
  <c r="Z71" i="45"/>
  <c r="AA70" i="45"/>
  <c r="E71" i="58"/>
  <c r="E71" i="45"/>
  <c r="I71" i="45"/>
  <c r="I18" i="37"/>
  <c r="I72" i="58"/>
  <c r="L70" i="45"/>
  <c r="L17" i="37"/>
  <c r="L71" i="37" s="1"/>
  <c r="I72" i="45"/>
  <c r="K18" i="37"/>
  <c r="K72" i="37" s="1"/>
  <c r="Q17" i="59"/>
  <c r="Q71" i="59" s="1"/>
  <c r="Q72" i="37"/>
  <c r="J70" i="45"/>
  <c r="J17" i="37"/>
  <c r="J71" i="37" s="1"/>
  <c r="AA70" i="58"/>
  <c r="AA17" i="59"/>
  <c r="AA71" i="59" s="1"/>
  <c r="B71" i="45"/>
  <c r="F17" i="59"/>
  <c r="B17" i="59"/>
  <c r="Z70" i="45" l="1"/>
  <c r="I72" i="37"/>
  <c r="K17" i="37"/>
  <c r="K71" i="37" s="1"/>
  <c r="M18" i="59"/>
  <c r="M72" i="59" s="1"/>
  <c r="D18" i="59"/>
  <c r="D72" i="59" s="1"/>
  <c r="G71" i="37"/>
  <c r="N72" i="37"/>
  <c r="R68" i="45"/>
  <c r="M71" i="58"/>
  <c r="K17" i="59"/>
  <c r="K71" i="59" s="1"/>
  <c r="T15" i="37"/>
  <c r="T69" i="37" s="1"/>
  <c r="D18" i="37"/>
  <c r="D72" i="37" s="1"/>
  <c r="N72" i="59"/>
  <c r="Y68" i="45"/>
  <c r="E17" i="37"/>
  <c r="E71" i="37" s="1"/>
  <c r="B16" i="37"/>
  <c r="B70" i="37" s="1"/>
  <c r="AA71" i="37"/>
  <c r="T15" i="59"/>
  <c r="T69" i="59" s="1"/>
  <c r="T69" i="45"/>
  <c r="S16" i="37"/>
  <c r="I17" i="37"/>
  <c r="I71" i="37" s="1"/>
  <c r="H70" i="58"/>
  <c r="I70" i="58"/>
  <c r="I70" i="45"/>
  <c r="T68" i="58"/>
  <c r="T68" i="45"/>
  <c r="S69" i="58"/>
  <c r="K71" i="45"/>
  <c r="E17" i="59"/>
  <c r="E71" i="59" s="1"/>
  <c r="B16" i="59"/>
  <c r="B70" i="59" s="1"/>
  <c r="G16" i="37"/>
  <c r="N17" i="37"/>
  <c r="N71" i="37" s="1"/>
  <c r="S16" i="59"/>
  <c r="S70" i="59" s="1"/>
  <c r="D72" i="45"/>
  <c r="I17" i="59"/>
  <c r="J69" i="58"/>
  <c r="J69" i="45"/>
  <c r="Q69" i="45"/>
  <c r="F69" i="45"/>
  <c r="W69" i="58"/>
  <c r="W69" i="45"/>
  <c r="AA16" i="37"/>
  <c r="H17" i="37"/>
  <c r="H71" i="37" s="1"/>
  <c r="M72" i="58"/>
  <c r="R70" i="59"/>
  <c r="G16" i="59"/>
  <c r="G70" i="59" s="1"/>
  <c r="N17" i="59"/>
  <c r="N71" i="59" s="1"/>
  <c r="Q16" i="37"/>
  <c r="D72" i="58"/>
  <c r="L16" i="37"/>
  <c r="L70" i="37" s="1"/>
  <c r="R15" i="37"/>
  <c r="R69" i="37" s="1"/>
  <c r="C69" i="58"/>
  <c r="C69" i="45"/>
  <c r="N70" i="58"/>
  <c r="N70" i="45"/>
  <c r="X69" i="58"/>
  <c r="K70" i="58"/>
  <c r="K70" i="45"/>
  <c r="B71" i="59"/>
  <c r="AA16" i="59"/>
  <c r="AA70" i="59" s="1"/>
  <c r="H17" i="59"/>
  <c r="T70" i="59"/>
  <c r="S70" i="45"/>
  <c r="Q69" i="58"/>
  <c r="Q16" i="59"/>
  <c r="O69" i="45"/>
  <c r="O16" i="37"/>
  <c r="Y69" i="58"/>
  <c r="L16" i="59"/>
  <c r="Y69" i="45"/>
  <c r="R68" i="58"/>
  <c r="R15" i="59"/>
  <c r="G69" i="58"/>
  <c r="G69" i="45"/>
  <c r="D71" i="45"/>
  <c r="T69" i="58"/>
  <c r="G70" i="58"/>
  <c r="F16" i="37"/>
  <c r="F70" i="37" s="1"/>
  <c r="O69" i="58"/>
  <c r="O16" i="59"/>
  <c r="C16" i="59"/>
  <c r="C70" i="59" s="1"/>
  <c r="J16" i="37"/>
  <c r="J70" i="37" s="1"/>
  <c r="F71" i="59"/>
  <c r="Z70" i="58"/>
  <c r="B70" i="45"/>
  <c r="H71" i="58"/>
  <c r="M71" i="45"/>
  <c r="M18" i="37"/>
  <c r="V69" i="58"/>
  <c r="F69" i="58"/>
  <c r="F16" i="59"/>
  <c r="F70" i="59" s="1"/>
  <c r="V70" i="45"/>
  <c r="K71" i="58"/>
  <c r="C16" i="37"/>
  <c r="J16" i="59"/>
  <c r="J70" i="59" s="1"/>
  <c r="AA68" i="58" l="1"/>
  <c r="AA68" i="45"/>
  <c r="AA15" i="37"/>
  <c r="O70" i="37"/>
  <c r="H71" i="59"/>
  <c r="L15" i="37"/>
  <c r="J15" i="37"/>
  <c r="I16" i="59"/>
  <c r="I70" i="59" s="1"/>
  <c r="O15" i="37"/>
  <c r="O69" i="37" s="1"/>
  <c r="R14" i="59"/>
  <c r="R68" i="59" s="1"/>
  <c r="B68" i="58"/>
  <c r="B68" i="45"/>
  <c r="X68" i="58"/>
  <c r="X68" i="45"/>
  <c r="O70" i="59"/>
  <c r="AA15" i="59"/>
  <c r="AA69" i="59" s="1"/>
  <c r="L15" i="59"/>
  <c r="L69" i="59" s="1"/>
  <c r="AA69" i="45"/>
  <c r="J15" i="59"/>
  <c r="J69" i="59" s="1"/>
  <c r="B15" i="37"/>
  <c r="B69" i="37" s="1"/>
  <c r="H16" i="37"/>
  <c r="H70" i="37" s="1"/>
  <c r="O15" i="59"/>
  <c r="O69" i="59" s="1"/>
  <c r="I69" i="58"/>
  <c r="I69" i="45"/>
  <c r="F68" i="58"/>
  <c r="M70" i="58"/>
  <c r="M70" i="45"/>
  <c r="H69" i="58"/>
  <c r="H69" i="45"/>
  <c r="D17" i="37"/>
  <c r="Q70" i="59"/>
  <c r="I71" i="59"/>
  <c r="B15" i="59"/>
  <c r="H16" i="59"/>
  <c r="H70" i="59" s="1"/>
  <c r="AA70" i="37"/>
  <c r="R67" i="45"/>
  <c r="C70" i="37"/>
  <c r="M72" i="37"/>
  <c r="D17" i="59"/>
  <c r="AA69" i="58"/>
  <c r="L69" i="45"/>
  <c r="R69" i="59"/>
  <c r="S15" i="37"/>
  <c r="S69" i="37" s="1"/>
  <c r="E16" i="37"/>
  <c r="N16" i="37"/>
  <c r="N70" i="37" s="1"/>
  <c r="F15" i="37"/>
  <c r="F69" i="37" s="1"/>
  <c r="S15" i="59"/>
  <c r="S69" i="59" s="1"/>
  <c r="Y68" i="58"/>
  <c r="G70" i="37"/>
  <c r="O68" i="58"/>
  <c r="O68" i="45"/>
  <c r="K69" i="58"/>
  <c r="V69" i="45"/>
  <c r="E16" i="59"/>
  <c r="L70" i="59"/>
  <c r="N16" i="59"/>
  <c r="Q70" i="37"/>
  <c r="F15" i="59"/>
  <c r="B69" i="58"/>
  <c r="T14" i="37"/>
  <c r="T68" i="37" s="1"/>
  <c r="S70" i="37"/>
  <c r="B69" i="45"/>
  <c r="M17" i="37"/>
  <c r="M71" i="37" s="1"/>
  <c r="L68" i="58"/>
  <c r="Q68" i="58"/>
  <c r="Q68" i="45"/>
  <c r="T67" i="58"/>
  <c r="V68" i="45"/>
  <c r="N69" i="58"/>
  <c r="N69" i="45"/>
  <c r="G68" i="58"/>
  <c r="G68" i="45"/>
  <c r="G15" i="37"/>
  <c r="G69" i="37" s="1"/>
  <c r="L69" i="58"/>
  <c r="K16" i="37"/>
  <c r="K70" i="37" s="1"/>
  <c r="C15" i="37"/>
  <c r="C69" i="37" s="1"/>
  <c r="Q15" i="37"/>
  <c r="Q69" i="37" s="1"/>
  <c r="T14" i="59"/>
  <c r="T68" i="59" s="1"/>
  <c r="S69" i="45"/>
  <c r="M17" i="59"/>
  <c r="M71" i="59" s="1"/>
  <c r="Z69" i="45"/>
  <c r="E69" i="58"/>
  <c r="Y67" i="58"/>
  <c r="Y67" i="45"/>
  <c r="C68" i="58"/>
  <c r="G15" i="59"/>
  <c r="G69" i="59" s="1"/>
  <c r="X69" i="45"/>
  <c r="K16" i="59"/>
  <c r="C15" i="59"/>
  <c r="C69" i="59" s="1"/>
  <c r="H70" i="45"/>
  <c r="Q15" i="59"/>
  <c r="Q69" i="59" s="1"/>
  <c r="E70" i="58"/>
  <c r="I16" i="37"/>
  <c r="E70" i="45"/>
  <c r="R14" i="37"/>
  <c r="D71" i="58"/>
  <c r="Z69" i="58"/>
  <c r="Y66" i="58" l="1"/>
  <c r="E68" i="58"/>
  <c r="B67" i="58"/>
  <c r="B67" i="45"/>
  <c r="T66" i="45"/>
  <c r="J67" i="58"/>
  <c r="J67" i="45"/>
  <c r="S67" i="45"/>
  <c r="S14" i="59"/>
  <c r="S68" i="59" s="1"/>
  <c r="D16" i="37"/>
  <c r="M16" i="59"/>
  <c r="M70" i="59" s="1"/>
  <c r="L67" i="45"/>
  <c r="D69" i="58"/>
  <c r="D69" i="45"/>
  <c r="M69" i="58"/>
  <c r="M69" i="45"/>
  <c r="S14" i="37"/>
  <c r="S68" i="37" s="1"/>
  <c r="T13" i="37"/>
  <c r="D16" i="59"/>
  <c r="D70" i="59" s="1"/>
  <c r="B69" i="59"/>
  <c r="F14" i="37"/>
  <c r="J14" i="37"/>
  <c r="K68" i="58"/>
  <c r="K68" i="45"/>
  <c r="E15" i="37"/>
  <c r="E69" i="37" s="1"/>
  <c r="T66" i="58"/>
  <c r="T13" i="59"/>
  <c r="K15" i="37"/>
  <c r="K69" i="37" s="1"/>
  <c r="E70" i="37"/>
  <c r="D71" i="37"/>
  <c r="D70" i="37"/>
  <c r="F14" i="59"/>
  <c r="F68" i="59" s="1"/>
  <c r="J14" i="59"/>
  <c r="H68" i="58"/>
  <c r="H68" i="45"/>
  <c r="V67" i="58"/>
  <c r="V67" i="45"/>
  <c r="R68" i="37"/>
  <c r="E15" i="59"/>
  <c r="E69" i="59" s="1"/>
  <c r="G14" i="37"/>
  <c r="Q14" i="37"/>
  <c r="Q68" i="37" s="1"/>
  <c r="N70" i="59"/>
  <c r="K15" i="59"/>
  <c r="K69" i="59" s="1"/>
  <c r="E69" i="45"/>
  <c r="R13" i="37"/>
  <c r="R67" i="37" s="1"/>
  <c r="D70" i="45"/>
  <c r="I15" i="37"/>
  <c r="I69" i="37" s="1"/>
  <c r="B14" i="37"/>
  <c r="J69" i="37"/>
  <c r="Q67" i="58"/>
  <c r="I68" i="45"/>
  <c r="C67" i="45"/>
  <c r="C14" i="37"/>
  <c r="C68" i="37" s="1"/>
  <c r="G14" i="59"/>
  <c r="Q14" i="59"/>
  <c r="Q68" i="59" s="1"/>
  <c r="W67" i="45"/>
  <c r="D71" i="59"/>
  <c r="R66" i="58"/>
  <c r="R13" i="59"/>
  <c r="R67" i="59" s="1"/>
  <c r="I15" i="59"/>
  <c r="I69" i="59" s="1"/>
  <c r="B14" i="59"/>
  <c r="B68" i="59" s="1"/>
  <c r="J68" i="45"/>
  <c r="G67" i="45"/>
  <c r="N68" i="58"/>
  <c r="Z68" i="58"/>
  <c r="Z68" i="45"/>
  <c r="C67" i="58"/>
  <c r="C14" i="59"/>
  <c r="C68" i="59" s="1"/>
  <c r="C68" i="45"/>
  <c r="N15" i="37"/>
  <c r="N69" i="37" s="1"/>
  <c r="L14" i="37"/>
  <c r="L68" i="37" s="1"/>
  <c r="T67" i="45"/>
  <c r="W67" i="58"/>
  <c r="S68" i="58"/>
  <c r="D70" i="58"/>
  <c r="W68" i="45"/>
  <c r="H15" i="37"/>
  <c r="H69" i="37" s="1"/>
  <c r="J68" i="58"/>
  <c r="AA69" i="37"/>
  <c r="X67" i="45"/>
  <c r="I70" i="37"/>
  <c r="Y66" i="45"/>
  <c r="N15" i="59"/>
  <c r="N69" i="59" s="1"/>
  <c r="L67" i="58"/>
  <c r="L14" i="59"/>
  <c r="L68" i="59" s="1"/>
  <c r="O14" i="37"/>
  <c r="O68" i="37" s="1"/>
  <c r="S68" i="45"/>
  <c r="V68" i="58"/>
  <c r="H15" i="59"/>
  <c r="H69" i="59" s="1"/>
  <c r="R67" i="58"/>
  <c r="L69" i="37"/>
  <c r="AA14" i="37"/>
  <c r="AA68" i="37" s="1"/>
  <c r="AA67" i="58"/>
  <c r="F67" i="45"/>
  <c r="O67" i="45"/>
  <c r="K70" i="59"/>
  <c r="K69" i="45"/>
  <c r="F69" i="59"/>
  <c r="E70" i="59"/>
  <c r="O14" i="59"/>
  <c r="O68" i="59" s="1"/>
  <c r="F68" i="45"/>
  <c r="W68" i="58"/>
  <c r="M16" i="37"/>
  <c r="L68" i="45"/>
  <c r="AA14" i="59"/>
  <c r="AA68" i="59" s="1"/>
  <c r="O13" i="59" l="1"/>
  <c r="O67" i="59" s="1"/>
  <c r="G13" i="59"/>
  <c r="G67" i="59" s="1"/>
  <c r="H14" i="59"/>
  <c r="H68" i="59" s="1"/>
  <c r="C66" i="45"/>
  <c r="C13" i="37"/>
  <c r="C67" i="37" s="1"/>
  <c r="S13" i="37"/>
  <c r="B13" i="37"/>
  <c r="B67" i="37" s="1"/>
  <c r="H67" i="58"/>
  <c r="H67" i="45"/>
  <c r="N67" i="58"/>
  <c r="D68" i="58"/>
  <c r="D68" i="45"/>
  <c r="F13" i="37"/>
  <c r="F67" i="37" s="1"/>
  <c r="B68" i="37"/>
  <c r="J68" i="59"/>
  <c r="C66" i="58"/>
  <c r="C13" i="59"/>
  <c r="C67" i="59" s="1"/>
  <c r="M15" i="37"/>
  <c r="M69" i="37" s="1"/>
  <c r="S13" i="59"/>
  <c r="S67" i="59" s="1"/>
  <c r="B13" i="59"/>
  <c r="Q66" i="45"/>
  <c r="V66" i="58"/>
  <c r="T65" i="58"/>
  <c r="T65" i="45"/>
  <c r="J66" i="58"/>
  <c r="J66" i="45"/>
  <c r="L66" i="58"/>
  <c r="L66" i="45"/>
  <c r="F13" i="59"/>
  <c r="F67" i="59" s="1"/>
  <c r="K14" i="37"/>
  <c r="K68" i="37" s="1"/>
  <c r="M15" i="59"/>
  <c r="M69" i="59" s="1"/>
  <c r="J13" i="37"/>
  <c r="J67" i="37" s="1"/>
  <c r="E14" i="37"/>
  <c r="F66" i="45"/>
  <c r="O66" i="45"/>
  <c r="Z67" i="58"/>
  <c r="Z67" i="45"/>
  <c r="AA13" i="37"/>
  <c r="AA67" i="37" s="1"/>
  <c r="I14" i="37"/>
  <c r="I68" i="37" s="1"/>
  <c r="T67" i="59"/>
  <c r="K14" i="59"/>
  <c r="K68" i="59" s="1"/>
  <c r="D15" i="37"/>
  <c r="D69" i="37" s="1"/>
  <c r="J13" i="59"/>
  <c r="J67" i="59" s="1"/>
  <c r="E14" i="59"/>
  <c r="E68" i="59" s="1"/>
  <c r="AA66" i="58"/>
  <c r="AA13" i="59"/>
  <c r="AA67" i="59" s="1"/>
  <c r="I14" i="59"/>
  <c r="I68" i="59" s="1"/>
  <c r="F67" i="58"/>
  <c r="D15" i="59"/>
  <c r="D69" i="59" s="1"/>
  <c r="R12" i="37"/>
  <c r="R66" i="37" s="1"/>
  <c r="X66" i="58"/>
  <c r="X66" i="45"/>
  <c r="E67" i="58"/>
  <c r="O67" i="58"/>
  <c r="N67" i="45"/>
  <c r="N14" i="37"/>
  <c r="N68" i="37" s="1"/>
  <c r="Q13" i="37"/>
  <c r="Q67" i="37" s="1"/>
  <c r="V66" i="45"/>
  <c r="T67" i="37"/>
  <c r="L13" i="37"/>
  <c r="R12" i="59"/>
  <c r="R66" i="59" s="1"/>
  <c r="W66" i="45"/>
  <c r="S66" i="45"/>
  <c r="B66" i="58"/>
  <c r="B66" i="45"/>
  <c r="AA67" i="45"/>
  <c r="N14" i="59"/>
  <c r="N68" i="59" s="1"/>
  <c r="I68" i="58"/>
  <c r="G68" i="59"/>
  <c r="Q13" i="59"/>
  <c r="Q67" i="59" s="1"/>
  <c r="Q67" i="45"/>
  <c r="L13" i="59"/>
  <c r="L67" i="59" s="1"/>
  <c r="T12" i="59"/>
  <c r="T66" i="59" s="1"/>
  <c r="R65" i="45"/>
  <c r="Y65" i="58"/>
  <c r="G66" i="45"/>
  <c r="M68" i="58"/>
  <c r="M68" i="45"/>
  <c r="M70" i="37"/>
  <c r="O13" i="37"/>
  <c r="N68" i="45"/>
  <c r="G13" i="37"/>
  <c r="G67" i="37" s="1"/>
  <c r="G67" i="58"/>
  <c r="J68" i="37"/>
  <c r="R66" i="45"/>
  <c r="G68" i="37"/>
  <c r="H14" i="37"/>
  <c r="H68" i="37" s="1"/>
  <c r="E68" i="45"/>
  <c r="F68" i="37"/>
  <c r="X67" i="58"/>
  <c r="S67" i="58"/>
  <c r="T12" i="37"/>
  <c r="T66" i="37" s="1"/>
  <c r="F65" i="58" l="1"/>
  <c r="G12" i="37"/>
  <c r="S12" i="59"/>
  <c r="S66" i="59" s="1"/>
  <c r="O12" i="37"/>
  <c r="J12" i="37"/>
  <c r="J66" i="37" s="1"/>
  <c r="B67" i="59"/>
  <c r="K13" i="37"/>
  <c r="K67" i="37" s="1"/>
  <c r="D67" i="58"/>
  <c r="H13" i="59"/>
  <c r="H67" i="59" s="1"/>
  <c r="M67" i="58"/>
  <c r="M67" i="45"/>
  <c r="X65" i="58"/>
  <c r="X65" i="45"/>
  <c r="H66" i="45"/>
  <c r="R64" i="45"/>
  <c r="B65" i="58"/>
  <c r="B65" i="45"/>
  <c r="G12" i="59"/>
  <c r="G66" i="59" s="1"/>
  <c r="O12" i="59"/>
  <c r="J12" i="59"/>
  <c r="J66" i="59" s="1"/>
  <c r="K13" i="59"/>
  <c r="G66" i="58"/>
  <c r="M14" i="59"/>
  <c r="M68" i="59" s="1"/>
  <c r="C65" i="58"/>
  <c r="C65" i="45"/>
  <c r="Y64" i="58"/>
  <c r="O65" i="45"/>
  <c r="O67" i="37"/>
  <c r="O66" i="37"/>
  <c r="I13" i="37"/>
  <c r="I67" i="37" s="1"/>
  <c r="I67" i="45"/>
  <c r="F65" i="45"/>
  <c r="F12" i="37"/>
  <c r="F66" i="37" s="1"/>
  <c r="T11" i="37"/>
  <c r="T65" i="37" s="1"/>
  <c r="D67" i="45"/>
  <c r="D14" i="37"/>
  <c r="D68" i="37" s="1"/>
  <c r="S67" i="37"/>
  <c r="L65" i="58"/>
  <c r="L65" i="45"/>
  <c r="S65" i="58"/>
  <c r="S65" i="45"/>
  <c r="Q65" i="45"/>
  <c r="W66" i="58"/>
  <c r="E13" i="37"/>
  <c r="E67" i="37" s="1"/>
  <c r="I13" i="59"/>
  <c r="I67" i="59" s="1"/>
  <c r="F12" i="59"/>
  <c r="K67" i="45"/>
  <c r="T11" i="59"/>
  <c r="T65" i="59" s="1"/>
  <c r="S66" i="58"/>
  <c r="D14" i="59"/>
  <c r="D68" i="59" s="1"/>
  <c r="V65" i="58"/>
  <c r="V65" i="45"/>
  <c r="T64" i="58"/>
  <c r="R11" i="37"/>
  <c r="E13" i="59"/>
  <c r="AA12" i="37"/>
  <c r="AA66" i="37" s="1"/>
  <c r="E68" i="37"/>
  <c r="N13" i="37"/>
  <c r="N67" i="37" s="1"/>
  <c r="O66" i="58"/>
  <c r="L12" i="59"/>
  <c r="L66" i="59" s="1"/>
  <c r="E66" i="58"/>
  <c r="I66" i="45"/>
  <c r="R64" i="58"/>
  <c r="R11" i="59"/>
  <c r="R65" i="59" s="1"/>
  <c r="B12" i="37"/>
  <c r="B66" i="37" s="1"/>
  <c r="R65" i="58"/>
  <c r="AA12" i="59"/>
  <c r="AA66" i="45"/>
  <c r="E67" i="45"/>
  <c r="F66" i="58"/>
  <c r="N13" i="59"/>
  <c r="C12" i="37"/>
  <c r="C66" i="37" s="1"/>
  <c r="K66" i="58"/>
  <c r="K66" i="45"/>
  <c r="S12" i="37"/>
  <c r="S66" i="37" s="1"/>
  <c r="Q65" i="58"/>
  <c r="Q12" i="59"/>
  <c r="Q66" i="59" s="1"/>
  <c r="N66" i="58"/>
  <c r="N66" i="45"/>
  <c r="W65" i="58"/>
  <c r="W65" i="45"/>
  <c r="M14" i="37"/>
  <c r="M68" i="37" s="1"/>
  <c r="Y65" i="45"/>
  <c r="Q66" i="58"/>
  <c r="B12" i="59"/>
  <c r="B66" i="59" s="1"/>
  <c r="L67" i="37"/>
  <c r="I67" i="58"/>
  <c r="K67" i="58"/>
  <c r="Z66" i="45"/>
  <c r="L12" i="37"/>
  <c r="L66" i="37" s="1"/>
  <c r="Q12" i="37"/>
  <c r="Q66" i="37" s="1"/>
  <c r="H13" i="37"/>
  <c r="C12" i="59"/>
  <c r="AA64" i="58" l="1"/>
  <c r="K65" i="58"/>
  <c r="K65" i="45"/>
  <c r="N67" i="59"/>
  <c r="I12" i="59"/>
  <c r="I66" i="59" s="1"/>
  <c r="E67" i="59"/>
  <c r="G11" i="37"/>
  <c r="G65" i="37" s="1"/>
  <c r="O11" i="59"/>
  <c r="O65" i="59" s="1"/>
  <c r="H65" i="58"/>
  <c r="H12" i="59"/>
  <c r="D13" i="59"/>
  <c r="D67" i="59" s="1"/>
  <c r="S64" i="45"/>
  <c r="R63" i="58"/>
  <c r="R63" i="45"/>
  <c r="G64" i="58"/>
  <c r="Q64" i="45"/>
  <c r="H67" i="37"/>
  <c r="AA64" i="45"/>
  <c r="AA11" i="37"/>
  <c r="AA65" i="37" s="1"/>
  <c r="G11" i="59"/>
  <c r="G65" i="59" s="1"/>
  <c r="F64" i="58"/>
  <c r="F64" i="45"/>
  <c r="AA11" i="59"/>
  <c r="AA65" i="59" s="1"/>
  <c r="R65" i="37"/>
  <c r="J11" i="37"/>
  <c r="J65" i="37" s="1"/>
  <c r="F66" i="59"/>
  <c r="Q11" i="37"/>
  <c r="Q65" i="37" s="1"/>
  <c r="K67" i="59"/>
  <c r="G65" i="58"/>
  <c r="X64" i="58"/>
  <c r="E12" i="37"/>
  <c r="E66" i="37" s="1"/>
  <c r="J64" i="58"/>
  <c r="J11" i="59"/>
  <c r="Q64" i="58"/>
  <c r="Q11" i="59"/>
  <c r="C64" i="45"/>
  <c r="C11" i="37"/>
  <c r="B64" i="45"/>
  <c r="B11" i="37"/>
  <c r="M13" i="37"/>
  <c r="M67" i="37" s="1"/>
  <c r="G66" i="37"/>
  <c r="Y63" i="58"/>
  <c r="D66" i="58"/>
  <c r="W64" i="45"/>
  <c r="K12" i="37"/>
  <c r="K66" i="37" s="1"/>
  <c r="E12" i="59"/>
  <c r="E66" i="59" s="1"/>
  <c r="T63" i="45"/>
  <c r="T10" i="37"/>
  <c r="T64" i="37" s="1"/>
  <c r="S11" i="37"/>
  <c r="Y64" i="45"/>
  <c r="C11" i="59"/>
  <c r="C65" i="59" s="1"/>
  <c r="B64" i="58"/>
  <c r="B11" i="59"/>
  <c r="B65" i="59" s="1"/>
  <c r="M13" i="59"/>
  <c r="M67" i="59" s="1"/>
  <c r="G65" i="45"/>
  <c r="V64" i="58"/>
  <c r="W64" i="58"/>
  <c r="K12" i="59"/>
  <c r="K66" i="59" s="1"/>
  <c r="T63" i="58"/>
  <c r="T10" i="59"/>
  <c r="T64" i="59" s="1"/>
  <c r="I66" i="58"/>
  <c r="S64" i="58"/>
  <c r="S11" i="59"/>
  <c r="S65" i="59" s="1"/>
  <c r="T64" i="45"/>
  <c r="Z65" i="45"/>
  <c r="J65" i="58"/>
  <c r="R10" i="37"/>
  <c r="R64" i="37" s="1"/>
  <c r="F11" i="37"/>
  <c r="M66" i="58"/>
  <c r="M66" i="45"/>
  <c r="N65" i="58"/>
  <c r="I65" i="58"/>
  <c r="I65" i="45"/>
  <c r="N12" i="37"/>
  <c r="N66" i="37" s="1"/>
  <c r="AA66" i="59"/>
  <c r="V64" i="45"/>
  <c r="L11" i="37"/>
  <c r="Z65" i="58"/>
  <c r="O66" i="59"/>
  <c r="R10" i="59"/>
  <c r="R64" i="59" s="1"/>
  <c r="H66" i="58"/>
  <c r="J65" i="45"/>
  <c r="F11" i="59"/>
  <c r="F65" i="59" s="1"/>
  <c r="O64" i="45"/>
  <c r="C66" i="59"/>
  <c r="N12" i="59"/>
  <c r="N66" i="59" s="1"/>
  <c r="AA65" i="58"/>
  <c r="I12" i="37"/>
  <c r="I66" i="37" s="1"/>
  <c r="AA65" i="45"/>
  <c r="E66" i="45"/>
  <c r="L64" i="58"/>
  <c r="L11" i="59"/>
  <c r="L65" i="59" s="1"/>
  <c r="O11" i="37"/>
  <c r="O65" i="58"/>
  <c r="H65" i="45"/>
  <c r="H12" i="37"/>
  <c r="H66" i="37" s="1"/>
  <c r="D66" i="45"/>
  <c r="D13" i="37"/>
  <c r="D67" i="37" s="1"/>
  <c r="Z66" i="58"/>
  <c r="E64" i="58" l="1"/>
  <c r="E64" i="45"/>
  <c r="N11" i="37"/>
  <c r="F65" i="37"/>
  <c r="J10" i="37"/>
  <c r="J64" i="37" s="1"/>
  <c r="C10" i="59"/>
  <c r="C64" i="59" s="1"/>
  <c r="K11" i="37"/>
  <c r="W63" i="45"/>
  <c r="F63" i="58"/>
  <c r="N11" i="59"/>
  <c r="N65" i="59" s="1"/>
  <c r="S65" i="37"/>
  <c r="J65" i="59"/>
  <c r="J10" i="59"/>
  <c r="J64" i="59" s="1"/>
  <c r="C10" i="37"/>
  <c r="C64" i="37" s="1"/>
  <c r="K11" i="59"/>
  <c r="L63" i="58"/>
  <c r="L63" i="45"/>
  <c r="B63" i="45"/>
  <c r="B63" i="58"/>
  <c r="I64" i="58"/>
  <c r="Y62" i="58"/>
  <c r="Y62" i="45"/>
  <c r="E11" i="37"/>
  <c r="R9" i="37"/>
  <c r="H66" i="59"/>
  <c r="AA10" i="37"/>
  <c r="AA64" i="37" s="1"/>
  <c r="H64" i="45"/>
  <c r="O10" i="37"/>
  <c r="O64" i="37" s="1"/>
  <c r="E11" i="59"/>
  <c r="D12" i="37"/>
  <c r="B65" i="37"/>
  <c r="R9" i="59"/>
  <c r="AA10" i="59"/>
  <c r="K64" i="58"/>
  <c r="X63" i="58"/>
  <c r="O10" i="59"/>
  <c r="O64" i="59" s="1"/>
  <c r="N65" i="45"/>
  <c r="L10" i="37"/>
  <c r="L64" i="37" s="1"/>
  <c r="D12" i="59"/>
  <c r="D66" i="59" s="1"/>
  <c r="E65" i="45"/>
  <c r="T9" i="37"/>
  <c r="T63" i="37" s="1"/>
  <c r="X64" i="45"/>
  <c r="Q10" i="37"/>
  <c r="Q64" i="37" s="1"/>
  <c r="S10" i="37"/>
  <c r="S64" i="37" s="1"/>
  <c r="H11" i="37"/>
  <c r="AA63" i="58"/>
  <c r="S63" i="58"/>
  <c r="S63" i="45"/>
  <c r="V63" i="45"/>
  <c r="O65" i="37"/>
  <c r="L10" i="59"/>
  <c r="L64" i="59" s="1"/>
  <c r="C65" i="37"/>
  <c r="T9" i="59"/>
  <c r="T63" i="59" s="1"/>
  <c r="Y63" i="45"/>
  <c r="Q10" i="59"/>
  <c r="Q64" i="59" s="1"/>
  <c r="S10" i="59"/>
  <c r="S64" i="59" s="1"/>
  <c r="O64" i="58"/>
  <c r="H11" i="59"/>
  <c r="D65" i="45"/>
  <c r="R62" i="45"/>
  <c r="O63" i="45"/>
  <c r="L65" i="37"/>
  <c r="I64" i="45"/>
  <c r="I11" i="37"/>
  <c r="M12" i="37"/>
  <c r="M66" i="37" s="1"/>
  <c r="F63" i="45"/>
  <c r="F10" i="37"/>
  <c r="F64" i="37" s="1"/>
  <c r="G63" i="45"/>
  <c r="G10" i="37"/>
  <c r="G64" i="37" s="1"/>
  <c r="Z64" i="45"/>
  <c r="B10" i="37"/>
  <c r="B64" i="37" s="1"/>
  <c r="J63" i="45"/>
  <c r="L64" i="45"/>
  <c r="I11" i="59"/>
  <c r="I65" i="59" s="1"/>
  <c r="M65" i="58"/>
  <c r="M12" i="59"/>
  <c r="C64" i="58"/>
  <c r="E65" i="58"/>
  <c r="Q65" i="59"/>
  <c r="J64" i="45"/>
  <c r="F10" i="59"/>
  <c r="F64" i="59" s="1"/>
  <c r="G63" i="58"/>
  <c r="G10" i="59"/>
  <c r="G64" i="59" s="1"/>
  <c r="Z64" i="58"/>
  <c r="G64" i="45"/>
  <c r="B10" i="59"/>
  <c r="B64" i="59" s="1"/>
  <c r="W63" i="58"/>
  <c r="H63" i="58" l="1"/>
  <c r="H63" i="45"/>
  <c r="I63" i="58"/>
  <c r="I63" i="45"/>
  <c r="J9" i="59"/>
  <c r="D11" i="59"/>
  <c r="D65" i="59" s="1"/>
  <c r="Y61" i="58"/>
  <c r="L9" i="59"/>
  <c r="B62" i="58"/>
  <c r="B62" i="45"/>
  <c r="M66" i="59"/>
  <c r="O9" i="37"/>
  <c r="M11" i="37"/>
  <c r="Q9" i="37"/>
  <c r="H10" i="37"/>
  <c r="H64" i="37" s="1"/>
  <c r="R63" i="37"/>
  <c r="K65" i="59"/>
  <c r="K65" i="37"/>
  <c r="F62" i="45"/>
  <c r="G62" i="58"/>
  <c r="O9" i="59"/>
  <c r="M11" i="59"/>
  <c r="M65" i="59" s="1"/>
  <c r="Q62" i="58"/>
  <c r="Q9" i="59"/>
  <c r="Q63" i="59" s="1"/>
  <c r="D65" i="58"/>
  <c r="K10" i="37"/>
  <c r="K64" i="37" s="1"/>
  <c r="H10" i="59"/>
  <c r="H64" i="59" s="1"/>
  <c r="K64" i="45"/>
  <c r="N65" i="37"/>
  <c r="C62" i="58"/>
  <c r="L62" i="58"/>
  <c r="L62" i="45"/>
  <c r="S62" i="58"/>
  <c r="S62" i="45"/>
  <c r="O62" i="45"/>
  <c r="R8" i="37"/>
  <c r="R62" i="37" s="1"/>
  <c r="C62" i="45"/>
  <c r="C9" i="37"/>
  <c r="Q63" i="58"/>
  <c r="S9" i="37"/>
  <c r="K10" i="59"/>
  <c r="K64" i="59" s="1"/>
  <c r="D66" i="37"/>
  <c r="N10" i="37"/>
  <c r="N64" i="37" s="1"/>
  <c r="X63" i="45"/>
  <c r="I10" i="37"/>
  <c r="I64" i="37" s="1"/>
  <c r="N64" i="45"/>
  <c r="N63" i="58"/>
  <c r="D64" i="45"/>
  <c r="M65" i="45"/>
  <c r="R8" i="59"/>
  <c r="R62" i="59" s="1"/>
  <c r="C9" i="59"/>
  <c r="C63" i="59" s="1"/>
  <c r="S9" i="59"/>
  <c r="Q63" i="45"/>
  <c r="N10" i="59"/>
  <c r="AA64" i="59"/>
  <c r="I10" i="59"/>
  <c r="I64" i="59" s="1"/>
  <c r="C63" i="45"/>
  <c r="N64" i="58"/>
  <c r="C63" i="58"/>
  <c r="E10" i="37"/>
  <c r="J62" i="58"/>
  <c r="J62" i="45"/>
  <c r="I65" i="37"/>
  <c r="T8" i="37"/>
  <c r="AA9" i="37"/>
  <c r="AA63" i="37" s="1"/>
  <c r="E65" i="59"/>
  <c r="E65" i="37"/>
  <c r="B9" i="59"/>
  <c r="B63" i="59" s="1"/>
  <c r="F9" i="37"/>
  <c r="F63" i="37" s="1"/>
  <c r="E10" i="59"/>
  <c r="E64" i="59" s="1"/>
  <c r="W62" i="58"/>
  <c r="W62" i="45"/>
  <c r="Z63" i="58"/>
  <c r="Z63" i="45"/>
  <c r="AA62" i="45"/>
  <c r="T61" i="58"/>
  <c r="T8" i="59"/>
  <c r="T62" i="59" s="1"/>
  <c r="H64" i="58"/>
  <c r="T62" i="58"/>
  <c r="AA9" i="59"/>
  <c r="R63" i="59"/>
  <c r="AA63" i="45"/>
  <c r="B9" i="37"/>
  <c r="J63" i="58"/>
  <c r="F62" i="58"/>
  <c r="F9" i="59"/>
  <c r="F63" i="59" s="1"/>
  <c r="G62" i="45"/>
  <c r="G9" i="37"/>
  <c r="M64" i="58"/>
  <c r="M64" i="45"/>
  <c r="R6" i="59"/>
  <c r="R6" i="37"/>
  <c r="V62" i="58"/>
  <c r="V62" i="45"/>
  <c r="E63" i="58"/>
  <c r="J9" i="37"/>
  <c r="D11" i="37"/>
  <c r="D65" i="37" s="1"/>
  <c r="H65" i="37"/>
  <c r="T62" i="45"/>
  <c r="O63" i="58"/>
  <c r="R62" i="58"/>
  <c r="O63" i="37"/>
  <c r="H65" i="59"/>
  <c r="Y61" i="45"/>
  <c r="L9" i="37"/>
  <c r="V63" i="58"/>
  <c r="G9" i="59"/>
  <c r="B61" i="45" l="1"/>
  <c r="Q6" i="59"/>
  <c r="Q6" i="37"/>
  <c r="AA8" i="59"/>
  <c r="AA62" i="59" s="1"/>
  <c r="S63" i="59"/>
  <c r="D10" i="59"/>
  <c r="D64" i="59" s="1"/>
  <c r="S63" i="37"/>
  <c r="O8" i="59"/>
  <c r="O62" i="59" s="1"/>
  <c r="F8" i="37"/>
  <c r="F62" i="37" s="1"/>
  <c r="M65" i="37"/>
  <c r="J63" i="59"/>
  <c r="Z62" i="58"/>
  <c r="Z62" i="45"/>
  <c r="W61" i="58"/>
  <c r="W61" i="45"/>
  <c r="J63" i="37"/>
  <c r="R60" i="45"/>
  <c r="R7" i="37"/>
  <c r="R60" i="37" s="1"/>
  <c r="T7" i="37"/>
  <c r="S8" i="37"/>
  <c r="S62" i="37" s="1"/>
  <c r="F8" i="59"/>
  <c r="L63" i="59"/>
  <c r="X61" i="58"/>
  <c r="G61" i="58"/>
  <c r="AA62" i="58"/>
  <c r="R60" i="58"/>
  <c r="R7" i="59"/>
  <c r="R60" i="59" s="1"/>
  <c r="J8" i="37"/>
  <c r="T7" i="59"/>
  <c r="T61" i="59" s="1"/>
  <c r="S8" i="59"/>
  <c r="Q8" i="37"/>
  <c r="Q62" i="37" s="1"/>
  <c r="I9" i="37"/>
  <c r="H62" i="58"/>
  <c r="G6" i="59"/>
  <c r="G6" i="37"/>
  <c r="L61" i="45"/>
  <c r="L61" i="58"/>
  <c r="V61" i="58"/>
  <c r="L63" i="37"/>
  <c r="E9" i="37"/>
  <c r="E63" i="37" s="1"/>
  <c r="K9" i="59"/>
  <c r="J8" i="59"/>
  <c r="N9" i="37"/>
  <c r="N63" i="45"/>
  <c r="C63" i="37"/>
  <c r="L8" i="37"/>
  <c r="L62" i="37" s="1"/>
  <c r="Q8" i="59"/>
  <c r="I9" i="59"/>
  <c r="T6" i="59"/>
  <c r="T6" i="37"/>
  <c r="AA61" i="58"/>
  <c r="F6" i="59"/>
  <c r="F6" i="37"/>
  <c r="J61" i="58"/>
  <c r="L6" i="59"/>
  <c r="L6" i="37"/>
  <c r="C61" i="58"/>
  <c r="C61" i="45"/>
  <c r="E9" i="59"/>
  <c r="E63" i="59" s="1"/>
  <c r="K9" i="37"/>
  <c r="B63" i="37"/>
  <c r="N64" i="59"/>
  <c r="N9" i="59"/>
  <c r="N63" i="59" s="1"/>
  <c r="L8" i="59"/>
  <c r="L62" i="59" s="1"/>
  <c r="O63" i="59"/>
  <c r="X62" i="45"/>
  <c r="H62" i="45"/>
  <c r="H9" i="37"/>
  <c r="M63" i="58"/>
  <c r="J6" i="37"/>
  <c r="J6" i="59"/>
  <c r="D63" i="45"/>
  <c r="C6" i="59"/>
  <c r="C6" i="37"/>
  <c r="V61" i="45"/>
  <c r="M63" i="45"/>
  <c r="M10" i="37"/>
  <c r="M64" i="37" s="1"/>
  <c r="E63" i="45"/>
  <c r="R61" i="58"/>
  <c r="R61" i="37"/>
  <c r="C8" i="37"/>
  <c r="C62" i="37" s="1"/>
  <c r="O62" i="58"/>
  <c r="X62" i="58"/>
  <c r="H9" i="59"/>
  <c r="H63" i="59" s="1"/>
  <c r="S6" i="59"/>
  <c r="S6" i="37"/>
  <c r="N62" i="58"/>
  <c r="M10" i="59"/>
  <c r="T62" i="37"/>
  <c r="T61" i="37"/>
  <c r="AA63" i="59"/>
  <c r="R61" i="45"/>
  <c r="C8" i="59"/>
  <c r="K63" i="45"/>
  <c r="G61" i="45"/>
  <c r="G8" i="37"/>
  <c r="Q63" i="37"/>
  <c r="B8" i="37"/>
  <c r="Y60" i="45"/>
  <c r="B6" i="59"/>
  <c r="B6" i="37"/>
  <c r="G63" i="59"/>
  <c r="G63" i="37"/>
  <c r="AA61" i="45"/>
  <c r="AA8" i="37"/>
  <c r="E64" i="37"/>
  <c r="T61" i="45"/>
  <c r="D10" i="37"/>
  <c r="D64" i="37" s="1"/>
  <c r="K63" i="58"/>
  <c r="O8" i="37"/>
  <c r="O62" i="37" s="1"/>
  <c r="G8" i="59"/>
  <c r="Q62" i="45"/>
  <c r="B61" i="58"/>
  <c r="B8" i="59"/>
  <c r="D64" i="58"/>
  <c r="Y60" i="58"/>
  <c r="W60" i="58" l="1"/>
  <c r="R61" i="59"/>
  <c r="V60" i="45"/>
  <c r="T60" i="59"/>
  <c r="V60" i="58"/>
  <c r="W60" i="45"/>
  <c r="I61" i="58"/>
  <c r="I61" i="45"/>
  <c r="S60" i="58"/>
  <c r="S7" i="59"/>
  <c r="S60" i="59" s="1"/>
  <c r="D9" i="37"/>
  <c r="H63" i="37"/>
  <c r="K63" i="37"/>
  <c r="K8" i="37"/>
  <c r="I8" i="37"/>
  <c r="I62" i="37" s="1"/>
  <c r="F60" i="45"/>
  <c r="F7" i="37"/>
  <c r="F60" i="37" s="1"/>
  <c r="X60" i="45"/>
  <c r="T60" i="37"/>
  <c r="S62" i="59"/>
  <c r="D62" i="58"/>
  <c r="D62" i="45"/>
  <c r="E8" i="37"/>
  <c r="E62" i="37" s="1"/>
  <c r="O7" i="37"/>
  <c r="D9" i="59"/>
  <c r="K62" i="45"/>
  <c r="K8" i="59"/>
  <c r="K62" i="59" s="1"/>
  <c r="I8" i="59"/>
  <c r="F60" i="58"/>
  <c r="F7" i="59"/>
  <c r="F60" i="59" s="1"/>
  <c r="S61" i="58"/>
  <c r="X60" i="58"/>
  <c r="T60" i="45"/>
  <c r="F61" i="45"/>
  <c r="K6" i="59"/>
  <c r="K6" i="37"/>
  <c r="M62" i="58"/>
  <c r="M62" i="45"/>
  <c r="H6" i="59"/>
  <c r="H6" i="37"/>
  <c r="E8" i="59"/>
  <c r="O7" i="59"/>
  <c r="M64" i="59"/>
  <c r="J60" i="45"/>
  <c r="J7" i="37"/>
  <c r="J60" i="37" s="1"/>
  <c r="H61" i="45"/>
  <c r="H8" i="37"/>
  <c r="K61" i="45"/>
  <c r="K61" i="58"/>
  <c r="O6" i="59"/>
  <c r="O6" i="37"/>
  <c r="AA62" i="37"/>
  <c r="Q60" i="45"/>
  <c r="Q7" i="37"/>
  <c r="Q60" i="37" s="1"/>
  <c r="C62" i="59"/>
  <c r="E62" i="58"/>
  <c r="J60" i="58"/>
  <c r="J7" i="59"/>
  <c r="J60" i="59" s="1"/>
  <c r="H61" i="58"/>
  <c r="H8" i="59"/>
  <c r="T60" i="58"/>
  <c r="O61" i="58"/>
  <c r="Q60" i="58"/>
  <c r="Q7" i="59"/>
  <c r="Q60" i="59" s="1"/>
  <c r="M9" i="37"/>
  <c r="C60" i="45"/>
  <c r="C7" i="37"/>
  <c r="C60" i="37" s="1"/>
  <c r="I63" i="59"/>
  <c r="I62" i="59"/>
  <c r="K63" i="59"/>
  <c r="L60" i="58"/>
  <c r="L7" i="59"/>
  <c r="L60" i="59" s="1"/>
  <c r="I63" i="37"/>
  <c r="G60" i="45"/>
  <c r="G7" i="37"/>
  <c r="G60" i="37" s="1"/>
  <c r="F62" i="59"/>
  <c r="J62" i="59"/>
  <c r="E6" i="59"/>
  <c r="E6" i="37"/>
  <c r="O61" i="45"/>
  <c r="G62" i="37"/>
  <c r="N8" i="37"/>
  <c r="N62" i="37" s="1"/>
  <c r="M9" i="59"/>
  <c r="M63" i="59" s="1"/>
  <c r="C60" i="58"/>
  <c r="C7" i="59"/>
  <c r="C60" i="59" s="1"/>
  <c r="I62" i="58"/>
  <c r="K62" i="58"/>
  <c r="L60" i="45"/>
  <c r="L7" i="37"/>
  <c r="L60" i="37" s="1"/>
  <c r="I62" i="45"/>
  <c r="J61" i="45"/>
  <c r="G60" i="58"/>
  <c r="G7" i="59"/>
  <c r="G60" i="59" s="1"/>
  <c r="F61" i="58"/>
  <c r="X61" i="45"/>
  <c r="AA6" i="59"/>
  <c r="AA6" i="37"/>
  <c r="E61" i="58"/>
  <c r="E61" i="45"/>
  <c r="N6" i="59"/>
  <c r="N6" i="37"/>
  <c r="N8" i="59"/>
  <c r="N62" i="59" s="1"/>
  <c r="B62" i="37"/>
  <c r="AA7" i="37"/>
  <c r="AA61" i="37" s="1"/>
  <c r="Q62" i="59"/>
  <c r="N63" i="37"/>
  <c r="J62" i="37"/>
  <c r="B60" i="45"/>
  <c r="B7" i="37"/>
  <c r="B60" i="37" s="1"/>
  <c r="Z60" i="58"/>
  <c r="Z60" i="45"/>
  <c r="I6" i="59"/>
  <c r="I6" i="37"/>
  <c r="B62" i="59"/>
  <c r="G62" i="59"/>
  <c r="S60" i="45"/>
  <c r="S7" i="37"/>
  <c r="S60" i="37" s="1"/>
  <c r="AA7" i="59"/>
  <c r="Q61" i="58"/>
  <c r="N62" i="45"/>
  <c r="E62" i="45"/>
  <c r="Q61" i="45"/>
  <c r="S61" i="45"/>
  <c r="D63" i="58"/>
  <c r="B60" i="58"/>
  <c r="B7" i="59"/>
  <c r="B60" i="59" s="1"/>
  <c r="F61" i="37" l="1"/>
  <c r="F61" i="59"/>
  <c r="Q61" i="37"/>
  <c r="S61" i="37"/>
  <c r="AA60" i="58"/>
  <c r="C61" i="37"/>
  <c r="AA60" i="45"/>
  <c r="B61" i="59"/>
  <c r="Q61" i="59"/>
  <c r="D61" i="58"/>
  <c r="D61" i="45"/>
  <c r="M63" i="37"/>
  <c r="H62" i="59"/>
  <c r="E62" i="59"/>
  <c r="O60" i="45"/>
  <c r="D6" i="59"/>
  <c r="D6" i="37"/>
  <c r="N60" i="45"/>
  <c r="N7" i="37"/>
  <c r="N60" i="37" s="1"/>
  <c r="G61" i="37"/>
  <c r="N60" i="58"/>
  <c r="N7" i="59"/>
  <c r="N60" i="59" s="1"/>
  <c r="B61" i="37"/>
  <c r="G61" i="59"/>
  <c r="N61" i="58"/>
  <c r="N61" i="45"/>
  <c r="H60" i="45"/>
  <c r="H7" i="37"/>
  <c r="H60" i="37" s="1"/>
  <c r="S61" i="59"/>
  <c r="K62" i="37"/>
  <c r="H60" i="58"/>
  <c r="H7" i="59"/>
  <c r="H60" i="59" s="1"/>
  <c r="I60" i="45"/>
  <c r="I7" i="37"/>
  <c r="I60" i="37" s="1"/>
  <c r="J61" i="37"/>
  <c r="C61" i="59"/>
  <c r="K60" i="58"/>
  <c r="K7" i="59"/>
  <c r="K60" i="59" s="1"/>
  <c r="M8" i="37"/>
  <c r="M62" i="37" s="1"/>
  <c r="D63" i="59"/>
  <c r="D8" i="37"/>
  <c r="D62" i="37" s="1"/>
  <c r="H62" i="37"/>
  <c r="I60" i="58"/>
  <c r="I7" i="59"/>
  <c r="I60" i="59" s="1"/>
  <c r="M6" i="59"/>
  <c r="M6" i="37"/>
  <c r="E60" i="45"/>
  <c r="E7" i="37"/>
  <c r="E60" i="37" s="1"/>
  <c r="L61" i="59"/>
  <c r="Z61" i="58"/>
  <c r="K60" i="45"/>
  <c r="K7" i="37"/>
  <c r="K60" i="37" s="1"/>
  <c r="O61" i="59"/>
  <c r="O60" i="59"/>
  <c r="M8" i="59"/>
  <c r="D8" i="59"/>
  <c r="J61" i="59"/>
  <c r="M61" i="45"/>
  <c r="AA61" i="59"/>
  <c r="AA60" i="59"/>
  <c r="AA60" i="37"/>
  <c r="E60" i="58"/>
  <c r="E7" i="59"/>
  <c r="E60" i="59" s="1"/>
  <c r="Z61" i="45"/>
  <c r="O60" i="58"/>
  <c r="L61" i="37"/>
  <c r="O61" i="37"/>
  <c r="O60" i="37"/>
  <c r="D63" i="37"/>
  <c r="I61" i="37" l="1"/>
  <c r="H61" i="59"/>
  <c r="M60" i="58"/>
  <c r="M7" i="59"/>
  <c r="M60" i="59" s="1"/>
  <c r="E61" i="37"/>
  <c r="H61" i="37"/>
  <c r="N61" i="37"/>
  <c r="N61" i="59"/>
  <c r="M62" i="59"/>
  <c r="M61" i="58"/>
  <c r="D62" i="59"/>
  <c r="I61" i="59"/>
  <c r="D60" i="45"/>
  <c r="D7" i="37"/>
  <c r="D60" i="37" s="1"/>
  <c r="M60" i="45"/>
  <c r="M7" i="37"/>
  <c r="M60" i="37" s="1"/>
  <c r="K61" i="59"/>
  <c r="K61" i="37"/>
  <c r="E61" i="59"/>
  <c r="D60" i="58"/>
  <c r="D7" i="59"/>
  <c r="D60" i="59" s="1"/>
  <c r="M61" i="59" l="1"/>
  <c r="M61" i="37"/>
  <c r="D61" i="37"/>
  <c r="D61" i="59"/>
</calcChain>
</file>

<file path=xl/sharedStrings.xml><?xml version="1.0" encoding="utf-8"?>
<sst xmlns="http://schemas.openxmlformats.org/spreadsheetml/2006/main" count="732" uniqueCount="171">
  <si>
    <t>Contact details</t>
  </si>
  <si>
    <r>
      <rPr>
        <vertAlign val="superscript"/>
        <sz val="9"/>
        <rFont val="Calibri"/>
        <family val="2"/>
      </rPr>
      <t>1</t>
    </r>
    <r>
      <rPr>
        <sz val="9"/>
        <rFont val="Calibri"/>
        <family val="2"/>
      </rPr>
      <t xml:space="preserve"> Standard Industrial Classification (2007)</t>
    </r>
  </si>
  <si>
    <t>Capital productivity (GVA/VICS)</t>
  </si>
  <si>
    <t>Industry description</t>
  </si>
  <si>
    <t>Log changes</t>
  </si>
  <si>
    <t>Contribution of labour composition to GVA growth (percentage points)</t>
  </si>
  <si>
    <t>Contribution of capital services to GVA growth (percentage points)</t>
  </si>
  <si>
    <t>Contributions of Capital deepening to GVA per hour growth (percentage points)</t>
  </si>
  <si>
    <t>Date</t>
  </si>
  <si>
    <t>Editor</t>
  </si>
  <si>
    <t>Change history</t>
  </si>
  <si>
    <t>MAF</t>
  </si>
  <si>
    <t>File renamed. Adds some "analytics" for ESCOE presentation</t>
  </si>
  <si>
    <t>+++++++++++++++++++++</t>
  </si>
  <si>
    <t xml:space="preserve">File renamed and relocated. </t>
  </si>
  <si>
    <t>Development of a linked table for publication … WIP</t>
  </si>
  <si>
    <t>NB DELETE OR HIDE THIS TAB AFTER BREAKING LINKS</t>
  </si>
  <si>
    <t>Need to add navigation</t>
  </si>
  <si>
    <t>Contents</t>
  </si>
  <si>
    <t>Version renamed. Further development</t>
  </si>
  <si>
    <r>
      <t>SIC(2007)</t>
    </r>
    <r>
      <rPr>
        <b/>
        <vertAlign val="superscript"/>
        <sz val="9"/>
        <color theme="1"/>
        <rFont val="Calibri"/>
        <family val="2"/>
        <scheme val="minor"/>
      </rPr>
      <t>1</t>
    </r>
  </si>
  <si>
    <t>productivity@ons.gov.uk</t>
  </si>
  <si>
    <t>Back to Contents</t>
  </si>
  <si>
    <t>Gross Value Added (GVA): annual indices and log changes</t>
  </si>
  <si>
    <t>Labour weights</t>
  </si>
  <si>
    <t>Capital weights</t>
  </si>
  <si>
    <t xml:space="preserve">Table A1: </t>
  </si>
  <si>
    <t>Table A2:</t>
  </si>
  <si>
    <t>Table A3:</t>
  </si>
  <si>
    <t>Table A4:</t>
  </si>
  <si>
    <t xml:space="preserve">Table A5: </t>
  </si>
  <si>
    <t>Table A6:</t>
  </si>
  <si>
    <t>Table A7:</t>
  </si>
  <si>
    <t>Table A8:</t>
  </si>
  <si>
    <t>Versioned. Think about adding some REVISIONS tables???</t>
  </si>
  <si>
    <t>Note to interpretation</t>
  </si>
  <si>
    <t>XXXX = source data, taken from ONS systems</t>
  </si>
  <si>
    <t>YYYY = derived in this workbook. Check formulae for more information</t>
  </si>
  <si>
    <t>Base year:</t>
  </si>
  <si>
    <t>Percent</t>
  </si>
  <si>
    <t>Versioned. Further development</t>
  </si>
  <si>
    <t>PANEL 1</t>
  </si>
  <si>
    <t>PANEL 2</t>
  </si>
  <si>
    <t>data</t>
  </si>
  <si>
    <t>Hours worked: annual indices and log changes</t>
  </si>
  <si>
    <t>Labour composition: annual indices and log changes</t>
  </si>
  <si>
    <t>PANEL 3</t>
  </si>
  <si>
    <t>Capital productivity</t>
  </si>
  <si>
    <t>(GVA/Combined Inputs)</t>
  </si>
  <si>
    <t>(GVA/Hours worked)</t>
  </si>
  <si>
    <t>(Capital services/Hours worked)</t>
  </si>
  <si>
    <t>Capital deepening</t>
  </si>
  <si>
    <t>Hours worked: contributions to GVA growth</t>
  </si>
  <si>
    <t>Labour composition: contributions to GVA growth</t>
  </si>
  <si>
    <t>Capital services: contributions to GVA growth</t>
  </si>
  <si>
    <t>Capital deepening (Capital services/Hours worked): contributions to GVA per hour growth (QoQ and YoY)</t>
  </si>
  <si>
    <t>Versioned. Update links to latest MFP WB</t>
  </si>
  <si>
    <t>Versioned. Adding revisions ….</t>
  </si>
  <si>
    <t>GVA per hour worked: annual indices and log changes</t>
  </si>
  <si>
    <t>Versioned. Update links to latest MFP WB (to 2018Q3) - NOT FINAL</t>
  </si>
  <si>
    <t>NB Need to add industry contributions ….</t>
  </si>
  <si>
    <t>… And think about adding quarterly revisions</t>
  </si>
  <si>
    <t>… And (i) GVA/VICS, (ii) VICS/hours, (iii) QALI/VICS)</t>
  </si>
  <si>
    <t>Versioned. Update links to latest MFP WB (to 2018Q3) - PROVISIONAL FINAL</t>
  </si>
  <si>
    <t>Versioned. Update links (but no data changes). Minor tweaks</t>
  </si>
  <si>
    <t>Renamed and relocated. Template for estimates for manufacturing sub-sections</t>
  </si>
  <si>
    <t>(Note: This tab deleted from live, linked version!)</t>
  </si>
  <si>
    <t>CA</t>
  </si>
  <si>
    <t>CB</t>
  </si>
  <si>
    <t>CC</t>
  </si>
  <si>
    <t>CD</t>
  </si>
  <si>
    <t>CE</t>
  </si>
  <si>
    <t>CF</t>
  </si>
  <si>
    <t>CG</t>
  </si>
  <si>
    <t>CH</t>
  </si>
  <si>
    <t>CI</t>
  </si>
  <si>
    <t>CJ</t>
  </si>
  <si>
    <t>CK</t>
  </si>
  <si>
    <t>CL</t>
  </si>
  <si>
    <t>CM</t>
  </si>
  <si>
    <t>Capital services: annual indices and log changes</t>
  </si>
  <si>
    <t>Combined inputs: annual indices and log changes</t>
  </si>
  <si>
    <t>Multi-factor productivity: annual indices and log changes</t>
  </si>
  <si>
    <t>Capital deepening (Capital services/Hours worked): annual indices and log changes</t>
  </si>
  <si>
    <t>Annual labour weights</t>
  </si>
  <si>
    <t>Annual capital weights</t>
  </si>
  <si>
    <t>TOTAL C</t>
  </si>
  <si>
    <t>Income share: Manufacturing sub-sections</t>
  </si>
  <si>
    <t>Note CA, CB etc linked to A64 MFP WB, Total C linked to A19 version</t>
  </si>
  <si>
    <t>Versioned. Re-located to network drive</t>
  </si>
  <si>
    <t>Unlinked version published as part of quarterly MFP release</t>
  </si>
  <si>
    <t>Renamed and relocated. Now in MFP\Current\Publication\Datasets folder</t>
  </si>
  <si>
    <t>Update links</t>
  </si>
  <si>
    <t>Food products, beverages and tobacco.</t>
  </si>
  <si>
    <t>Textiles, wearing apparel and leather products.</t>
  </si>
  <si>
    <t xml:space="preserve">Wood and paper products and printing. </t>
  </si>
  <si>
    <t xml:space="preserve">Coke and refined petroleum products. </t>
  </si>
  <si>
    <t xml:space="preserve">Chemicals and chemical products. </t>
  </si>
  <si>
    <t xml:space="preserve">Basic pharmaceutical products and preparations. </t>
  </si>
  <si>
    <t>Rubber and plastic products and non-metallic mineral products</t>
  </si>
  <si>
    <t>Basic metals and metal products</t>
  </si>
  <si>
    <t>Computer, electronic and optical products  </t>
  </si>
  <si>
    <t>Electrical equipment  </t>
  </si>
  <si>
    <t>Machinery and equipment N.E.C.  </t>
  </si>
  <si>
    <t>Transport equipment</t>
  </si>
  <si>
    <t>Other manufacturing and repair</t>
  </si>
  <si>
    <t>GVA: Sub-sections of industries C, G and M</t>
  </si>
  <si>
    <t>TOTAL G</t>
  </si>
  <si>
    <t>69-70</t>
  </si>
  <si>
    <t>71</t>
  </si>
  <si>
    <t>72</t>
  </si>
  <si>
    <t>73</t>
  </si>
  <si>
    <t>74-75</t>
  </si>
  <si>
    <t>TOTAL M</t>
  </si>
  <si>
    <t>PANEL 1 (columns B-AA)</t>
  </si>
  <si>
    <t>PANEL 2 (columns AC-BB)</t>
  </si>
  <si>
    <t>Adding sub-sections of industries G and M …WIP</t>
  </si>
  <si>
    <t>Hours worked: Sub-sections of industries C, G and M</t>
  </si>
  <si>
    <t>Contribution of hours worked to GVA growth (percentage points)</t>
  </si>
  <si>
    <t>Labour composition: Sub-sections of industries C, G and M</t>
  </si>
  <si>
    <t>Versioned. Further updating</t>
  </si>
  <si>
    <t>Wholesale and retail trade and repair of motor vehicles and motorcycles  </t>
  </si>
  <si>
    <t>Wholesale trade, except of motor vehicles and motorcycles  </t>
  </si>
  <si>
    <t>Retail trade, except of motor vehicles and motorcycles  </t>
  </si>
  <si>
    <t>Legal and accounting activities; Activities of head offices; management consultancy activities</t>
  </si>
  <si>
    <t>Architectural and engineering activities; technical testing and analysis  </t>
  </si>
  <si>
    <t>Scientific research and development  </t>
  </si>
  <si>
    <t>Advertising and market research  </t>
  </si>
  <si>
    <t>Other professional, scientific and technical activities; Veterinary activities</t>
  </si>
  <si>
    <t>Capital services: Sub-sections of industries C, G and M</t>
  </si>
  <si>
    <t>PANEL 3 (columns BD-CC)</t>
  </si>
  <si>
    <t>Combined inputs: Sub-sections of industries C, G and M</t>
  </si>
  <si>
    <t>MFP: Sub-sections of industries C, G and M</t>
  </si>
  <si>
    <t>GVA per hour: Sub-sections of industries C, G and M</t>
  </si>
  <si>
    <t>+448456013034</t>
  </si>
  <si>
    <t>GS</t>
  </si>
  <si>
    <t>Corrected GVA</t>
  </si>
  <si>
    <t>Updating for Q2 2020, links broken, impossible to update otherwise</t>
  </si>
  <si>
    <t>IV</t>
  </si>
  <si>
    <t>Updating with new links for Q2 2020</t>
  </si>
  <si>
    <t>two</t>
  </si>
  <si>
    <t>Table A4 (a):</t>
  </si>
  <si>
    <t>Capital services: annual indices and log changes with capital utilisation factors applied to 2020</t>
  </si>
  <si>
    <t xml:space="preserve">Table A5 (a): </t>
  </si>
  <si>
    <t>Combined inputs: annual indices and log changes with capital utilisation factors applied to 2020</t>
  </si>
  <si>
    <t>Table A6 (a):</t>
  </si>
  <si>
    <t>Multi-factor productivity: annual indices and log changes with capital utilisation factors applied to 2020</t>
  </si>
  <si>
    <t>Table A7 (a):</t>
  </si>
  <si>
    <t>Capital deepening (Capital services/Hours worked): annual indices and log changes with capital utilisation factors applied to 2020</t>
  </si>
  <si>
    <t>NOTE ON CAPTIAL UTILISATION ADJUSTS RELATED TO THE COVID-PERIOD</t>
  </si>
  <si>
    <r>
      <t>Capital utilisation is an indicator of the degree to which assets in the capital stock are being used.</t>
    </r>
    <r>
      <rPr>
        <sz val="12"/>
        <color rgb="FF000000"/>
        <rFont val="Calibri"/>
        <family val="2"/>
        <scheme val="minor"/>
      </rPr>
      <t xml:space="preserve"> </t>
    </r>
    <r>
      <rPr>
        <sz val="12"/>
        <color theme="1"/>
        <rFont val="Calibri"/>
        <family val="2"/>
        <scheme val="minor"/>
      </rPr>
      <t xml:space="preserve">The standard VICS model assumes constant utilisation rates so that the use of capital assets does not differ from one period to the next. We adapted our capital utilisation assumptions in 2020 to account for government restrictions to combat the pandemic. We applied these adjustments from 2020 Q1, the first period affected by these restrictions. </t>
    </r>
  </si>
  <si>
    <t>Our current capital utilisation assumption over this period is that changes to capital utilisation are equal to changes in average hours worked in each industry division (the two-digit industry level in SIC07) against the 5-year average for that specific quarter (e.g. for 2020 Q1 we computed the difference between average hours worked per week per worker against the average of Q1 from 2015 to 2019). Prior to the July 2021 release, the ‘baseline’ in the calculation was the same quarter from 2019. We have altered this to the approach described above to avoid covid-19 base effects.</t>
  </si>
  <si>
    <r>
      <t xml:space="preserve">For example, for any the quarter </t>
    </r>
    <r>
      <rPr>
        <i/>
        <sz val="12"/>
        <color theme="1"/>
        <rFont val="Calibri"/>
        <family val="2"/>
        <scheme val="minor"/>
      </rPr>
      <t xml:space="preserve">t </t>
    </r>
    <r>
      <rPr>
        <sz val="12"/>
        <color theme="1"/>
        <rFont val="Calibri"/>
        <family val="2"/>
        <scheme val="minor"/>
      </rPr>
      <t xml:space="preserve">(between 1 and 4) in 2020 the current procedure is the following: </t>
    </r>
  </si>
  <si>
    <t>Where</t>
  </si>
  <si>
    <r>
      <t xml:space="preserve">are the average weekly hours worked in quarter </t>
    </r>
    <r>
      <rPr>
        <i/>
        <sz val="12"/>
        <color theme="1"/>
        <rFont val="Calibri"/>
        <family val="2"/>
        <scheme val="minor"/>
      </rPr>
      <t xml:space="preserve">t </t>
    </r>
    <r>
      <rPr>
        <sz val="12"/>
        <color theme="1"/>
        <rFont val="Calibri"/>
        <family val="2"/>
        <scheme val="minor"/>
      </rPr>
      <t xml:space="preserve">in industry </t>
    </r>
    <r>
      <rPr>
        <i/>
        <sz val="12"/>
        <color theme="1"/>
        <rFont val="Calibri"/>
        <family val="2"/>
        <scheme val="minor"/>
      </rPr>
      <t>i</t>
    </r>
    <r>
      <rPr>
        <sz val="12"/>
        <color theme="1"/>
        <rFont val="Calibri"/>
        <family val="2"/>
        <scheme val="minor"/>
      </rPr>
      <t xml:space="preserve">, while </t>
    </r>
  </si>
  <si>
    <r>
      <t xml:space="preserve">is the capital utilisation adjustment factor for industry </t>
    </r>
    <r>
      <rPr>
        <i/>
        <sz val="12"/>
        <color theme="1"/>
        <rFont val="Calibri"/>
        <family val="2"/>
        <scheme val="minor"/>
      </rPr>
      <t>i</t>
    </r>
    <r>
      <rPr>
        <sz val="12"/>
        <color theme="1"/>
        <rFont val="Calibri"/>
        <family val="2"/>
        <scheme val="minor"/>
      </rPr>
      <t xml:space="preserve"> in quarter </t>
    </r>
    <r>
      <rPr>
        <i/>
        <sz val="12"/>
        <color theme="1"/>
        <rFont val="Calibri"/>
        <family val="2"/>
        <scheme val="minor"/>
      </rPr>
      <t>t</t>
    </r>
    <r>
      <rPr>
        <sz val="12"/>
        <color theme="1"/>
        <rFont val="Calibri"/>
        <family val="2"/>
        <scheme val="minor"/>
      </rPr>
      <t>.</t>
    </r>
  </si>
  <si>
    <r>
      <t>All</t>
    </r>
    <r>
      <rPr>
        <sz val="12"/>
        <color theme="1"/>
        <rFont val="Arial"/>
        <family val="2"/>
      </rPr>
      <t xml:space="preserve"> </t>
    </r>
    <r>
      <rPr>
        <sz val="12"/>
        <color theme="1"/>
        <rFont val="Calibri"/>
        <family val="2"/>
        <scheme val="minor"/>
      </rPr>
      <t xml:space="preserve">capital utilisation adjustment factors are in the range of zero to one – that is, they are constrained to be no more than one. Therefore, they only reflect a </t>
    </r>
    <r>
      <rPr>
        <u/>
        <sz val="12"/>
        <color theme="1"/>
        <rFont val="Calibri"/>
        <family val="2"/>
        <scheme val="minor"/>
      </rPr>
      <t>lower</t>
    </r>
    <r>
      <rPr>
        <sz val="12"/>
        <color theme="1"/>
        <rFont val="Calibri"/>
        <family val="2"/>
        <scheme val="minor"/>
      </rPr>
      <t xml:space="preserve"> level of utilisation during the coronavirus pandemic, based on lower average hours in a quarter compared to the same quarter 5-year average.</t>
    </r>
  </si>
  <si>
    <t xml:space="preserve">We apply capital utilisation adjustment factors to both the productive capital stocks (PCS) and the consumption of fixed capital (CFC) obtained out of the perpetual inventory model (PIM), and use these to compute new user costs of capital, rate of return on capital, and volume indices of capital services (VICS) accordingly. </t>
  </si>
  <si>
    <t>Conceptually, applying the adjustment factors to the PCS in each industry reduces the rate at which assets are used in the production processes of that industry by the respective fall in average hours worked. By extension, applying them to the consumption of capital implies that the assets are not used-up as quickly as at full utilisation rates, hence lowering deterioration costs.</t>
  </si>
  <si>
    <t>Using the capital utilisation adjustment for both PCS and CFC also affects the calculation of user costs. The user costs of capital are the prices of capital services and are assumed to measure the relative marginal productivity of different kinds of assets. The user costs are also defined as the effective assets “rental prices”. These are computed as in the equation below:</t>
  </si>
  <si>
    <t>where:</t>
  </si>
  <si>
    <t>and,</t>
  </si>
  <si>
    <t xml:space="preserve">The adjustment has three direct effects on user costs. On the one hand, lower PCS and CFC have a negative effect on user costs through both the opportunity costs and deterioration costs of the industry assets. On the other hand, reducing PCS depresses holding gains, hence augmenting user costs. Given that PCS are the same in both opportunity costs and holding gains, the direct effect of applying utilisation adjustments factors is that of reducing user costs in the industries where hours worked fell more than the market-sector five-year average. </t>
  </si>
  <si>
    <t>However, lowering PCS also has a positive indirect effect on user costs. That is on the rate of return (RoR) on capital, as we use an endogenous rate of return in our calculations. This is computed as the ratio between the industry residual capital income and the value of PCS.</t>
  </si>
  <si>
    <r>
      <t xml:space="preserve">Where </t>
    </r>
    <r>
      <rPr>
        <i/>
        <sz val="12"/>
        <color theme="1"/>
        <rFont val="Calibri"/>
        <family val="2"/>
        <scheme val="minor"/>
      </rPr>
      <t>GOS</t>
    </r>
    <r>
      <rPr>
        <sz val="12"/>
        <color theme="1"/>
        <rFont val="Calibri"/>
        <family val="2"/>
        <scheme val="minor"/>
      </rPr>
      <t xml:space="preserve"> is gross operating surplus and </t>
    </r>
    <r>
      <rPr>
        <i/>
        <sz val="12"/>
        <color theme="1"/>
        <rFont val="Calibri"/>
        <family val="2"/>
        <scheme val="minor"/>
      </rPr>
      <t xml:space="preserve">aMI </t>
    </r>
    <r>
      <rPr>
        <sz val="12"/>
        <color theme="1"/>
        <rFont val="Calibri"/>
        <family val="2"/>
        <scheme val="minor"/>
      </rPr>
      <t xml:space="preserve">is the capital share of mixed income. </t>
    </r>
  </si>
  <si>
    <t>Therefore, decreasing PCS means inflating the market-sector RoRs of capital and opportunity costs.</t>
  </si>
  <si>
    <t>This capital utilisation methodology is highly experimental and for such reason we publish the datasets with and without the capital utilisation factors applied. The datasets with the capital utilisation adjustment factor incorporated are indicated with an (a) in the tab name. We particularly welcome users’ feedback on this at productivity@ons.gov.uk. We are also working on a different methodology and will publish an ESCoE paper on it in summer 2021.</t>
  </si>
  <si>
    <t>2019=100</t>
  </si>
  <si>
    <t>Release date: 07 April 2022</t>
  </si>
  <si>
    <t>Release: Productivity Overview, UK: October to December 2021</t>
  </si>
  <si>
    <t>Annual estimates, 1970 to 2021, Sub-sections of industries C, G and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</si>
</sst>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5" x14ac:knownFonts="1">
    <font>
      <sz val="11"/>
      <color theme="1"/>
      <name val="Calibri"/>
      <family val="2"/>
      <scheme val="minor"/>
    </font>
    <font>
      <sz val="12"/>
      <color theme="1"/>
      <name val="Arial"/>
      <family val="2"/>
    </font>
    <font>
      <sz val="10"/>
      <name val="Arial"/>
      <family val="2"/>
    </font>
    <font>
      <sz val="10"/>
      <name val="Arial"/>
      <family val="2"/>
    </font>
    <font>
      <sz val="9"/>
      <name val="Calibri"/>
      <family val="2"/>
    </font>
    <font>
      <vertAlign val="superscript"/>
      <sz val="9"/>
      <name val="Calibri"/>
      <family val="2"/>
    </font>
    <font>
      <sz val="11"/>
      <color theme="1"/>
      <name val="Calibri"/>
      <family val="2"/>
      <scheme val="minor"/>
    </font>
    <font>
      <u/>
      <sz val="10"/>
      <color theme="10"/>
      <name val="Arial"/>
      <family val="2"/>
    </font>
    <font>
      <sz val="9"/>
      <name val="Calibri"/>
      <family val="2"/>
      <scheme val="minor"/>
    </font>
    <font>
      <sz val="9"/>
      <color theme="1"/>
      <name val="Calibri"/>
      <family val="2"/>
      <scheme val="minor"/>
    </font>
    <font>
      <b/>
      <sz val="9"/>
      <color theme="1"/>
      <name val="Calibri"/>
      <family val="2"/>
      <scheme val="minor"/>
    </font>
    <font>
      <b/>
      <sz val="9"/>
      <name val="Calibri"/>
      <family val="2"/>
      <scheme val="minor"/>
    </font>
    <font>
      <u/>
      <sz val="9"/>
      <color theme="10"/>
      <name val="Calibri"/>
      <family val="2"/>
      <scheme val="minor"/>
    </font>
    <font>
      <sz val="12"/>
      <color theme="1"/>
      <name val="Calibri"/>
      <family val="2"/>
      <scheme val="minor"/>
    </font>
    <font>
      <sz val="9"/>
      <color rgb="FFFF0000"/>
      <name val="Calibri"/>
      <family val="2"/>
      <scheme val="minor"/>
    </font>
    <font>
      <u/>
      <sz val="11"/>
      <color theme="10"/>
      <name val="Calibri"/>
      <family val="2"/>
    </font>
    <font>
      <sz val="10"/>
      <color theme="1"/>
      <name val="Calibri"/>
      <family val="2"/>
      <scheme val="minor"/>
    </font>
    <font>
      <b/>
      <sz val="10"/>
      <color theme="1"/>
      <name val="Calibri"/>
      <family val="2"/>
      <scheme val="minor"/>
    </font>
    <font>
      <b/>
      <sz val="12"/>
      <color theme="1"/>
      <name val="Calibri"/>
      <family val="2"/>
      <scheme val="minor"/>
    </font>
    <font>
      <b/>
      <vertAlign val="superscript"/>
      <sz val="9"/>
      <color theme="1"/>
      <name val="Calibri"/>
      <family val="2"/>
      <scheme val="minor"/>
    </font>
    <font>
      <sz val="12"/>
      <name val="Calibri"/>
      <family val="2"/>
      <scheme val="minor"/>
    </font>
    <font>
      <b/>
      <sz val="16"/>
      <color rgb="FFFF0000"/>
      <name val="Calibri"/>
      <family val="2"/>
      <scheme val="minor"/>
    </font>
    <font>
      <sz val="12"/>
      <color rgb="FF000000"/>
      <name val="Calibri"/>
      <family val="2"/>
      <scheme val="minor"/>
    </font>
    <font>
      <i/>
      <sz val="12"/>
      <color theme="1"/>
      <name val="Calibri"/>
      <family val="2"/>
      <scheme val="minor"/>
    </font>
    <font>
      <u/>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CCFFCC"/>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3" fillId="0" borderId="0" applyNumberFormat="0" applyFill="0" applyBorder="0" applyAlignment="0" applyProtection="0"/>
    <xf numFmtId="43" fontId="3" fillId="0" borderId="0" applyFont="0" applyFill="0" applyBorder="0" applyAlignment="0" applyProtection="0"/>
    <xf numFmtId="0" fontId="7" fillId="0" borderId="0" applyNumberFormat="0" applyFill="0" applyBorder="0" applyAlignment="0" applyProtection="0">
      <alignment vertical="top"/>
      <protection locked="0"/>
    </xf>
    <xf numFmtId="0" fontId="2" fillId="0" borderId="0" applyNumberFormat="0" applyFill="0" applyBorder="0" applyAlignment="0" applyProtection="0"/>
    <xf numFmtId="0" fontId="3" fillId="0" borderId="0" applyNumberFormat="0" applyFill="0" applyBorder="0" applyAlignment="0" applyProtection="0"/>
    <xf numFmtId="9" fontId="3" fillId="0" borderId="0" applyFont="0" applyFill="0" applyBorder="0" applyAlignment="0" applyProtection="0"/>
    <xf numFmtId="0" fontId="15" fillId="0" borderId="0" applyNumberFormat="0" applyFill="0" applyBorder="0" applyAlignment="0" applyProtection="0">
      <alignment vertical="top"/>
      <protection locked="0"/>
    </xf>
    <xf numFmtId="0" fontId="2" fillId="0" borderId="0"/>
    <xf numFmtId="0" fontId="6" fillId="0" borderId="0"/>
    <xf numFmtId="9" fontId="6" fillId="0" borderId="0" applyFont="0" applyFill="0" applyBorder="0" applyAlignment="0" applyProtection="0"/>
  </cellStyleXfs>
  <cellXfs count="63">
    <xf numFmtId="0" fontId="0" fillId="0" borderId="0" xfId="0"/>
    <xf numFmtId="0" fontId="8" fillId="2" borderId="0" xfId="0" applyFont="1" applyFill="1"/>
    <xf numFmtId="0" fontId="9" fillId="2" borderId="0" xfId="0" applyFont="1" applyFill="1" applyAlignment="1">
      <alignment horizontal="left"/>
    </xf>
    <xf numFmtId="0" fontId="9" fillId="2" borderId="0" xfId="0" applyFont="1" applyFill="1"/>
    <xf numFmtId="0" fontId="9" fillId="0" borderId="0" xfId="0" applyFont="1"/>
    <xf numFmtId="0" fontId="10" fillId="2" borderId="0" xfId="0" applyFont="1" applyFill="1"/>
    <xf numFmtId="0" fontId="11" fillId="2" borderId="0" xfId="4" applyFont="1" applyFill="1" applyProtection="1">
      <protection locked="0"/>
    </xf>
    <xf numFmtId="0" fontId="12" fillId="2" borderId="0" xfId="3" applyFont="1" applyFill="1" applyAlignment="1" applyProtection="1">
      <protection locked="0"/>
    </xf>
    <xf numFmtId="14" fontId="9" fillId="2" borderId="0" xfId="0" applyNumberFormat="1" applyFont="1" applyFill="1"/>
    <xf numFmtId="0" fontId="10" fillId="0" borderId="0" xfId="0" applyFont="1"/>
    <xf numFmtId="0" fontId="13" fillId="2" borderId="0" xfId="0" applyFont="1" applyFill="1" applyAlignment="1">
      <alignment horizontal="left"/>
    </xf>
    <xf numFmtId="2" fontId="8" fillId="0" borderId="0" xfId="1" applyNumberFormat="1" applyFont="1" applyBorder="1"/>
    <xf numFmtId="0" fontId="9" fillId="0" borderId="0" xfId="0" applyFont="1"/>
    <xf numFmtId="0" fontId="9" fillId="0" borderId="0" xfId="0" applyFont="1"/>
    <xf numFmtId="0" fontId="10" fillId="0" borderId="1" xfId="0" applyFont="1" applyBorder="1"/>
    <xf numFmtId="2" fontId="9" fillId="0" borderId="0" xfId="0" applyNumberFormat="1" applyFont="1"/>
    <xf numFmtId="0" fontId="9" fillId="0" borderId="0" xfId="0" applyFont="1" applyAlignment="1">
      <alignment vertical="center" wrapText="1"/>
    </xf>
    <xf numFmtId="0" fontId="10" fillId="0" borderId="0" xfId="0" quotePrefix="1" applyFont="1"/>
    <xf numFmtId="0" fontId="9" fillId="0" borderId="0" xfId="0" applyFont="1" applyAlignment="1">
      <alignment vertical="center"/>
    </xf>
    <xf numFmtId="0" fontId="16" fillId="0" borderId="0" xfId="0" applyFont="1"/>
    <xf numFmtId="14" fontId="16" fillId="0" borderId="0" xfId="0" applyNumberFormat="1" applyFont="1"/>
    <xf numFmtId="0" fontId="16" fillId="0" borderId="0" xfId="0" quotePrefix="1" applyFont="1"/>
    <xf numFmtId="0" fontId="17" fillId="0" borderId="0" xfId="0" applyFont="1"/>
    <xf numFmtId="0" fontId="13" fillId="2" borderId="0" xfId="0" applyFont="1" applyFill="1"/>
    <xf numFmtId="0" fontId="13" fillId="0" borderId="0" xfId="0" applyFont="1"/>
    <xf numFmtId="14" fontId="13" fillId="2" borderId="0" xfId="0" applyNumberFormat="1" applyFont="1" applyFill="1"/>
    <xf numFmtId="0" fontId="18" fillId="0" borderId="0" xfId="0" applyFont="1"/>
    <xf numFmtId="0" fontId="12" fillId="2" borderId="0" xfId="3" applyFont="1" applyFill="1" applyAlignment="1" applyProtection="1">
      <alignment vertical="top"/>
    </xf>
    <xf numFmtId="0" fontId="9" fillId="0" borderId="0" xfId="0" applyFont="1" applyFill="1" applyAlignment="1">
      <alignment vertical="center" wrapText="1"/>
    </xf>
    <xf numFmtId="0" fontId="7" fillId="0" borderId="0" xfId="3" applyBorder="1" applyAlignment="1" applyProtection="1"/>
    <xf numFmtId="0" fontId="10" fillId="2" borderId="0" xfId="0" quotePrefix="1" applyFont="1" applyFill="1" applyAlignment="1">
      <alignment horizontal="left"/>
    </xf>
    <xf numFmtId="0" fontId="9" fillId="0" borderId="1" xfId="0" applyFont="1" applyBorder="1"/>
    <xf numFmtId="49" fontId="9" fillId="2" borderId="0" xfId="0" quotePrefix="1" applyNumberFormat="1" applyFont="1" applyFill="1"/>
    <xf numFmtId="0" fontId="8" fillId="2" borderId="0" xfId="4" applyFont="1" applyFill="1" applyProtection="1">
      <protection locked="0"/>
    </xf>
    <xf numFmtId="0" fontId="20" fillId="2" borderId="0" xfId="0" applyFont="1" applyFill="1" applyAlignment="1">
      <alignment horizontal="left"/>
    </xf>
    <xf numFmtId="0" fontId="8" fillId="3" borderId="0" xfId="0" applyFont="1" applyFill="1"/>
    <xf numFmtId="0" fontId="8" fillId="2" borderId="0" xfId="0" quotePrefix="1" applyFont="1" applyFill="1"/>
    <xf numFmtId="2" fontId="8" fillId="3" borderId="0" xfId="0" applyNumberFormat="1" applyFont="1" applyFill="1"/>
    <xf numFmtId="10" fontId="8" fillId="3" borderId="0" xfId="10" applyNumberFormat="1" applyFont="1" applyFill="1"/>
    <xf numFmtId="10" fontId="8" fillId="0" borderId="0" xfId="10" applyNumberFormat="1" applyFont="1" applyBorder="1"/>
    <xf numFmtId="0" fontId="7" fillId="0" borderId="0" xfId="3" applyAlignment="1" applyProtection="1"/>
    <xf numFmtId="0" fontId="9" fillId="0" borderId="0" xfId="0" applyFont="1" applyAlignment="1">
      <alignment vertical="top"/>
    </xf>
    <xf numFmtId="0" fontId="9" fillId="2" borderId="0" xfId="0" applyFont="1" applyFill="1" applyAlignment="1">
      <alignment vertical="top"/>
    </xf>
    <xf numFmtId="0" fontId="10" fillId="2" borderId="2" xfId="0" quotePrefix="1" applyFont="1" applyFill="1" applyBorder="1" applyAlignment="1">
      <alignment horizontal="left" vertical="top"/>
    </xf>
    <xf numFmtId="0" fontId="10" fillId="2" borderId="2" xfId="0" applyFont="1" applyFill="1" applyBorder="1" applyAlignment="1">
      <alignment vertical="top"/>
    </xf>
    <xf numFmtId="0" fontId="12" fillId="2" borderId="2" xfId="3" applyFont="1" applyFill="1" applyBorder="1" applyAlignment="1" applyProtection="1">
      <alignment vertical="top"/>
    </xf>
    <xf numFmtId="0" fontId="8" fillId="0" borderId="2" xfId="0" applyFont="1" applyFill="1" applyBorder="1" applyAlignment="1">
      <alignment vertical="top" wrapText="1"/>
    </xf>
    <xf numFmtId="0" fontId="9" fillId="2" borderId="2" xfId="0" applyFont="1" applyFill="1" applyBorder="1" applyAlignment="1">
      <alignment vertical="top"/>
    </xf>
    <xf numFmtId="0" fontId="9" fillId="0" borderId="2" xfId="0" applyFont="1" applyBorder="1" applyAlignment="1">
      <alignment vertical="top"/>
    </xf>
    <xf numFmtId="0" fontId="9" fillId="0" borderId="2" xfId="0" applyFont="1" applyBorder="1" applyAlignment="1">
      <alignment vertical="top" wrapText="1"/>
    </xf>
    <xf numFmtId="0" fontId="11" fillId="2" borderId="0" xfId="0" applyFont="1" applyFill="1"/>
    <xf numFmtId="0" fontId="14" fillId="0" borderId="0" xfId="0" applyFont="1"/>
    <xf numFmtId="0" fontId="21" fillId="0" borderId="0" xfId="0" applyFont="1"/>
    <xf numFmtId="14" fontId="16" fillId="0" borderId="0" xfId="0" quotePrefix="1" applyNumberFormat="1" applyFont="1"/>
    <xf numFmtId="0" fontId="9" fillId="0" borderId="0" xfId="0" applyFont="1" applyBorder="1"/>
    <xf numFmtId="0" fontId="9" fillId="0" borderId="0" xfId="0" applyFont="1" applyBorder="1" applyAlignment="1">
      <alignment horizontal="left"/>
    </xf>
    <xf numFmtId="0" fontId="14" fillId="0" borderId="0" xfId="0" applyFont="1" applyAlignment="1">
      <alignment horizontal="left"/>
    </xf>
    <xf numFmtId="2" fontId="8" fillId="0" borderId="0" xfId="0" applyNumberFormat="1" applyFont="1" applyFill="1"/>
    <xf numFmtId="0" fontId="9" fillId="0" borderId="0" xfId="0" applyFont="1" applyFill="1"/>
    <xf numFmtId="0" fontId="0" fillId="2" borderId="0" xfId="0" applyFill="1" applyAlignment="1">
      <alignment wrapText="1"/>
    </xf>
    <xf numFmtId="0" fontId="0" fillId="2" borderId="0" xfId="0" applyFill="1"/>
    <xf numFmtId="0" fontId="13" fillId="2" borderId="0" xfId="0" applyFont="1" applyFill="1" applyAlignment="1">
      <alignment vertical="center" wrapText="1"/>
    </xf>
    <xf numFmtId="0" fontId="13" fillId="2" borderId="0" xfId="0" applyFont="1" applyFill="1" applyAlignment="1">
      <alignment wrapText="1"/>
    </xf>
  </cellXfs>
  <cellStyles count="11">
    <cellStyle name="ANCLAS,REZONES Y SUS PARTES,DE FUNDICION,DE HIERRO O DE ACERO" xfId="1" xr:uid="{00000000-0005-0000-0000-000000000000}"/>
    <cellStyle name="Comma 2" xfId="2" xr:uid="{00000000-0005-0000-0000-000001000000}"/>
    <cellStyle name="Hyperlink" xfId="3" builtinId="8"/>
    <cellStyle name="Hyperlink 2" xfId="7" xr:uid="{00000000-0005-0000-0000-000003000000}"/>
    <cellStyle name="Normal" xfId="0" builtinId="0"/>
    <cellStyle name="Normal 2" xfId="4" xr:uid="{00000000-0005-0000-0000-000005000000}"/>
    <cellStyle name="Normal 2 2" xfId="8" xr:uid="{00000000-0005-0000-0000-000006000000}"/>
    <cellStyle name="Normal 3" xfId="5" xr:uid="{00000000-0005-0000-0000-000007000000}"/>
    <cellStyle name="Normal 5" xfId="9" xr:uid="{00000000-0005-0000-0000-000008000000}"/>
    <cellStyle name="Percent" xfId="10" builtinId="5"/>
    <cellStyle name="Percent 2" xfId="6" xr:uid="{00000000-0005-0000-0000-00000A00000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0</xdr:col>
      <xdr:colOff>400050</xdr:colOff>
      <xdr:row>7</xdr:row>
      <xdr:rowOff>47625</xdr:rowOff>
    </xdr:from>
    <xdr:to>
      <xdr:col>0</xdr:col>
      <xdr:colOff>2181225</xdr:colOff>
      <xdr:row>9</xdr:row>
      <xdr:rowOff>180975</xdr:rowOff>
    </xdr:to>
    <xdr:pic>
      <xdr:nvPicPr>
        <xdr:cNvPr id="2" name="Picture 1">
          <a:extLst>
            <a:ext uri="{FF2B5EF4-FFF2-40B4-BE49-F238E27FC236}">
              <a16:creationId xmlns:a16="http://schemas.microsoft.com/office/drawing/2014/main" id="{2DC4B1BB-0C31-4D01-8091-1D6DDA219476}"/>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00050" y="2028825"/>
          <a:ext cx="178117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342900</xdr:colOff>
      <xdr:row>10</xdr:row>
      <xdr:rowOff>9525</xdr:rowOff>
    </xdr:from>
    <xdr:to>
      <xdr:col>0</xdr:col>
      <xdr:colOff>2962275</xdr:colOff>
      <xdr:row>12</xdr:row>
      <xdr:rowOff>47625</xdr:rowOff>
    </xdr:to>
    <xdr:pic>
      <xdr:nvPicPr>
        <xdr:cNvPr id="3" name="Picture 2">
          <a:extLst>
            <a:ext uri="{FF2B5EF4-FFF2-40B4-BE49-F238E27FC236}">
              <a16:creationId xmlns:a16="http://schemas.microsoft.com/office/drawing/2014/main" id="{E5A55326-27C4-4488-BDB0-0DA375E7FBA7}"/>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2900" y="2571750"/>
          <a:ext cx="261937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361950</xdr:colOff>
      <xdr:row>13</xdr:row>
      <xdr:rowOff>76200</xdr:rowOff>
    </xdr:from>
    <xdr:to>
      <xdr:col>0</xdr:col>
      <xdr:colOff>1771650</xdr:colOff>
      <xdr:row>14</xdr:row>
      <xdr:rowOff>66675</xdr:rowOff>
    </xdr:to>
    <xdr:pic>
      <xdr:nvPicPr>
        <xdr:cNvPr id="4" name="Picture 3">
          <a:extLst>
            <a:ext uri="{FF2B5EF4-FFF2-40B4-BE49-F238E27FC236}">
              <a16:creationId xmlns:a16="http://schemas.microsoft.com/office/drawing/2014/main" id="{38CF607D-8E4E-4D5F-BD57-E8EE7C0583A5}"/>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61950" y="3219450"/>
          <a:ext cx="14097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16</xdr:row>
      <xdr:rowOff>0</xdr:rowOff>
    </xdr:from>
    <xdr:to>
      <xdr:col>0</xdr:col>
      <xdr:colOff>447675</xdr:colOff>
      <xdr:row>17</xdr:row>
      <xdr:rowOff>9525</xdr:rowOff>
    </xdr:to>
    <xdr:pic>
      <xdr:nvPicPr>
        <xdr:cNvPr id="5" name="Picture 4">
          <a:extLst>
            <a:ext uri="{FF2B5EF4-FFF2-40B4-BE49-F238E27FC236}">
              <a16:creationId xmlns:a16="http://schemas.microsoft.com/office/drawing/2014/main" id="{33AD9572-11E5-4DCE-A664-6A583BE08E4F}"/>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3733800"/>
          <a:ext cx="44767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18</xdr:row>
      <xdr:rowOff>0</xdr:rowOff>
    </xdr:from>
    <xdr:to>
      <xdr:col>0</xdr:col>
      <xdr:colOff>571500</xdr:colOff>
      <xdr:row>19</xdr:row>
      <xdr:rowOff>0</xdr:rowOff>
    </xdr:to>
    <xdr:pic>
      <xdr:nvPicPr>
        <xdr:cNvPr id="6" name="Picture 5">
          <a:extLst>
            <a:ext uri="{FF2B5EF4-FFF2-40B4-BE49-F238E27FC236}">
              <a16:creationId xmlns:a16="http://schemas.microsoft.com/office/drawing/2014/main" id="{97C40520-2722-4510-9136-67296B56B17F}"/>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4124325"/>
          <a:ext cx="571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29</xdr:row>
      <xdr:rowOff>0</xdr:rowOff>
    </xdr:from>
    <xdr:to>
      <xdr:col>0</xdr:col>
      <xdr:colOff>5943600</xdr:colOff>
      <xdr:row>30</xdr:row>
      <xdr:rowOff>171450</xdr:rowOff>
    </xdr:to>
    <xdr:pic>
      <xdr:nvPicPr>
        <xdr:cNvPr id="7" name="Picture 6">
          <a:extLst>
            <a:ext uri="{FF2B5EF4-FFF2-40B4-BE49-F238E27FC236}">
              <a16:creationId xmlns:a16="http://schemas.microsoft.com/office/drawing/2014/main" id="{59DE2006-B2CE-4313-B757-C130914392AD}"/>
            </a:ext>
          </a:extLst>
        </xdr:cNvPr>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7096125"/>
          <a:ext cx="5943600"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34</xdr:row>
      <xdr:rowOff>0</xdr:rowOff>
    </xdr:from>
    <xdr:to>
      <xdr:col>0</xdr:col>
      <xdr:colOff>4724400</xdr:colOff>
      <xdr:row>34</xdr:row>
      <xdr:rowOff>180975</xdr:rowOff>
    </xdr:to>
    <xdr:pic>
      <xdr:nvPicPr>
        <xdr:cNvPr id="8" name="Picture 7">
          <a:extLst>
            <a:ext uri="{FF2B5EF4-FFF2-40B4-BE49-F238E27FC236}">
              <a16:creationId xmlns:a16="http://schemas.microsoft.com/office/drawing/2014/main" id="{DBF68B61-9765-4FA0-8856-3E90BB3B01D7}"/>
            </a:ext>
          </a:extLst>
        </xdr:cNvPr>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8058150"/>
          <a:ext cx="47244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36</xdr:row>
      <xdr:rowOff>0</xdr:rowOff>
    </xdr:from>
    <xdr:to>
      <xdr:col>0</xdr:col>
      <xdr:colOff>5943600</xdr:colOff>
      <xdr:row>38</xdr:row>
      <xdr:rowOff>152400</xdr:rowOff>
    </xdr:to>
    <xdr:pic>
      <xdr:nvPicPr>
        <xdr:cNvPr id="9" name="Picture 8">
          <a:extLst>
            <a:ext uri="{FF2B5EF4-FFF2-40B4-BE49-F238E27FC236}">
              <a16:creationId xmlns:a16="http://schemas.microsoft.com/office/drawing/2014/main" id="{895B6836-0455-4F10-9D48-BC9309902685}"/>
            </a:ext>
          </a:extLst>
        </xdr:cNvPr>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8439150"/>
          <a:ext cx="594360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42</xdr:row>
      <xdr:rowOff>0</xdr:rowOff>
    </xdr:from>
    <xdr:to>
      <xdr:col>0</xdr:col>
      <xdr:colOff>4819650</xdr:colOff>
      <xdr:row>42</xdr:row>
      <xdr:rowOff>180975</xdr:rowOff>
    </xdr:to>
    <xdr:pic>
      <xdr:nvPicPr>
        <xdr:cNvPr id="10" name="Picture 9">
          <a:extLst>
            <a:ext uri="{FF2B5EF4-FFF2-40B4-BE49-F238E27FC236}">
              <a16:creationId xmlns:a16="http://schemas.microsoft.com/office/drawing/2014/main" id="{1FBC15F9-948D-4E7B-A5DA-2D737A3D06FA}"/>
            </a:ext>
          </a:extLst>
        </xdr:cNvPr>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9591675"/>
          <a:ext cx="48196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48</xdr:row>
      <xdr:rowOff>0</xdr:rowOff>
    </xdr:from>
    <xdr:to>
      <xdr:col>0</xdr:col>
      <xdr:colOff>4457700</xdr:colOff>
      <xdr:row>48</xdr:row>
      <xdr:rowOff>180975</xdr:rowOff>
    </xdr:to>
    <xdr:pic>
      <xdr:nvPicPr>
        <xdr:cNvPr id="11" name="Picture 10">
          <a:extLst>
            <a:ext uri="{FF2B5EF4-FFF2-40B4-BE49-F238E27FC236}">
              <a16:creationId xmlns:a16="http://schemas.microsoft.com/office/drawing/2014/main" id="{DE3E2162-2D38-4C6B-9118-F363D6CA3E7F}"/>
            </a:ext>
          </a:extLst>
        </xdr:cNvPr>
        <xdr:cNvPicPr>
          <a:picLocks noChangeAspect="1" noChangeArrowheads="1"/>
        </xdr:cNvPicPr>
      </xdr:nvPicPr>
      <xdr:blipFill>
        <a:blip xmlns:r="http://schemas.openxmlformats.org/officeDocument/2006/relationships" r:embed="rId1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11363325"/>
          <a:ext cx="44577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ductivity@ons.gov.uk"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productivity@ons.gsi.gov.u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6"/>
  <sheetViews>
    <sheetView topLeftCell="A16" workbookViewId="0">
      <selection activeCell="C35" sqref="C35"/>
    </sheetView>
  </sheetViews>
  <sheetFormatPr defaultColWidth="9.26953125" defaultRowHeight="13" x14ac:dyDescent="0.3"/>
  <cols>
    <col min="1" max="1" width="10.453125" style="19" bestFit="1" customWidth="1"/>
    <col min="2" max="2" width="9.26953125" style="19"/>
    <col min="3" max="3" width="58.26953125" style="19" customWidth="1"/>
    <col min="4" max="16384" width="9.26953125" style="19"/>
  </cols>
  <sheetData>
    <row r="1" spans="1:3" x14ac:dyDescent="0.3">
      <c r="A1" s="22" t="s">
        <v>8</v>
      </c>
      <c r="B1" s="22" t="s">
        <v>9</v>
      </c>
      <c r="C1" s="22" t="s">
        <v>10</v>
      </c>
    </row>
    <row r="2" spans="1:3" x14ac:dyDescent="0.3">
      <c r="A2" s="20">
        <v>43216</v>
      </c>
      <c r="B2" s="19" t="s">
        <v>11</v>
      </c>
      <c r="C2" s="19" t="s">
        <v>12</v>
      </c>
    </row>
    <row r="3" spans="1:3" x14ac:dyDescent="0.3">
      <c r="A3" s="21" t="s">
        <v>13</v>
      </c>
    </row>
    <row r="4" spans="1:3" x14ac:dyDescent="0.3">
      <c r="A4" s="20">
        <v>43284</v>
      </c>
      <c r="B4" s="19" t="s">
        <v>11</v>
      </c>
      <c r="C4" s="19" t="s">
        <v>14</v>
      </c>
    </row>
    <row r="5" spans="1:3" x14ac:dyDescent="0.3">
      <c r="C5" s="19" t="s">
        <v>15</v>
      </c>
    </row>
    <row r="6" spans="1:3" x14ac:dyDescent="0.3">
      <c r="C6" s="19" t="s">
        <v>17</v>
      </c>
    </row>
    <row r="7" spans="1:3" x14ac:dyDescent="0.3">
      <c r="A7" s="20">
        <v>43285</v>
      </c>
      <c r="B7" s="19" t="s">
        <v>11</v>
      </c>
      <c r="C7" s="19" t="s">
        <v>19</v>
      </c>
    </row>
    <row r="8" spans="1:3" x14ac:dyDescent="0.3">
      <c r="A8" s="20">
        <v>43286</v>
      </c>
      <c r="B8" s="19" t="s">
        <v>11</v>
      </c>
      <c r="C8" s="19" t="s">
        <v>34</v>
      </c>
    </row>
    <row r="9" spans="1:3" x14ac:dyDescent="0.3">
      <c r="A9" s="20">
        <v>43287</v>
      </c>
      <c r="B9" s="19" t="s">
        <v>11</v>
      </c>
      <c r="C9" s="19" t="s">
        <v>40</v>
      </c>
    </row>
    <row r="10" spans="1:3" x14ac:dyDescent="0.3">
      <c r="A10" s="20">
        <v>43367</v>
      </c>
      <c r="B10" s="19" t="s">
        <v>11</v>
      </c>
      <c r="C10" s="19" t="s">
        <v>40</v>
      </c>
    </row>
    <row r="11" spans="1:3" x14ac:dyDescent="0.3">
      <c r="A11" s="20">
        <v>43375</v>
      </c>
      <c r="B11" s="19" t="s">
        <v>11</v>
      </c>
      <c r="C11" s="19" t="s">
        <v>56</v>
      </c>
    </row>
    <row r="12" spans="1:3" x14ac:dyDescent="0.3">
      <c r="A12" s="20">
        <v>43376</v>
      </c>
      <c r="B12" s="19" t="s">
        <v>11</v>
      </c>
      <c r="C12" s="19" t="s">
        <v>57</v>
      </c>
    </row>
    <row r="13" spans="1:3" x14ac:dyDescent="0.3">
      <c r="A13" s="21" t="s">
        <v>13</v>
      </c>
    </row>
    <row r="14" spans="1:3" x14ac:dyDescent="0.3">
      <c r="A14" s="20">
        <v>43452</v>
      </c>
      <c r="B14" s="19" t="s">
        <v>11</v>
      </c>
      <c r="C14" s="19" t="s">
        <v>59</v>
      </c>
    </row>
    <row r="15" spans="1:3" x14ac:dyDescent="0.3">
      <c r="A15" s="20"/>
      <c r="C15" s="19" t="s">
        <v>60</v>
      </c>
    </row>
    <row r="16" spans="1:3" x14ac:dyDescent="0.3">
      <c r="A16" s="20"/>
      <c r="C16" s="19" t="s">
        <v>61</v>
      </c>
    </row>
    <row r="17" spans="1:3" x14ac:dyDescent="0.3">
      <c r="A17" s="20"/>
      <c r="C17" s="19" t="s">
        <v>62</v>
      </c>
    </row>
    <row r="18" spans="1:3" x14ac:dyDescent="0.3">
      <c r="A18" s="20">
        <v>43468</v>
      </c>
      <c r="B18" s="19" t="s">
        <v>11</v>
      </c>
      <c r="C18" s="19" t="s">
        <v>63</v>
      </c>
    </row>
    <row r="19" spans="1:3" x14ac:dyDescent="0.3">
      <c r="A19" s="20">
        <v>43469</v>
      </c>
      <c r="B19" s="19" t="s">
        <v>11</v>
      </c>
      <c r="C19" s="19" t="s">
        <v>64</v>
      </c>
    </row>
    <row r="20" spans="1:3" x14ac:dyDescent="0.3">
      <c r="A20" s="21" t="s">
        <v>13</v>
      </c>
    </row>
    <row r="21" spans="1:3" x14ac:dyDescent="0.3">
      <c r="A21" s="53">
        <v>43558</v>
      </c>
      <c r="B21" s="19" t="s">
        <v>11</v>
      </c>
      <c r="C21" s="19" t="s">
        <v>65</v>
      </c>
    </row>
    <row r="22" spans="1:3" x14ac:dyDescent="0.3">
      <c r="A22" s="21"/>
      <c r="C22" s="19" t="s">
        <v>66</v>
      </c>
    </row>
    <row r="23" spans="1:3" x14ac:dyDescent="0.3">
      <c r="A23" s="21"/>
      <c r="C23" s="19" t="s">
        <v>88</v>
      </c>
    </row>
    <row r="24" spans="1:3" x14ac:dyDescent="0.3">
      <c r="A24" s="53">
        <v>43559</v>
      </c>
      <c r="B24" s="19" t="s">
        <v>11</v>
      </c>
      <c r="C24" s="19" t="s">
        <v>89</v>
      </c>
    </row>
    <row r="25" spans="1:3" x14ac:dyDescent="0.3">
      <c r="A25" s="53">
        <v>43560</v>
      </c>
      <c r="B25" s="19" t="s">
        <v>11</v>
      </c>
      <c r="C25" s="19" t="s">
        <v>90</v>
      </c>
    </row>
    <row r="26" spans="1:3" x14ac:dyDescent="0.3">
      <c r="A26" s="21" t="s">
        <v>13</v>
      </c>
    </row>
    <row r="27" spans="1:3" x14ac:dyDescent="0.3">
      <c r="A27" s="53">
        <v>43647</v>
      </c>
      <c r="B27" s="19" t="s">
        <v>11</v>
      </c>
      <c r="C27" s="19" t="s">
        <v>91</v>
      </c>
    </row>
    <row r="28" spans="1:3" x14ac:dyDescent="0.3">
      <c r="A28" s="53"/>
      <c r="C28" s="19" t="s">
        <v>92</v>
      </c>
    </row>
    <row r="29" spans="1:3" x14ac:dyDescent="0.3">
      <c r="A29" s="53"/>
      <c r="C29" s="19" t="s">
        <v>116</v>
      </c>
    </row>
    <row r="30" spans="1:3" x14ac:dyDescent="0.3">
      <c r="A30" s="53">
        <v>43648</v>
      </c>
      <c r="B30" s="19" t="s">
        <v>11</v>
      </c>
      <c r="C30" s="19" t="s">
        <v>120</v>
      </c>
    </row>
    <row r="31" spans="1:3" x14ac:dyDescent="0.3">
      <c r="A31" s="53">
        <v>44014</v>
      </c>
      <c r="B31" s="19" t="s">
        <v>135</v>
      </c>
      <c r="C31" s="19" t="s">
        <v>136</v>
      </c>
    </row>
    <row r="32" spans="1:3" x14ac:dyDescent="0.3">
      <c r="A32" s="53"/>
    </row>
    <row r="33" spans="1:3" x14ac:dyDescent="0.3">
      <c r="A33" s="53">
        <v>44106</v>
      </c>
      <c r="B33" s="19" t="s">
        <v>135</v>
      </c>
      <c r="C33" s="19" t="s">
        <v>137</v>
      </c>
    </row>
    <row r="34" spans="1:3" x14ac:dyDescent="0.3">
      <c r="A34" s="53">
        <v>44126</v>
      </c>
      <c r="B34" s="19" t="s">
        <v>138</v>
      </c>
      <c r="C34" s="19" t="s">
        <v>139</v>
      </c>
    </row>
    <row r="36" spans="1:3" ht="21" x14ac:dyDescent="0.5">
      <c r="A36" s="52" t="s">
        <v>16</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110"/>
  <sheetViews>
    <sheetView workbookViewId="0">
      <pane xSplit="1" ySplit="4" topLeftCell="B5" activePane="bottomRight" state="frozen"/>
      <selection pane="topRight" activeCell="B1" sqref="B1"/>
      <selection pane="bottomLeft" activeCell="A5" sqref="A5"/>
      <selection pane="bottomRight" activeCell="B5" sqref="B5"/>
    </sheetView>
  </sheetViews>
  <sheetFormatPr defaultColWidth="8.7265625" defaultRowHeight="12" x14ac:dyDescent="0.3"/>
  <cols>
    <col min="1" max="1" width="20.7265625" style="13" customWidth="1"/>
    <col min="2" max="2" width="8.7265625" style="13" customWidth="1"/>
    <col min="3" max="15" width="8.7265625" style="13"/>
    <col min="16" max="16" width="3.7265625" style="13" customWidth="1"/>
    <col min="17" max="17" width="8.7265625" style="13"/>
    <col min="18" max="18" width="9.7265625" style="13" bestFit="1" customWidth="1"/>
    <col min="19" max="20" width="8.7265625" style="13"/>
    <col min="21" max="21" width="3.7265625" style="13" customWidth="1"/>
    <col min="22" max="16384" width="8.7265625" style="13"/>
  </cols>
  <sheetData>
    <row r="1" spans="1:27" ht="13" x14ac:dyDescent="0.3">
      <c r="A1" s="29" t="s">
        <v>22</v>
      </c>
      <c r="B1" s="9" t="s">
        <v>41</v>
      </c>
    </row>
    <row r="2" spans="1:27" x14ac:dyDescent="0.3">
      <c r="B2" s="9" t="s">
        <v>131</v>
      </c>
    </row>
    <row r="3" spans="1:27" x14ac:dyDescent="0.3">
      <c r="A3" s="16"/>
      <c r="B3" s="9"/>
    </row>
    <row r="4" spans="1:27" x14ac:dyDescent="0.3">
      <c r="B4" s="51" t="s">
        <v>67</v>
      </c>
      <c r="C4" s="51" t="s">
        <v>68</v>
      </c>
      <c r="D4" s="51" t="s">
        <v>69</v>
      </c>
      <c r="E4" s="51" t="s">
        <v>70</v>
      </c>
      <c r="F4" s="51" t="s">
        <v>71</v>
      </c>
      <c r="G4" s="51" t="s">
        <v>72</v>
      </c>
      <c r="H4" s="51" t="s">
        <v>73</v>
      </c>
      <c r="I4" s="51" t="s">
        <v>74</v>
      </c>
      <c r="J4" s="51" t="s">
        <v>75</v>
      </c>
      <c r="K4" s="51" t="s">
        <v>76</v>
      </c>
      <c r="L4" s="51" t="s">
        <v>77</v>
      </c>
      <c r="M4" s="51" t="s">
        <v>78</v>
      </c>
      <c r="N4" s="51" t="s">
        <v>79</v>
      </c>
      <c r="O4" s="51" t="s">
        <v>86</v>
      </c>
      <c r="Q4" s="56">
        <v>45</v>
      </c>
      <c r="R4" s="56">
        <v>46</v>
      </c>
      <c r="S4" s="56">
        <v>47</v>
      </c>
      <c r="T4" s="56" t="s">
        <v>107</v>
      </c>
      <c r="U4" s="56"/>
      <c r="V4" s="56" t="s">
        <v>108</v>
      </c>
      <c r="W4" s="56" t="s">
        <v>109</v>
      </c>
      <c r="X4" s="56" t="s">
        <v>110</v>
      </c>
      <c r="Y4" s="56" t="s">
        <v>111</v>
      </c>
      <c r="Z4" s="56" t="s">
        <v>112</v>
      </c>
      <c r="AA4" s="56" t="s">
        <v>113</v>
      </c>
    </row>
    <row r="5" spans="1:27" x14ac:dyDescent="0.3">
      <c r="A5" s="17" t="str">
        <f>Base_year</f>
        <v>2019=100</v>
      </c>
    </row>
    <row r="6" spans="1:27" x14ac:dyDescent="0.3">
      <c r="A6" s="13">
        <v>1970</v>
      </c>
      <c r="B6" s="37">
        <v>105.48</v>
      </c>
      <c r="C6" s="37">
        <v>809.26</v>
      </c>
      <c r="D6" s="37">
        <v>163.77000000000001</v>
      </c>
      <c r="E6" s="37">
        <v>212.49</v>
      </c>
      <c r="F6" s="37">
        <v>309.43</v>
      </c>
      <c r="G6" s="37">
        <v>76.45</v>
      </c>
      <c r="H6" s="37">
        <v>170.17</v>
      </c>
      <c r="I6" s="37">
        <v>304.67</v>
      </c>
      <c r="J6" s="37">
        <v>162.88999999999999</v>
      </c>
      <c r="K6" s="37">
        <v>273.98</v>
      </c>
      <c r="L6" s="37">
        <v>196.22</v>
      </c>
      <c r="M6" s="37">
        <v>151.24</v>
      </c>
      <c r="N6" s="37">
        <v>105.55</v>
      </c>
      <c r="O6" s="37">
        <v>183.8</v>
      </c>
      <c r="Q6" s="37">
        <v>13.37</v>
      </c>
      <c r="R6" s="37">
        <v>45.28</v>
      </c>
      <c r="S6" s="37">
        <v>47.7</v>
      </c>
      <c r="T6" s="37">
        <v>45.07</v>
      </c>
      <c r="V6" s="37">
        <v>7.95</v>
      </c>
      <c r="W6" s="37">
        <v>15.5</v>
      </c>
      <c r="X6" s="37">
        <v>14.26</v>
      </c>
      <c r="Y6" s="37">
        <v>8.4700000000000006</v>
      </c>
      <c r="Z6" s="37">
        <v>15.01</v>
      </c>
      <c r="AA6" s="37">
        <v>11.59</v>
      </c>
    </row>
    <row r="7" spans="1:27" x14ac:dyDescent="0.3">
      <c r="A7" s="13">
        <v>1971</v>
      </c>
      <c r="B7" s="37">
        <v>105.62</v>
      </c>
      <c r="C7" s="37">
        <v>779.95</v>
      </c>
      <c r="D7" s="37">
        <v>158.32</v>
      </c>
      <c r="E7" s="37">
        <v>213.89</v>
      </c>
      <c r="F7" s="37">
        <v>306.39999999999998</v>
      </c>
      <c r="G7" s="37">
        <v>77.16</v>
      </c>
      <c r="H7" s="37">
        <v>166.5</v>
      </c>
      <c r="I7" s="37">
        <v>290.16000000000003</v>
      </c>
      <c r="J7" s="37">
        <v>159.06</v>
      </c>
      <c r="K7" s="37">
        <v>266</v>
      </c>
      <c r="L7" s="37">
        <v>189.97</v>
      </c>
      <c r="M7" s="37">
        <v>147.05000000000001</v>
      </c>
      <c r="N7" s="37">
        <v>102.8</v>
      </c>
      <c r="O7" s="37">
        <v>179.2</v>
      </c>
      <c r="Q7" s="37">
        <v>14.05</v>
      </c>
      <c r="R7" s="37">
        <v>46.59</v>
      </c>
      <c r="S7" s="37">
        <v>48.06</v>
      </c>
      <c r="T7" s="37">
        <v>45.82</v>
      </c>
      <c r="V7" s="37">
        <v>8.58</v>
      </c>
      <c r="W7" s="37">
        <v>16.38</v>
      </c>
      <c r="X7" s="37">
        <v>15.04</v>
      </c>
      <c r="Y7" s="37">
        <v>8.94</v>
      </c>
      <c r="Z7" s="37">
        <v>15.78</v>
      </c>
      <c r="AA7" s="37">
        <v>12.29</v>
      </c>
    </row>
    <row r="8" spans="1:27" x14ac:dyDescent="0.3">
      <c r="A8" s="13">
        <v>1972</v>
      </c>
      <c r="B8" s="37">
        <v>107.29</v>
      </c>
      <c r="C8" s="37">
        <v>772.49</v>
      </c>
      <c r="D8" s="37">
        <v>160.63999999999999</v>
      </c>
      <c r="E8" s="37">
        <v>218.73</v>
      </c>
      <c r="F8" s="37">
        <v>305.2</v>
      </c>
      <c r="G8" s="37">
        <v>77.489999999999995</v>
      </c>
      <c r="H8" s="37">
        <v>168.95</v>
      </c>
      <c r="I8" s="37">
        <v>279.16000000000003</v>
      </c>
      <c r="J8" s="37">
        <v>154.08000000000001</v>
      </c>
      <c r="K8" s="37">
        <v>256.08999999999997</v>
      </c>
      <c r="L8" s="37">
        <v>182.18</v>
      </c>
      <c r="M8" s="37">
        <v>147.77000000000001</v>
      </c>
      <c r="N8" s="37">
        <v>104.64</v>
      </c>
      <c r="O8" s="37">
        <v>177.73</v>
      </c>
      <c r="Q8" s="37">
        <v>18.09</v>
      </c>
      <c r="R8" s="37">
        <v>48.01</v>
      </c>
      <c r="S8" s="37">
        <v>49.59</v>
      </c>
      <c r="T8" s="37">
        <v>47.34</v>
      </c>
      <c r="V8" s="37">
        <v>9.0299999999999994</v>
      </c>
      <c r="W8" s="37">
        <v>17.09</v>
      </c>
      <c r="X8" s="37">
        <v>15.74</v>
      </c>
      <c r="Y8" s="37">
        <v>9.26</v>
      </c>
      <c r="Z8" s="37">
        <v>16.329999999999998</v>
      </c>
      <c r="AA8" s="37">
        <v>12.85</v>
      </c>
    </row>
    <row r="9" spans="1:27" x14ac:dyDescent="0.3">
      <c r="A9" s="13">
        <v>1973</v>
      </c>
      <c r="B9" s="37">
        <v>110.67</v>
      </c>
      <c r="C9" s="37">
        <v>778.93</v>
      </c>
      <c r="D9" s="37">
        <v>164.16</v>
      </c>
      <c r="E9" s="37">
        <v>216.39</v>
      </c>
      <c r="F9" s="37">
        <v>302.82</v>
      </c>
      <c r="G9" s="37">
        <v>77.42</v>
      </c>
      <c r="H9" s="37">
        <v>167.21</v>
      </c>
      <c r="I9" s="37">
        <v>279.70999999999998</v>
      </c>
      <c r="J9" s="37">
        <v>159.85</v>
      </c>
      <c r="K9" s="37">
        <v>264.69</v>
      </c>
      <c r="L9" s="37">
        <v>190.17</v>
      </c>
      <c r="M9" s="37">
        <v>153.15</v>
      </c>
      <c r="N9" s="37">
        <v>110.02</v>
      </c>
      <c r="O9" s="37">
        <v>181.16</v>
      </c>
      <c r="Q9" s="37">
        <v>19.97</v>
      </c>
      <c r="R9" s="37">
        <v>49.71</v>
      </c>
      <c r="S9" s="37">
        <v>51.94</v>
      </c>
      <c r="T9" s="37">
        <v>49.39</v>
      </c>
      <c r="V9" s="37">
        <v>9.56</v>
      </c>
      <c r="W9" s="37">
        <v>17.98</v>
      </c>
      <c r="X9" s="37">
        <v>16.649999999999999</v>
      </c>
      <c r="Y9" s="37">
        <v>9.92</v>
      </c>
      <c r="Z9" s="37">
        <v>17.27</v>
      </c>
      <c r="AA9" s="37">
        <v>13.58</v>
      </c>
    </row>
    <row r="10" spans="1:27" x14ac:dyDescent="0.3">
      <c r="A10" s="13">
        <v>1974</v>
      </c>
      <c r="B10" s="37">
        <v>110.98</v>
      </c>
      <c r="C10" s="37">
        <v>767.93</v>
      </c>
      <c r="D10" s="37">
        <v>163.5</v>
      </c>
      <c r="E10" s="37">
        <v>212.22</v>
      </c>
      <c r="F10" s="37">
        <v>301.69</v>
      </c>
      <c r="G10" s="37">
        <v>77.7</v>
      </c>
      <c r="H10" s="37">
        <v>165.62</v>
      </c>
      <c r="I10" s="37">
        <v>270.68</v>
      </c>
      <c r="J10" s="37">
        <v>162.69</v>
      </c>
      <c r="K10" s="37">
        <v>267.72000000000003</v>
      </c>
      <c r="L10" s="37">
        <v>188.75</v>
      </c>
      <c r="M10" s="37">
        <v>147.83000000000001</v>
      </c>
      <c r="N10" s="37">
        <v>114.9</v>
      </c>
      <c r="O10" s="37">
        <v>179.21</v>
      </c>
      <c r="Q10" s="37">
        <v>20.190000000000001</v>
      </c>
      <c r="R10" s="37">
        <v>51.82</v>
      </c>
      <c r="S10" s="37">
        <v>53.65</v>
      </c>
      <c r="T10" s="37">
        <v>51</v>
      </c>
      <c r="V10" s="37">
        <v>10.18</v>
      </c>
      <c r="W10" s="37">
        <v>19.36</v>
      </c>
      <c r="X10" s="37">
        <v>18</v>
      </c>
      <c r="Y10" s="37">
        <v>10.98</v>
      </c>
      <c r="Z10" s="37">
        <v>18.64</v>
      </c>
      <c r="AA10" s="37">
        <v>14.65</v>
      </c>
    </row>
    <row r="11" spans="1:27" x14ac:dyDescent="0.3">
      <c r="A11" s="13">
        <v>1975</v>
      </c>
      <c r="B11" s="37">
        <v>105.41</v>
      </c>
      <c r="C11" s="37">
        <v>705.1</v>
      </c>
      <c r="D11" s="37">
        <v>150.59</v>
      </c>
      <c r="E11" s="37">
        <v>201.15</v>
      </c>
      <c r="F11" s="37">
        <v>284.83</v>
      </c>
      <c r="G11" s="37">
        <v>75.25</v>
      </c>
      <c r="H11" s="37">
        <v>154.62</v>
      </c>
      <c r="I11" s="37">
        <v>250.92</v>
      </c>
      <c r="J11" s="37">
        <v>155.01</v>
      </c>
      <c r="K11" s="37">
        <v>253.16</v>
      </c>
      <c r="L11" s="37">
        <v>176.17</v>
      </c>
      <c r="M11" s="37">
        <v>140.13</v>
      </c>
      <c r="N11" s="37">
        <v>109.44</v>
      </c>
      <c r="O11" s="37">
        <v>168.38</v>
      </c>
      <c r="Q11" s="37">
        <v>20.13</v>
      </c>
      <c r="R11" s="37">
        <v>51.76</v>
      </c>
      <c r="S11" s="37">
        <v>53.46</v>
      </c>
      <c r="T11" s="37">
        <v>50.83</v>
      </c>
      <c r="V11" s="37">
        <v>10.220000000000001</v>
      </c>
      <c r="W11" s="37">
        <v>19.48</v>
      </c>
      <c r="X11" s="37">
        <v>18.95</v>
      </c>
      <c r="Y11" s="37">
        <v>11.24</v>
      </c>
      <c r="Z11" s="37">
        <v>19.100000000000001</v>
      </c>
      <c r="AA11" s="37">
        <v>15.05</v>
      </c>
    </row>
    <row r="12" spans="1:27" x14ac:dyDescent="0.3">
      <c r="A12" s="13">
        <v>1976</v>
      </c>
      <c r="B12" s="37">
        <v>104.21</v>
      </c>
      <c r="C12" s="37">
        <v>679.79</v>
      </c>
      <c r="D12" s="37">
        <v>146.41</v>
      </c>
      <c r="E12" s="37">
        <v>198.44</v>
      </c>
      <c r="F12" s="37">
        <v>287.20999999999998</v>
      </c>
      <c r="G12" s="37">
        <v>76.739999999999995</v>
      </c>
      <c r="H12" s="37">
        <v>152.84</v>
      </c>
      <c r="I12" s="37">
        <v>247.37</v>
      </c>
      <c r="J12" s="37">
        <v>152.47</v>
      </c>
      <c r="K12" s="37">
        <v>246.71</v>
      </c>
      <c r="L12" s="37">
        <v>173.59</v>
      </c>
      <c r="M12" s="37">
        <v>139.29</v>
      </c>
      <c r="N12" s="37">
        <v>110.68</v>
      </c>
      <c r="O12" s="37">
        <v>166.56</v>
      </c>
      <c r="Q12" s="37">
        <v>20.7</v>
      </c>
      <c r="R12" s="37">
        <v>51.71</v>
      </c>
      <c r="S12" s="37">
        <v>53.15</v>
      </c>
      <c r="T12" s="37">
        <v>50.68</v>
      </c>
      <c r="V12" s="37">
        <v>10.57</v>
      </c>
      <c r="W12" s="37">
        <v>19.93</v>
      </c>
      <c r="X12" s="37">
        <v>20.100000000000001</v>
      </c>
      <c r="Y12" s="37">
        <v>12.02</v>
      </c>
      <c r="Z12" s="37">
        <v>19.91</v>
      </c>
      <c r="AA12" s="37">
        <v>15.72</v>
      </c>
    </row>
    <row r="13" spans="1:27" x14ac:dyDescent="0.3">
      <c r="A13" s="13">
        <v>1977</v>
      </c>
      <c r="B13" s="37">
        <v>105.68</v>
      </c>
      <c r="C13" s="37">
        <v>670.42</v>
      </c>
      <c r="D13" s="37">
        <v>147.57</v>
      </c>
      <c r="E13" s="37">
        <v>195.75</v>
      </c>
      <c r="F13" s="37">
        <v>292.24</v>
      </c>
      <c r="G13" s="37">
        <v>78.73</v>
      </c>
      <c r="H13" s="37">
        <v>156.38999999999999</v>
      </c>
      <c r="I13" s="37">
        <v>250.4</v>
      </c>
      <c r="J13" s="37">
        <v>156.55000000000001</v>
      </c>
      <c r="K13" s="37">
        <v>251.21</v>
      </c>
      <c r="L13" s="37">
        <v>175.61</v>
      </c>
      <c r="M13" s="37">
        <v>141.51</v>
      </c>
      <c r="N13" s="37">
        <v>110.61</v>
      </c>
      <c r="O13" s="37">
        <v>168.69</v>
      </c>
      <c r="Q13" s="37">
        <v>21.64</v>
      </c>
      <c r="R13" s="37">
        <v>52.18</v>
      </c>
      <c r="S13" s="37">
        <v>53.65</v>
      </c>
      <c r="T13" s="37">
        <v>51.27</v>
      </c>
      <c r="V13" s="37">
        <v>11.38</v>
      </c>
      <c r="W13" s="37">
        <v>20.87</v>
      </c>
      <c r="X13" s="37">
        <v>21.75</v>
      </c>
      <c r="Y13" s="37">
        <v>13.2</v>
      </c>
      <c r="Z13" s="37">
        <v>21.25</v>
      </c>
      <c r="AA13" s="37">
        <v>16.809999999999999</v>
      </c>
    </row>
    <row r="14" spans="1:27" x14ac:dyDescent="0.3">
      <c r="A14" s="13">
        <v>1978</v>
      </c>
      <c r="B14" s="37">
        <v>105.45</v>
      </c>
      <c r="C14" s="37">
        <v>654.54999999999995</v>
      </c>
      <c r="D14" s="37">
        <v>145.91999999999999</v>
      </c>
      <c r="E14" s="37">
        <v>192.14</v>
      </c>
      <c r="F14" s="37">
        <v>294.70999999999998</v>
      </c>
      <c r="G14" s="37">
        <v>80.36</v>
      </c>
      <c r="H14" s="37">
        <v>158.35</v>
      </c>
      <c r="I14" s="37">
        <v>242.77</v>
      </c>
      <c r="J14" s="37">
        <v>159.6</v>
      </c>
      <c r="K14" s="37">
        <v>250.13</v>
      </c>
      <c r="L14" s="37">
        <v>175.05</v>
      </c>
      <c r="M14" s="37">
        <v>143.25</v>
      </c>
      <c r="N14" s="37">
        <v>112.68</v>
      </c>
      <c r="O14" s="37">
        <v>168.19</v>
      </c>
      <c r="Q14" s="37">
        <v>26.68</v>
      </c>
      <c r="R14" s="37">
        <v>53.65</v>
      </c>
      <c r="S14" s="37">
        <v>54.28</v>
      </c>
      <c r="T14" s="37">
        <v>52.34</v>
      </c>
      <c r="V14" s="37">
        <v>12.29</v>
      </c>
      <c r="W14" s="37">
        <v>22.23</v>
      </c>
      <c r="X14" s="37">
        <v>23.71</v>
      </c>
      <c r="Y14" s="37">
        <v>14.19</v>
      </c>
      <c r="Z14" s="37">
        <v>22.89</v>
      </c>
      <c r="AA14" s="37">
        <v>18.149999999999999</v>
      </c>
    </row>
    <row r="15" spans="1:27" x14ac:dyDescent="0.3">
      <c r="A15" s="13">
        <v>1979</v>
      </c>
      <c r="B15" s="37">
        <v>108.16</v>
      </c>
      <c r="C15" s="37">
        <v>589.16999999999996</v>
      </c>
      <c r="D15" s="37">
        <v>148.22</v>
      </c>
      <c r="E15" s="37">
        <v>192.29</v>
      </c>
      <c r="F15" s="37">
        <v>295.76</v>
      </c>
      <c r="G15" s="37">
        <v>82.08</v>
      </c>
      <c r="H15" s="37">
        <v>159.96</v>
      </c>
      <c r="I15" s="37">
        <v>238.44</v>
      </c>
      <c r="J15" s="37">
        <v>168.77</v>
      </c>
      <c r="K15" s="37">
        <v>256.14999999999998</v>
      </c>
      <c r="L15" s="37">
        <v>180.58</v>
      </c>
      <c r="M15" s="37">
        <v>146.49</v>
      </c>
      <c r="N15" s="37">
        <v>116.47</v>
      </c>
      <c r="O15" s="37">
        <v>169.56</v>
      </c>
      <c r="Q15" s="37">
        <v>36.549999999999997</v>
      </c>
      <c r="R15" s="37">
        <v>55.78</v>
      </c>
      <c r="S15" s="37">
        <v>56.1</v>
      </c>
      <c r="T15" s="37">
        <v>54.43</v>
      </c>
      <c r="V15" s="37">
        <v>12.98</v>
      </c>
      <c r="W15" s="37">
        <v>22.98</v>
      </c>
      <c r="X15" s="37">
        <v>25.82</v>
      </c>
      <c r="Y15" s="37">
        <v>15.15</v>
      </c>
      <c r="Z15" s="37">
        <v>24.24</v>
      </c>
      <c r="AA15" s="37">
        <v>19.34</v>
      </c>
    </row>
    <row r="16" spans="1:27" x14ac:dyDescent="0.3">
      <c r="A16" s="13">
        <v>1980</v>
      </c>
      <c r="B16" s="37">
        <v>106.99</v>
      </c>
      <c r="C16" s="37">
        <v>527.92999999999995</v>
      </c>
      <c r="D16" s="37">
        <v>143.65</v>
      </c>
      <c r="E16" s="37">
        <v>193.7</v>
      </c>
      <c r="F16" s="37">
        <v>283.36</v>
      </c>
      <c r="G16" s="37">
        <v>81.31</v>
      </c>
      <c r="H16" s="37">
        <v>151.94999999999999</v>
      </c>
      <c r="I16" s="37">
        <v>218.23</v>
      </c>
      <c r="J16" s="37">
        <v>169.63</v>
      </c>
      <c r="K16" s="37">
        <v>250.41</v>
      </c>
      <c r="L16" s="37">
        <v>173.51</v>
      </c>
      <c r="M16" s="37">
        <v>139.66999999999999</v>
      </c>
      <c r="N16" s="37">
        <v>111.07</v>
      </c>
      <c r="O16" s="37">
        <v>162.1</v>
      </c>
      <c r="Q16" s="37">
        <v>41.74</v>
      </c>
      <c r="R16" s="37">
        <v>56.78</v>
      </c>
      <c r="S16" s="37">
        <v>56.03</v>
      </c>
      <c r="T16" s="37">
        <v>55.09</v>
      </c>
      <c r="V16" s="37">
        <v>13.8</v>
      </c>
      <c r="W16" s="37">
        <v>24.01</v>
      </c>
      <c r="X16" s="37">
        <v>28.43</v>
      </c>
      <c r="Y16" s="37">
        <v>16.2</v>
      </c>
      <c r="Z16" s="37">
        <v>25.87</v>
      </c>
      <c r="AA16" s="37">
        <v>20.81</v>
      </c>
    </row>
    <row r="17" spans="1:27" x14ac:dyDescent="0.3">
      <c r="A17" s="13">
        <v>1981</v>
      </c>
      <c r="B17" s="37">
        <v>102.47</v>
      </c>
      <c r="C17" s="37">
        <v>464.64</v>
      </c>
      <c r="D17" s="37">
        <v>135.69</v>
      </c>
      <c r="E17" s="37">
        <v>190.21</v>
      </c>
      <c r="F17" s="37">
        <v>267.49</v>
      </c>
      <c r="G17" s="37">
        <v>79.650000000000006</v>
      </c>
      <c r="H17" s="37">
        <v>141.35</v>
      </c>
      <c r="I17" s="37">
        <v>192.55</v>
      </c>
      <c r="J17" s="37">
        <v>164.2</v>
      </c>
      <c r="K17" s="37">
        <v>236</v>
      </c>
      <c r="L17" s="37">
        <v>162.43</v>
      </c>
      <c r="M17" s="37">
        <v>129.47</v>
      </c>
      <c r="N17" s="37">
        <v>104.68</v>
      </c>
      <c r="O17" s="37">
        <v>151.05000000000001</v>
      </c>
      <c r="Q17" s="37">
        <v>43.46</v>
      </c>
      <c r="R17" s="37">
        <v>55.82</v>
      </c>
      <c r="S17" s="37">
        <v>55.26</v>
      </c>
      <c r="T17" s="37">
        <v>54.37</v>
      </c>
      <c r="V17" s="37">
        <v>14.42</v>
      </c>
      <c r="W17" s="37">
        <v>24.44</v>
      </c>
      <c r="X17" s="37">
        <v>30.81</v>
      </c>
      <c r="Y17" s="37">
        <v>17.16</v>
      </c>
      <c r="Z17" s="37">
        <v>27.05</v>
      </c>
      <c r="AA17" s="37">
        <v>21.98</v>
      </c>
    </row>
    <row r="18" spans="1:27" x14ac:dyDescent="0.3">
      <c r="A18" s="13">
        <v>1982</v>
      </c>
      <c r="B18" s="37">
        <v>99.79</v>
      </c>
      <c r="C18" s="37">
        <v>444.04</v>
      </c>
      <c r="D18" s="37">
        <v>128.85</v>
      </c>
      <c r="E18" s="37">
        <v>188.08</v>
      </c>
      <c r="F18" s="37">
        <v>253.77</v>
      </c>
      <c r="G18" s="37">
        <v>78.12</v>
      </c>
      <c r="H18" s="37">
        <v>135.72999999999999</v>
      </c>
      <c r="I18" s="37">
        <v>173.61</v>
      </c>
      <c r="J18" s="37">
        <v>161.84</v>
      </c>
      <c r="K18" s="37">
        <v>227.04</v>
      </c>
      <c r="L18" s="37">
        <v>152.69999999999999</v>
      </c>
      <c r="M18" s="37">
        <v>121.29</v>
      </c>
      <c r="N18" s="37">
        <v>102.15</v>
      </c>
      <c r="O18" s="37">
        <v>143.33000000000001</v>
      </c>
      <c r="Q18" s="37">
        <v>44.55</v>
      </c>
      <c r="R18" s="37">
        <v>55.93</v>
      </c>
      <c r="S18" s="37">
        <v>54.25</v>
      </c>
      <c r="T18" s="37">
        <v>53.86</v>
      </c>
      <c r="V18" s="37">
        <v>14.91</v>
      </c>
      <c r="W18" s="37">
        <v>24.42</v>
      </c>
      <c r="X18" s="37">
        <v>32.909999999999997</v>
      </c>
      <c r="Y18" s="37">
        <v>18.079999999999998</v>
      </c>
      <c r="Z18" s="37">
        <v>27.73</v>
      </c>
      <c r="AA18" s="37">
        <v>22.83</v>
      </c>
    </row>
    <row r="19" spans="1:27" x14ac:dyDescent="0.3">
      <c r="A19" s="13">
        <v>1983</v>
      </c>
      <c r="B19" s="37">
        <v>97.36</v>
      </c>
      <c r="C19" s="37">
        <v>435.28</v>
      </c>
      <c r="D19" s="37">
        <v>124.49</v>
      </c>
      <c r="E19" s="37">
        <v>177.45</v>
      </c>
      <c r="F19" s="37">
        <v>241.41</v>
      </c>
      <c r="G19" s="37">
        <v>76.59</v>
      </c>
      <c r="H19" s="37">
        <v>131.59</v>
      </c>
      <c r="I19" s="37">
        <v>156.49</v>
      </c>
      <c r="J19" s="37">
        <v>161.34</v>
      </c>
      <c r="K19" s="37">
        <v>221.46</v>
      </c>
      <c r="L19" s="37">
        <v>145.03</v>
      </c>
      <c r="M19" s="37">
        <v>116.23</v>
      </c>
      <c r="N19" s="37">
        <v>102.37</v>
      </c>
      <c r="O19" s="37">
        <v>137.37</v>
      </c>
      <c r="Q19" s="37">
        <v>46.51</v>
      </c>
      <c r="R19" s="37">
        <v>55.91</v>
      </c>
      <c r="S19" s="37">
        <v>53.94</v>
      </c>
      <c r="T19" s="37">
        <v>53.81</v>
      </c>
      <c r="V19" s="37">
        <v>15.43</v>
      </c>
      <c r="W19" s="37">
        <v>25.15</v>
      </c>
      <c r="X19" s="37">
        <v>35.200000000000003</v>
      </c>
      <c r="Y19" s="37">
        <v>18.7</v>
      </c>
      <c r="Z19" s="37">
        <v>28.77</v>
      </c>
      <c r="AA19" s="37">
        <v>23.92</v>
      </c>
    </row>
    <row r="20" spans="1:27" x14ac:dyDescent="0.3">
      <c r="A20" s="13">
        <v>1984</v>
      </c>
      <c r="B20" s="37">
        <v>96.93</v>
      </c>
      <c r="C20" s="37">
        <v>441.91</v>
      </c>
      <c r="D20" s="37">
        <v>126.23</v>
      </c>
      <c r="E20" s="37">
        <v>172.54</v>
      </c>
      <c r="F20" s="37">
        <v>240.6</v>
      </c>
      <c r="G20" s="37">
        <v>77.27</v>
      </c>
      <c r="H20" s="37">
        <v>134.62</v>
      </c>
      <c r="I20" s="37">
        <v>151.72999999999999</v>
      </c>
      <c r="J20" s="37">
        <v>167.07</v>
      </c>
      <c r="K20" s="37">
        <v>224.45</v>
      </c>
      <c r="L20" s="37">
        <v>145.07</v>
      </c>
      <c r="M20" s="37">
        <v>113.13</v>
      </c>
      <c r="N20" s="37">
        <v>104.33</v>
      </c>
      <c r="O20" s="37">
        <v>136.91</v>
      </c>
      <c r="Q20" s="37">
        <v>49.06</v>
      </c>
      <c r="R20" s="37">
        <v>57.33</v>
      </c>
      <c r="S20" s="37">
        <v>56.32</v>
      </c>
      <c r="T20" s="37">
        <v>55.78</v>
      </c>
      <c r="V20" s="37">
        <v>16.45</v>
      </c>
      <c r="W20" s="37">
        <v>27.28</v>
      </c>
      <c r="X20" s="37">
        <v>38.119999999999997</v>
      </c>
      <c r="Y20" s="37">
        <v>19.61</v>
      </c>
      <c r="Z20" s="37">
        <v>30.93</v>
      </c>
      <c r="AA20" s="37">
        <v>25.79</v>
      </c>
    </row>
    <row r="21" spans="1:27" x14ac:dyDescent="0.3">
      <c r="A21" s="13">
        <v>1985</v>
      </c>
      <c r="B21" s="37">
        <v>97.48</v>
      </c>
      <c r="C21" s="37">
        <v>450.82</v>
      </c>
      <c r="D21" s="37">
        <v>127.96</v>
      </c>
      <c r="E21" s="37">
        <v>171.51</v>
      </c>
      <c r="F21" s="37">
        <v>243.14</v>
      </c>
      <c r="G21" s="37">
        <v>78.84</v>
      </c>
      <c r="H21" s="37">
        <v>138.72999999999999</v>
      </c>
      <c r="I21" s="37">
        <v>153.02000000000001</v>
      </c>
      <c r="J21" s="37">
        <v>174.67</v>
      </c>
      <c r="K21" s="37">
        <v>229.32</v>
      </c>
      <c r="L21" s="37">
        <v>151.25</v>
      </c>
      <c r="M21" s="37">
        <v>115.35</v>
      </c>
      <c r="N21" s="37">
        <v>109.29</v>
      </c>
      <c r="O21" s="37">
        <v>139.53</v>
      </c>
      <c r="Q21" s="37">
        <v>52.5</v>
      </c>
      <c r="R21" s="37">
        <v>62.13</v>
      </c>
      <c r="S21" s="37">
        <v>57.04</v>
      </c>
      <c r="T21" s="37">
        <v>58.24</v>
      </c>
      <c r="V21" s="37">
        <v>18.329999999999998</v>
      </c>
      <c r="W21" s="37">
        <v>30.79</v>
      </c>
      <c r="X21" s="37">
        <v>41.63</v>
      </c>
      <c r="Y21" s="37">
        <v>21.54</v>
      </c>
      <c r="Z21" s="37">
        <v>34.369999999999997</v>
      </c>
      <c r="AA21" s="37">
        <v>28.61</v>
      </c>
    </row>
    <row r="22" spans="1:27" x14ac:dyDescent="0.3">
      <c r="A22" s="13">
        <v>1986</v>
      </c>
      <c r="B22" s="37">
        <v>97.15</v>
      </c>
      <c r="C22" s="37">
        <v>453.32</v>
      </c>
      <c r="D22" s="37">
        <v>132.16999999999999</v>
      </c>
      <c r="E22" s="37">
        <v>167.1</v>
      </c>
      <c r="F22" s="37">
        <v>238.66</v>
      </c>
      <c r="G22" s="37">
        <v>79.19</v>
      </c>
      <c r="H22" s="37">
        <v>137.49</v>
      </c>
      <c r="I22" s="37">
        <v>147.09</v>
      </c>
      <c r="J22" s="37">
        <v>175.71</v>
      </c>
      <c r="K22" s="37">
        <v>224.98</v>
      </c>
      <c r="L22" s="37">
        <v>147.71</v>
      </c>
      <c r="M22" s="37">
        <v>112.52</v>
      </c>
      <c r="N22" s="37">
        <v>112.02</v>
      </c>
      <c r="O22" s="37">
        <v>138</v>
      </c>
      <c r="Q22" s="37">
        <v>53.05</v>
      </c>
      <c r="R22" s="37">
        <v>63.32</v>
      </c>
      <c r="S22" s="37">
        <v>56.92</v>
      </c>
      <c r="T22" s="37">
        <v>58.59</v>
      </c>
      <c r="V22" s="37">
        <v>20.13</v>
      </c>
      <c r="W22" s="37">
        <v>33.1</v>
      </c>
      <c r="X22" s="37">
        <v>45.04</v>
      </c>
      <c r="Y22" s="37">
        <v>23.95</v>
      </c>
      <c r="Z22" s="37">
        <v>37.17</v>
      </c>
      <c r="AA22" s="37">
        <v>31.01</v>
      </c>
    </row>
    <row r="23" spans="1:27" x14ac:dyDescent="0.3">
      <c r="A23" s="13">
        <v>1987</v>
      </c>
      <c r="B23" s="37">
        <v>97.64</v>
      </c>
      <c r="C23" s="37">
        <v>455.76</v>
      </c>
      <c r="D23" s="37">
        <v>139.34</v>
      </c>
      <c r="E23" s="37">
        <v>165.52</v>
      </c>
      <c r="F23" s="37">
        <v>241.53</v>
      </c>
      <c r="G23" s="37">
        <v>81.180000000000007</v>
      </c>
      <c r="H23" s="37">
        <v>140.91</v>
      </c>
      <c r="I23" s="37">
        <v>149.74</v>
      </c>
      <c r="J23" s="37">
        <v>179.39</v>
      </c>
      <c r="K23" s="37">
        <v>224.72</v>
      </c>
      <c r="L23" s="37">
        <v>150.68</v>
      </c>
      <c r="M23" s="37">
        <v>113.2</v>
      </c>
      <c r="N23" s="37">
        <v>115.29</v>
      </c>
      <c r="O23" s="37">
        <v>140.12</v>
      </c>
      <c r="Q23" s="37">
        <v>53.89</v>
      </c>
      <c r="R23" s="37">
        <v>65.819999999999993</v>
      </c>
      <c r="S23" s="37">
        <v>59.81</v>
      </c>
      <c r="T23" s="37">
        <v>61.04</v>
      </c>
      <c r="V23" s="37">
        <v>22.16</v>
      </c>
      <c r="W23" s="37">
        <v>34.78</v>
      </c>
      <c r="X23" s="37">
        <v>48.01</v>
      </c>
      <c r="Y23" s="37">
        <v>27.12</v>
      </c>
      <c r="Z23" s="37">
        <v>39.72</v>
      </c>
      <c r="AA23" s="37">
        <v>33.229999999999997</v>
      </c>
    </row>
    <row r="24" spans="1:27" x14ac:dyDescent="0.3">
      <c r="A24" s="13">
        <v>1988</v>
      </c>
      <c r="B24" s="37">
        <v>96.57</v>
      </c>
      <c r="C24" s="37">
        <v>456.52</v>
      </c>
      <c r="D24" s="37">
        <v>144.56</v>
      </c>
      <c r="E24" s="37">
        <v>161.22999999999999</v>
      </c>
      <c r="F24" s="37">
        <v>246.75</v>
      </c>
      <c r="G24" s="37">
        <v>83.57</v>
      </c>
      <c r="H24" s="37">
        <v>145.15</v>
      </c>
      <c r="I24" s="37">
        <v>151.05000000000001</v>
      </c>
      <c r="J24" s="37">
        <v>185.77</v>
      </c>
      <c r="K24" s="37">
        <v>227.94</v>
      </c>
      <c r="L24" s="37">
        <v>153.43</v>
      </c>
      <c r="M24" s="37">
        <v>114.06</v>
      </c>
      <c r="N24" s="37">
        <v>119.39</v>
      </c>
      <c r="O24" s="37">
        <v>142.01</v>
      </c>
      <c r="Q24" s="37">
        <v>56.39</v>
      </c>
      <c r="R24" s="37">
        <v>68.53</v>
      </c>
      <c r="S24" s="37">
        <v>63.71</v>
      </c>
      <c r="T24" s="37">
        <v>64.260000000000005</v>
      </c>
      <c r="V24" s="37">
        <v>25.36</v>
      </c>
      <c r="W24" s="37">
        <v>37.56</v>
      </c>
      <c r="X24" s="37">
        <v>51.74</v>
      </c>
      <c r="Y24" s="37">
        <v>31.91</v>
      </c>
      <c r="Z24" s="37">
        <v>43.52</v>
      </c>
      <c r="AA24" s="37">
        <v>36.47</v>
      </c>
    </row>
    <row r="25" spans="1:27" x14ac:dyDescent="0.3">
      <c r="A25" s="13">
        <v>1989</v>
      </c>
      <c r="B25" s="37">
        <v>96.5</v>
      </c>
      <c r="C25" s="37">
        <v>437.15</v>
      </c>
      <c r="D25" s="37">
        <v>151.47</v>
      </c>
      <c r="E25" s="37">
        <v>158.54</v>
      </c>
      <c r="F25" s="37">
        <v>252.49</v>
      </c>
      <c r="G25" s="37">
        <v>85.78</v>
      </c>
      <c r="H25" s="37">
        <v>153.28</v>
      </c>
      <c r="I25" s="37">
        <v>154.84</v>
      </c>
      <c r="J25" s="37">
        <v>191.81</v>
      </c>
      <c r="K25" s="37">
        <v>230.92</v>
      </c>
      <c r="L25" s="37">
        <v>155.13</v>
      </c>
      <c r="M25" s="37">
        <v>113.83</v>
      </c>
      <c r="N25" s="37">
        <v>122.85</v>
      </c>
      <c r="O25" s="37">
        <v>144.25</v>
      </c>
      <c r="Q25" s="37">
        <v>61.11</v>
      </c>
      <c r="R25" s="37">
        <v>72.73</v>
      </c>
      <c r="S25" s="37">
        <v>66.069999999999993</v>
      </c>
      <c r="T25" s="37">
        <v>67.540000000000006</v>
      </c>
      <c r="V25" s="37">
        <v>29.29</v>
      </c>
      <c r="W25" s="37">
        <v>41.83</v>
      </c>
      <c r="X25" s="37">
        <v>56.08</v>
      </c>
      <c r="Y25" s="37">
        <v>37.229999999999997</v>
      </c>
      <c r="Z25" s="37">
        <v>48.71</v>
      </c>
      <c r="AA25" s="37">
        <v>40.6</v>
      </c>
    </row>
    <row r="26" spans="1:27" x14ac:dyDescent="0.3">
      <c r="A26" s="13">
        <v>1990</v>
      </c>
      <c r="B26" s="37">
        <v>96.58</v>
      </c>
      <c r="C26" s="37">
        <v>409.93</v>
      </c>
      <c r="D26" s="37">
        <v>151.01</v>
      </c>
      <c r="E26" s="37">
        <v>155.56</v>
      </c>
      <c r="F26" s="37">
        <v>245.97</v>
      </c>
      <c r="G26" s="37">
        <v>86.01</v>
      </c>
      <c r="H26" s="37">
        <v>151.06</v>
      </c>
      <c r="I26" s="37">
        <v>152.24</v>
      </c>
      <c r="J26" s="37">
        <v>184.58</v>
      </c>
      <c r="K26" s="37">
        <v>217.88</v>
      </c>
      <c r="L26" s="37">
        <v>154.44</v>
      </c>
      <c r="M26" s="37">
        <v>112.75</v>
      </c>
      <c r="N26" s="37">
        <v>123.93</v>
      </c>
      <c r="O26" s="37">
        <v>142.13999999999999</v>
      </c>
      <c r="Q26" s="37">
        <v>65.41</v>
      </c>
      <c r="R26" s="37">
        <v>72.08</v>
      </c>
      <c r="S26" s="37">
        <v>67.84</v>
      </c>
      <c r="T26" s="37">
        <v>68.83</v>
      </c>
      <c r="V26" s="37">
        <v>32.14</v>
      </c>
      <c r="W26" s="37">
        <v>44.69</v>
      </c>
      <c r="X26" s="37">
        <v>60.31</v>
      </c>
      <c r="Y26" s="37">
        <v>41.41</v>
      </c>
      <c r="Z26" s="37">
        <v>52.29</v>
      </c>
      <c r="AA26" s="37">
        <v>43.87</v>
      </c>
    </row>
    <row r="27" spans="1:27" x14ac:dyDescent="0.3">
      <c r="A27" s="13">
        <v>1991</v>
      </c>
      <c r="B27" s="37">
        <v>96.73</v>
      </c>
      <c r="C27" s="37">
        <v>361.68</v>
      </c>
      <c r="D27" s="37">
        <v>148.32</v>
      </c>
      <c r="E27" s="37">
        <v>153.19</v>
      </c>
      <c r="F27" s="37">
        <v>233.21</v>
      </c>
      <c r="G27" s="37">
        <v>85.72</v>
      </c>
      <c r="H27" s="37">
        <v>138.22</v>
      </c>
      <c r="I27" s="37">
        <v>136.74</v>
      </c>
      <c r="J27" s="37">
        <v>171.74</v>
      </c>
      <c r="K27" s="37">
        <v>198.01</v>
      </c>
      <c r="L27" s="37">
        <v>144.97</v>
      </c>
      <c r="M27" s="37">
        <v>102.13</v>
      </c>
      <c r="N27" s="37">
        <v>114.51</v>
      </c>
      <c r="O27" s="37">
        <v>133.51</v>
      </c>
      <c r="Q27" s="37">
        <v>63.58</v>
      </c>
      <c r="R27" s="37">
        <v>73.14</v>
      </c>
      <c r="S27" s="37">
        <v>67.650000000000006</v>
      </c>
      <c r="T27" s="37">
        <v>68.849999999999994</v>
      </c>
      <c r="V27" s="37">
        <v>32.82</v>
      </c>
      <c r="W27" s="37">
        <v>43.76</v>
      </c>
      <c r="X27" s="37">
        <v>62.59</v>
      </c>
      <c r="Y27" s="37">
        <v>43.85</v>
      </c>
      <c r="Z27" s="37">
        <v>53.08</v>
      </c>
      <c r="AA27" s="37">
        <v>44.56</v>
      </c>
    </row>
    <row r="28" spans="1:27" x14ac:dyDescent="0.3">
      <c r="A28" s="13">
        <v>1992</v>
      </c>
      <c r="B28" s="37">
        <v>96.32</v>
      </c>
      <c r="C28" s="37">
        <v>357.93</v>
      </c>
      <c r="D28" s="37">
        <v>150.16</v>
      </c>
      <c r="E28" s="37">
        <v>156.59</v>
      </c>
      <c r="F28" s="37">
        <v>229.96</v>
      </c>
      <c r="G28" s="37">
        <v>87.56</v>
      </c>
      <c r="H28" s="37">
        <v>133</v>
      </c>
      <c r="I28" s="37">
        <v>131.69</v>
      </c>
      <c r="J28" s="37">
        <v>163.19999999999999</v>
      </c>
      <c r="K28" s="37">
        <v>184.56</v>
      </c>
      <c r="L28" s="37">
        <v>140.06</v>
      </c>
      <c r="M28" s="37">
        <v>97.55</v>
      </c>
      <c r="N28" s="37">
        <v>108.4</v>
      </c>
      <c r="O28" s="37">
        <v>130.01</v>
      </c>
      <c r="Q28" s="37">
        <v>68.150000000000006</v>
      </c>
      <c r="R28" s="37">
        <v>68.3</v>
      </c>
      <c r="S28" s="37">
        <v>70.489999999999995</v>
      </c>
      <c r="T28" s="37">
        <v>69.239999999999995</v>
      </c>
      <c r="V28" s="37">
        <v>34.64</v>
      </c>
      <c r="W28" s="37">
        <v>47.04</v>
      </c>
      <c r="X28" s="37">
        <v>67.52</v>
      </c>
      <c r="Y28" s="37">
        <v>45.54</v>
      </c>
      <c r="Z28" s="37">
        <v>56.61</v>
      </c>
      <c r="AA28" s="37">
        <v>47.74</v>
      </c>
    </row>
    <row r="29" spans="1:27" x14ac:dyDescent="0.3">
      <c r="A29" s="13">
        <v>1993</v>
      </c>
      <c r="B29" s="37">
        <v>95.61</v>
      </c>
      <c r="C29" s="37">
        <v>355.21</v>
      </c>
      <c r="D29" s="37">
        <v>146.13999999999999</v>
      </c>
      <c r="E29" s="37">
        <v>156.16</v>
      </c>
      <c r="F29" s="37">
        <v>225.66</v>
      </c>
      <c r="G29" s="37">
        <v>87.17</v>
      </c>
      <c r="H29" s="37">
        <v>131.35</v>
      </c>
      <c r="I29" s="37">
        <v>129.27000000000001</v>
      </c>
      <c r="J29" s="37">
        <v>162.5</v>
      </c>
      <c r="K29" s="37">
        <v>180.73</v>
      </c>
      <c r="L29" s="37">
        <v>132.88999999999999</v>
      </c>
      <c r="M29" s="37">
        <v>91.55</v>
      </c>
      <c r="N29" s="37">
        <v>111.43</v>
      </c>
      <c r="O29" s="37">
        <v>127.38</v>
      </c>
      <c r="Q29" s="37">
        <v>68.87</v>
      </c>
      <c r="R29" s="37">
        <v>68.52</v>
      </c>
      <c r="S29" s="37">
        <v>70.709999999999994</v>
      </c>
      <c r="T29" s="37">
        <v>69.569999999999993</v>
      </c>
      <c r="V29" s="37">
        <v>34.67</v>
      </c>
      <c r="W29" s="37">
        <v>47.34</v>
      </c>
      <c r="X29" s="37">
        <v>69.540000000000006</v>
      </c>
      <c r="Y29" s="37">
        <v>47.29</v>
      </c>
      <c r="Z29" s="37">
        <v>64.69</v>
      </c>
      <c r="AA29" s="37">
        <v>48.77</v>
      </c>
    </row>
    <row r="30" spans="1:27" x14ac:dyDescent="0.3">
      <c r="A30" s="13">
        <v>1994</v>
      </c>
      <c r="B30" s="37">
        <v>97.61</v>
      </c>
      <c r="C30" s="37">
        <v>363.99</v>
      </c>
      <c r="D30" s="37">
        <v>154.03</v>
      </c>
      <c r="E30" s="37">
        <v>152.75</v>
      </c>
      <c r="F30" s="37">
        <v>220.24</v>
      </c>
      <c r="G30" s="37">
        <v>87.63</v>
      </c>
      <c r="H30" s="37">
        <v>134.72</v>
      </c>
      <c r="I30" s="37">
        <v>133.34</v>
      </c>
      <c r="J30" s="37">
        <v>167.97</v>
      </c>
      <c r="K30" s="37">
        <v>183.71</v>
      </c>
      <c r="L30" s="37">
        <v>132.12</v>
      </c>
      <c r="M30" s="37">
        <v>90.76</v>
      </c>
      <c r="N30" s="37">
        <v>118.82</v>
      </c>
      <c r="O30" s="37">
        <v>129.35</v>
      </c>
      <c r="Q30" s="37">
        <v>69.16</v>
      </c>
      <c r="R30" s="37">
        <v>71.069999999999993</v>
      </c>
      <c r="S30" s="37">
        <v>73.02</v>
      </c>
      <c r="T30" s="37">
        <v>71.77</v>
      </c>
      <c r="V30" s="37">
        <v>35.119999999999997</v>
      </c>
      <c r="W30" s="37">
        <v>49.26</v>
      </c>
      <c r="X30" s="37">
        <v>70.239999999999995</v>
      </c>
      <c r="Y30" s="37">
        <v>47.91</v>
      </c>
      <c r="Z30" s="37">
        <v>67.459999999999994</v>
      </c>
      <c r="AA30" s="37">
        <v>50.32</v>
      </c>
    </row>
    <row r="31" spans="1:27" x14ac:dyDescent="0.3">
      <c r="A31" s="13">
        <v>1995</v>
      </c>
      <c r="B31" s="37">
        <v>98.22</v>
      </c>
      <c r="C31" s="37">
        <v>356.75</v>
      </c>
      <c r="D31" s="37">
        <v>157.38999999999999</v>
      </c>
      <c r="E31" s="37">
        <v>148.41999999999999</v>
      </c>
      <c r="F31" s="37">
        <v>230.95</v>
      </c>
      <c r="G31" s="37">
        <v>86.52</v>
      </c>
      <c r="H31" s="37">
        <v>140.5</v>
      </c>
      <c r="I31" s="37">
        <v>137.29</v>
      </c>
      <c r="J31" s="37">
        <v>190.04</v>
      </c>
      <c r="K31" s="37">
        <v>174.72</v>
      </c>
      <c r="L31" s="37">
        <v>138.02000000000001</v>
      </c>
      <c r="M31" s="37">
        <v>96.06</v>
      </c>
      <c r="N31" s="37">
        <v>122.25</v>
      </c>
      <c r="O31" s="37">
        <v>133.25</v>
      </c>
      <c r="Q31" s="37">
        <v>69.62</v>
      </c>
      <c r="R31" s="37">
        <v>73.23</v>
      </c>
      <c r="S31" s="37">
        <v>74.39</v>
      </c>
      <c r="T31" s="37">
        <v>73.290000000000006</v>
      </c>
      <c r="V31" s="37">
        <v>35.92</v>
      </c>
      <c r="W31" s="37">
        <v>52.29</v>
      </c>
      <c r="X31" s="37">
        <v>70.53</v>
      </c>
      <c r="Y31" s="37">
        <v>45.91</v>
      </c>
      <c r="Z31" s="37">
        <v>64.23</v>
      </c>
      <c r="AA31" s="37">
        <v>51.64</v>
      </c>
    </row>
    <row r="32" spans="1:27" x14ac:dyDescent="0.3">
      <c r="A32" s="13">
        <v>1996</v>
      </c>
      <c r="B32" s="37">
        <v>98.99</v>
      </c>
      <c r="C32" s="37">
        <v>353.99</v>
      </c>
      <c r="D32" s="37">
        <v>159.41999999999999</v>
      </c>
      <c r="E32" s="37">
        <v>146.69</v>
      </c>
      <c r="F32" s="37">
        <v>232.13</v>
      </c>
      <c r="G32" s="37">
        <v>85.61</v>
      </c>
      <c r="H32" s="37">
        <v>144.16999999999999</v>
      </c>
      <c r="I32" s="37">
        <v>139.68</v>
      </c>
      <c r="J32" s="37">
        <v>199.06</v>
      </c>
      <c r="K32" s="37">
        <v>185.55</v>
      </c>
      <c r="L32" s="37">
        <v>139.49</v>
      </c>
      <c r="M32" s="37">
        <v>98.99</v>
      </c>
      <c r="N32" s="37">
        <v>125.68</v>
      </c>
      <c r="O32" s="37">
        <v>135.66</v>
      </c>
      <c r="Q32" s="37">
        <v>69.849999999999994</v>
      </c>
      <c r="R32" s="37">
        <v>74.77</v>
      </c>
      <c r="S32" s="37">
        <v>74.77</v>
      </c>
      <c r="T32" s="37">
        <v>74.099999999999994</v>
      </c>
      <c r="V32" s="37">
        <v>36.58</v>
      </c>
      <c r="W32" s="37">
        <v>52.15</v>
      </c>
      <c r="X32" s="37">
        <v>77.78</v>
      </c>
      <c r="Y32" s="37">
        <v>46.49</v>
      </c>
      <c r="Z32" s="37">
        <v>63.26</v>
      </c>
      <c r="AA32" s="37">
        <v>52.43</v>
      </c>
    </row>
    <row r="33" spans="1:27" x14ac:dyDescent="0.3">
      <c r="A33" s="13">
        <v>1997</v>
      </c>
      <c r="B33" s="37">
        <v>101.7</v>
      </c>
      <c r="C33" s="37">
        <v>352.27</v>
      </c>
      <c r="D33" s="37">
        <v>157.33000000000001</v>
      </c>
      <c r="E33" s="37">
        <v>137.72999999999999</v>
      </c>
      <c r="F33" s="37">
        <v>225.78</v>
      </c>
      <c r="G33" s="37">
        <v>87.83</v>
      </c>
      <c r="H33" s="37">
        <v>147.43</v>
      </c>
      <c r="I33" s="37">
        <v>137.97999999999999</v>
      </c>
      <c r="J33" s="37">
        <v>195.77</v>
      </c>
      <c r="K33" s="37">
        <v>179.56</v>
      </c>
      <c r="L33" s="37">
        <v>139.33000000000001</v>
      </c>
      <c r="M33" s="37">
        <v>100.62</v>
      </c>
      <c r="N33" s="37">
        <v>126.95</v>
      </c>
      <c r="O33" s="37">
        <v>135.94</v>
      </c>
      <c r="Q33" s="37">
        <v>72.37</v>
      </c>
      <c r="R33" s="37">
        <v>78.87</v>
      </c>
      <c r="S33" s="37">
        <v>77.5</v>
      </c>
      <c r="T33" s="37">
        <v>77.290000000000006</v>
      </c>
      <c r="V33" s="37">
        <v>39.299999999999997</v>
      </c>
      <c r="W33" s="37">
        <v>51.52</v>
      </c>
      <c r="X33" s="37">
        <v>78.67</v>
      </c>
      <c r="Y33" s="37">
        <v>48.4</v>
      </c>
      <c r="Z33" s="37">
        <v>61.53</v>
      </c>
      <c r="AA33" s="37">
        <v>53.48</v>
      </c>
    </row>
    <row r="34" spans="1:27" x14ac:dyDescent="0.3">
      <c r="A34" s="13">
        <v>1998</v>
      </c>
      <c r="B34" s="37">
        <v>102.67</v>
      </c>
      <c r="C34" s="37">
        <v>338.65</v>
      </c>
      <c r="D34" s="37">
        <v>157.9</v>
      </c>
      <c r="E34" s="37">
        <v>130.58000000000001</v>
      </c>
      <c r="F34" s="37">
        <v>224.19</v>
      </c>
      <c r="G34" s="37">
        <v>88.12</v>
      </c>
      <c r="H34" s="37">
        <v>146.26</v>
      </c>
      <c r="I34" s="37">
        <v>138.19999999999999</v>
      </c>
      <c r="J34" s="37">
        <v>196.61</v>
      </c>
      <c r="K34" s="37">
        <v>176.59</v>
      </c>
      <c r="L34" s="37">
        <v>139.44</v>
      </c>
      <c r="M34" s="37">
        <v>102.61</v>
      </c>
      <c r="N34" s="37">
        <v>133.18</v>
      </c>
      <c r="O34" s="37">
        <v>136.5</v>
      </c>
      <c r="Q34" s="37">
        <v>75.67</v>
      </c>
      <c r="R34" s="37">
        <v>81.790000000000006</v>
      </c>
      <c r="S34" s="37">
        <v>80.569999999999993</v>
      </c>
      <c r="T34" s="37">
        <v>80.28</v>
      </c>
      <c r="V34" s="37">
        <v>42.64</v>
      </c>
      <c r="W34" s="37">
        <v>53.73</v>
      </c>
      <c r="X34" s="37">
        <v>77.48</v>
      </c>
      <c r="Y34" s="37">
        <v>50.04</v>
      </c>
      <c r="Z34" s="37">
        <v>58.93</v>
      </c>
      <c r="AA34" s="37">
        <v>54.87</v>
      </c>
    </row>
    <row r="35" spans="1:27" x14ac:dyDescent="0.3">
      <c r="A35" s="13">
        <v>1999</v>
      </c>
      <c r="B35" s="37">
        <v>102.31</v>
      </c>
      <c r="C35" s="37">
        <v>306.02</v>
      </c>
      <c r="D35" s="37">
        <v>155.97</v>
      </c>
      <c r="E35" s="37">
        <v>129.93</v>
      </c>
      <c r="F35" s="37">
        <v>212.57</v>
      </c>
      <c r="G35" s="37">
        <v>90.08</v>
      </c>
      <c r="H35" s="37">
        <v>144.9</v>
      </c>
      <c r="I35" s="37">
        <v>133.87</v>
      </c>
      <c r="J35" s="37">
        <v>189.6</v>
      </c>
      <c r="K35" s="37">
        <v>173.17</v>
      </c>
      <c r="L35" s="37">
        <v>132.99</v>
      </c>
      <c r="M35" s="37">
        <v>102.09</v>
      </c>
      <c r="N35" s="37">
        <v>129.71</v>
      </c>
      <c r="O35" s="37">
        <v>133.22</v>
      </c>
      <c r="Q35" s="37">
        <v>78.5</v>
      </c>
      <c r="R35" s="37">
        <v>85.34</v>
      </c>
      <c r="S35" s="37">
        <v>82.97</v>
      </c>
      <c r="T35" s="37">
        <v>83.07</v>
      </c>
      <c r="V35" s="37">
        <v>46.79</v>
      </c>
      <c r="W35" s="37">
        <v>54.58</v>
      </c>
      <c r="X35" s="37">
        <v>78.510000000000005</v>
      </c>
      <c r="Y35" s="37">
        <v>52.34</v>
      </c>
      <c r="Z35" s="37">
        <v>56.84</v>
      </c>
      <c r="AA35" s="37">
        <v>56.7</v>
      </c>
    </row>
    <row r="36" spans="1:27" x14ac:dyDescent="0.3">
      <c r="A36" s="13">
        <v>2000</v>
      </c>
      <c r="B36" s="37">
        <v>101.21</v>
      </c>
      <c r="C36" s="37">
        <v>282.12</v>
      </c>
      <c r="D36" s="37">
        <v>151.4</v>
      </c>
      <c r="E36" s="37">
        <v>124.38</v>
      </c>
      <c r="F36" s="37">
        <v>201.94</v>
      </c>
      <c r="G36" s="37">
        <v>89.42</v>
      </c>
      <c r="H36" s="37">
        <v>142.03</v>
      </c>
      <c r="I36" s="37">
        <v>130.82</v>
      </c>
      <c r="J36" s="37">
        <v>186.51</v>
      </c>
      <c r="K36" s="37">
        <v>177.46</v>
      </c>
      <c r="L36" s="37">
        <v>130.06</v>
      </c>
      <c r="M36" s="37">
        <v>99.3</v>
      </c>
      <c r="N36" s="37">
        <v>128.47999999999999</v>
      </c>
      <c r="O36" s="37">
        <v>130.18</v>
      </c>
      <c r="Q36" s="37">
        <v>81.38</v>
      </c>
      <c r="R36" s="37">
        <v>87.16</v>
      </c>
      <c r="S36" s="37">
        <v>84.11</v>
      </c>
      <c r="T36" s="37">
        <v>84.64</v>
      </c>
      <c r="V36" s="37">
        <v>49.06</v>
      </c>
      <c r="W36" s="37">
        <v>57.31</v>
      </c>
      <c r="X36" s="37">
        <v>82.03</v>
      </c>
      <c r="Y36" s="37">
        <v>56.36</v>
      </c>
      <c r="Z36" s="37">
        <v>58.11</v>
      </c>
      <c r="AA36" s="37">
        <v>58.59</v>
      </c>
    </row>
    <row r="37" spans="1:27" x14ac:dyDescent="0.3">
      <c r="A37" s="13">
        <v>2001</v>
      </c>
      <c r="B37" s="37">
        <v>97.92</v>
      </c>
      <c r="C37" s="37">
        <v>251.73</v>
      </c>
      <c r="D37" s="37">
        <v>145.91</v>
      </c>
      <c r="E37" s="37">
        <v>134.88</v>
      </c>
      <c r="F37" s="37">
        <v>198.21</v>
      </c>
      <c r="G37" s="37">
        <v>85.58</v>
      </c>
      <c r="H37" s="37">
        <v>139.13</v>
      </c>
      <c r="I37" s="37">
        <v>126.71</v>
      </c>
      <c r="J37" s="37">
        <v>183.28</v>
      </c>
      <c r="K37" s="37">
        <v>166.97</v>
      </c>
      <c r="L37" s="37">
        <v>126.5</v>
      </c>
      <c r="M37" s="37">
        <v>97.2</v>
      </c>
      <c r="N37" s="37">
        <v>126.55</v>
      </c>
      <c r="O37" s="37">
        <v>126.1</v>
      </c>
      <c r="Q37" s="37">
        <v>82.94</v>
      </c>
      <c r="R37" s="37">
        <v>87.29</v>
      </c>
      <c r="S37" s="37">
        <v>86.78</v>
      </c>
      <c r="T37" s="37">
        <v>86.19</v>
      </c>
      <c r="V37" s="37">
        <v>51.37</v>
      </c>
      <c r="W37" s="37">
        <v>58.93</v>
      </c>
      <c r="X37" s="37">
        <v>84.45</v>
      </c>
      <c r="Y37" s="37">
        <v>61.29</v>
      </c>
      <c r="Z37" s="37">
        <v>60.37</v>
      </c>
      <c r="AA37" s="37">
        <v>60.71</v>
      </c>
    </row>
    <row r="38" spans="1:27" x14ac:dyDescent="0.3">
      <c r="A38" s="13">
        <v>2002</v>
      </c>
      <c r="B38" s="37">
        <v>96.77</v>
      </c>
      <c r="C38" s="37">
        <v>227.63</v>
      </c>
      <c r="D38" s="37">
        <v>141.41999999999999</v>
      </c>
      <c r="E38" s="37">
        <v>128.33000000000001</v>
      </c>
      <c r="F38" s="37">
        <v>196.39</v>
      </c>
      <c r="G38" s="37">
        <v>86</v>
      </c>
      <c r="H38" s="37">
        <v>135.52000000000001</v>
      </c>
      <c r="I38" s="37">
        <v>122.08</v>
      </c>
      <c r="J38" s="37">
        <v>160.93</v>
      </c>
      <c r="K38" s="37">
        <v>156.43</v>
      </c>
      <c r="L38" s="37">
        <v>120.31</v>
      </c>
      <c r="M38" s="37">
        <v>94.07</v>
      </c>
      <c r="N38" s="37">
        <v>119.66</v>
      </c>
      <c r="O38" s="37">
        <v>121.35</v>
      </c>
      <c r="Q38" s="37">
        <v>85.9</v>
      </c>
      <c r="R38" s="37">
        <v>86.54</v>
      </c>
      <c r="S38" s="37">
        <v>87.07</v>
      </c>
      <c r="T38" s="37">
        <v>86.49</v>
      </c>
      <c r="V38" s="37">
        <v>51.43</v>
      </c>
      <c r="W38" s="37">
        <v>59.88</v>
      </c>
      <c r="X38" s="37">
        <v>84.01</v>
      </c>
      <c r="Y38" s="37">
        <v>61.45</v>
      </c>
      <c r="Z38" s="37">
        <v>61.83</v>
      </c>
      <c r="AA38" s="37">
        <v>60.69</v>
      </c>
    </row>
    <row r="39" spans="1:27" x14ac:dyDescent="0.3">
      <c r="A39" s="13">
        <v>2003</v>
      </c>
      <c r="B39" s="37">
        <v>96.89</v>
      </c>
      <c r="C39" s="37">
        <v>199.55</v>
      </c>
      <c r="D39" s="37">
        <v>138.93</v>
      </c>
      <c r="E39" s="37">
        <v>128.16999999999999</v>
      </c>
      <c r="F39" s="37">
        <v>188.24</v>
      </c>
      <c r="G39" s="37">
        <v>85.86</v>
      </c>
      <c r="H39" s="37">
        <v>131.49</v>
      </c>
      <c r="I39" s="37">
        <v>116.55</v>
      </c>
      <c r="J39" s="37">
        <v>148.86000000000001</v>
      </c>
      <c r="K39" s="37">
        <v>137.74</v>
      </c>
      <c r="L39" s="37">
        <v>110.3</v>
      </c>
      <c r="M39" s="37">
        <v>91.39</v>
      </c>
      <c r="N39" s="37">
        <v>115.73</v>
      </c>
      <c r="O39" s="37">
        <v>116.53</v>
      </c>
      <c r="Q39" s="37">
        <v>87.56</v>
      </c>
      <c r="R39" s="37">
        <v>87.03</v>
      </c>
      <c r="S39" s="37">
        <v>88.73</v>
      </c>
      <c r="T39" s="37">
        <v>87.72</v>
      </c>
      <c r="V39" s="37">
        <v>55.14</v>
      </c>
      <c r="W39" s="37">
        <v>61.57</v>
      </c>
      <c r="X39" s="37">
        <v>83.71</v>
      </c>
      <c r="Y39" s="37">
        <v>65.25</v>
      </c>
      <c r="Z39" s="37">
        <v>64.040000000000006</v>
      </c>
      <c r="AA39" s="37">
        <v>63.36</v>
      </c>
    </row>
    <row r="40" spans="1:27" x14ac:dyDescent="0.3">
      <c r="A40" s="13">
        <v>2004</v>
      </c>
      <c r="B40" s="37">
        <v>96.64</v>
      </c>
      <c r="C40" s="37">
        <v>181.79</v>
      </c>
      <c r="D40" s="37">
        <v>134.6</v>
      </c>
      <c r="E40" s="37">
        <v>127.58</v>
      </c>
      <c r="F40" s="37">
        <v>179.05</v>
      </c>
      <c r="G40" s="37">
        <v>85.66</v>
      </c>
      <c r="H40" s="37">
        <v>129.1</v>
      </c>
      <c r="I40" s="37">
        <v>111.74</v>
      </c>
      <c r="J40" s="37">
        <v>137.97999999999999</v>
      </c>
      <c r="K40" s="37">
        <v>131.19999999999999</v>
      </c>
      <c r="L40" s="37">
        <v>108.4</v>
      </c>
      <c r="M40" s="37">
        <v>89.35</v>
      </c>
      <c r="N40" s="37">
        <v>113.4</v>
      </c>
      <c r="O40" s="37">
        <v>113.17</v>
      </c>
      <c r="Q40" s="37">
        <v>89.39</v>
      </c>
      <c r="R40" s="37">
        <v>87.13</v>
      </c>
      <c r="S40" s="37">
        <v>90.18</v>
      </c>
      <c r="T40" s="37">
        <v>88.73</v>
      </c>
      <c r="V40" s="37">
        <v>55.83</v>
      </c>
      <c r="W40" s="37">
        <v>62.15</v>
      </c>
      <c r="X40" s="37">
        <v>85.45</v>
      </c>
      <c r="Y40" s="37">
        <v>65.64</v>
      </c>
      <c r="Z40" s="37">
        <v>66.75</v>
      </c>
      <c r="AA40" s="37">
        <v>64.09</v>
      </c>
    </row>
    <row r="41" spans="1:27" x14ac:dyDescent="0.3">
      <c r="A41" s="13">
        <v>2005</v>
      </c>
      <c r="B41" s="37">
        <v>96.62</v>
      </c>
      <c r="C41" s="37">
        <v>162.28</v>
      </c>
      <c r="D41" s="37">
        <v>131.51</v>
      </c>
      <c r="E41" s="37">
        <v>118.06</v>
      </c>
      <c r="F41" s="37">
        <v>170.8</v>
      </c>
      <c r="G41" s="37">
        <v>85.21</v>
      </c>
      <c r="H41" s="37">
        <v>124.18</v>
      </c>
      <c r="I41" s="37">
        <v>108.05</v>
      </c>
      <c r="J41" s="37">
        <v>135.06</v>
      </c>
      <c r="K41" s="37">
        <v>127.89</v>
      </c>
      <c r="L41" s="37">
        <v>106.51</v>
      </c>
      <c r="M41" s="37">
        <v>88.32</v>
      </c>
      <c r="N41" s="37">
        <v>108.02</v>
      </c>
      <c r="O41" s="37">
        <v>110.14</v>
      </c>
      <c r="Q41" s="37">
        <v>89.15</v>
      </c>
      <c r="R41" s="37">
        <v>86.83</v>
      </c>
      <c r="S41" s="37">
        <v>91.32</v>
      </c>
      <c r="T41" s="37">
        <v>89.18</v>
      </c>
      <c r="V41" s="37">
        <v>58.65</v>
      </c>
      <c r="W41" s="37">
        <v>65.48</v>
      </c>
      <c r="X41" s="37">
        <v>89.05</v>
      </c>
      <c r="Y41" s="37">
        <v>70.63</v>
      </c>
      <c r="Z41" s="37">
        <v>70.31</v>
      </c>
      <c r="AA41" s="37">
        <v>67.510000000000005</v>
      </c>
    </row>
    <row r="42" spans="1:27" x14ac:dyDescent="0.3">
      <c r="A42" s="13">
        <v>2006</v>
      </c>
      <c r="B42" s="37">
        <v>91.72</v>
      </c>
      <c r="C42" s="37">
        <v>148.72999999999999</v>
      </c>
      <c r="D42" s="37">
        <v>129.02000000000001</v>
      </c>
      <c r="E42" s="37">
        <v>112.9</v>
      </c>
      <c r="F42" s="37">
        <v>156.41999999999999</v>
      </c>
      <c r="G42" s="37">
        <v>91.38</v>
      </c>
      <c r="H42" s="37">
        <v>124.57</v>
      </c>
      <c r="I42" s="37">
        <v>108.7</v>
      </c>
      <c r="J42" s="37">
        <v>128.59</v>
      </c>
      <c r="K42" s="37">
        <v>130.91</v>
      </c>
      <c r="L42" s="37">
        <v>103.15</v>
      </c>
      <c r="M42" s="37">
        <v>85.92</v>
      </c>
      <c r="N42" s="37">
        <v>108.17</v>
      </c>
      <c r="O42" s="37">
        <v>107.79</v>
      </c>
      <c r="Q42" s="37">
        <v>87.6</v>
      </c>
      <c r="R42" s="37">
        <v>88.73</v>
      </c>
      <c r="S42" s="37">
        <v>90.51</v>
      </c>
      <c r="T42" s="37">
        <v>89.3</v>
      </c>
      <c r="V42" s="37">
        <v>62.36</v>
      </c>
      <c r="W42" s="37">
        <v>66.760000000000005</v>
      </c>
      <c r="X42" s="37">
        <v>90.38</v>
      </c>
      <c r="Y42" s="37">
        <v>71.3</v>
      </c>
      <c r="Z42" s="37">
        <v>72.260000000000005</v>
      </c>
      <c r="AA42" s="37">
        <v>70.05</v>
      </c>
    </row>
    <row r="43" spans="1:27" x14ac:dyDescent="0.3">
      <c r="A43" s="13">
        <v>2007</v>
      </c>
      <c r="B43" s="37">
        <v>92.16</v>
      </c>
      <c r="C43" s="37">
        <v>138.19</v>
      </c>
      <c r="D43" s="37">
        <v>129.02000000000001</v>
      </c>
      <c r="E43" s="37">
        <v>119.03</v>
      </c>
      <c r="F43" s="37">
        <v>154.69</v>
      </c>
      <c r="G43" s="37">
        <v>89.58</v>
      </c>
      <c r="H43" s="37">
        <v>123.14</v>
      </c>
      <c r="I43" s="37">
        <v>106.48</v>
      </c>
      <c r="J43" s="37">
        <v>126.14</v>
      </c>
      <c r="K43" s="37">
        <v>121.85</v>
      </c>
      <c r="L43" s="37">
        <v>102.04</v>
      </c>
      <c r="M43" s="37">
        <v>84.97</v>
      </c>
      <c r="N43" s="37">
        <v>104.49</v>
      </c>
      <c r="O43" s="37">
        <v>106</v>
      </c>
      <c r="Q43" s="37">
        <v>87.94</v>
      </c>
      <c r="R43" s="37">
        <v>89.22</v>
      </c>
      <c r="S43" s="37">
        <v>92.03</v>
      </c>
      <c r="T43" s="37">
        <v>90.25</v>
      </c>
      <c r="V43" s="37">
        <v>65.900000000000006</v>
      </c>
      <c r="W43" s="37">
        <v>69.27</v>
      </c>
      <c r="X43" s="37">
        <v>95.14</v>
      </c>
      <c r="Y43" s="37">
        <v>75.680000000000007</v>
      </c>
      <c r="Z43" s="37">
        <v>73.53</v>
      </c>
      <c r="AA43" s="37">
        <v>73.239999999999995</v>
      </c>
    </row>
    <row r="44" spans="1:27" x14ac:dyDescent="0.3">
      <c r="A44" s="13">
        <v>2008</v>
      </c>
      <c r="B44" s="37">
        <v>90.71</v>
      </c>
      <c r="C44" s="37">
        <v>124.9</v>
      </c>
      <c r="D44" s="37">
        <v>121.05</v>
      </c>
      <c r="E44" s="37">
        <v>114.26</v>
      </c>
      <c r="F44" s="37">
        <v>138.77000000000001</v>
      </c>
      <c r="G44" s="37">
        <v>89.5</v>
      </c>
      <c r="H44" s="37">
        <v>119.28</v>
      </c>
      <c r="I44" s="37">
        <v>107.3</v>
      </c>
      <c r="J44" s="37">
        <v>118.75</v>
      </c>
      <c r="K44" s="37">
        <v>116.37</v>
      </c>
      <c r="L44" s="37">
        <v>103.04</v>
      </c>
      <c r="M44" s="37">
        <v>85.23</v>
      </c>
      <c r="N44" s="37">
        <v>102.88</v>
      </c>
      <c r="O44" s="37">
        <v>103.51</v>
      </c>
      <c r="Q44" s="37">
        <v>88.99</v>
      </c>
      <c r="R44" s="37">
        <v>90.02</v>
      </c>
      <c r="S44" s="37">
        <v>94.76</v>
      </c>
      <c r="T44" s="37">
        <v>92.05</v>
      </c>
      <c r="V44" s="37">
        <v>66.63</v>
      </c>
      <c r="W44" s="37">
        <v>72.38</v>
      </c>
      <c r="X44" s="37">
        <v>95.87</v>
      </c>
      <c r="Y44" s="37">
        <v>78.540000000000006</v>
      </c>
      <c r="Z44" s="37">
        <v>72.37</v>
      </c>
      <c r="AA44" s="37">
        <v>74.33</v>
      </c>
    </row>
    <row r="45" spans="1:27" x14ac:dyDescent="0.3">
      <c r="A45" s="13">
        <v>2009</v>
      </c>
      <c r="B45" s="37">
        <v>88.06</v>
      </c>
      <c r="C45" s="37">
        <v>111.28</v>
      </c>
      <c r="D45" s="37">
        <v>112.44</v>
      </c>
      <c r="E45" s="37">
        <v>105.99</v>
      </c>
      <c r="F45" s="37">
        <v>124.69</v>
      </c>
      <c r="G45" s="37">
        <v>87.3</v>
      </c>
      <c r="H45" s="37">
        <v>105.01</v>
      </c>
      <c r="I45" s="37">
        <v>100.44</v>
      </c>
      <c r="J45" s="37">
        <v>107.67</v>
      </c>
      <c r="K45" s="37">
        <v>111.21</v>
      </c>
      <c r="L45" s="37">
        <v>95.41</v>
      </c>
      <c r="M45" s="37">
        <v>82.44</v>
      </c>
      <c r="N45" s="37">
        <v>96.19</v>
      </c>
      <c r="O45" s="37">
        <v>97.25</v>
      </c>
      <c r="Q45" s="37">
        <v>84.46</v>
      </c>
      <c r="R45" s="37">
        <v>88.55</v>
      </c>
      <c r="S45" s="37">
        <v>91.7</v>
      </c>
      <c r="T45" s="37">
        <v>89.39</v>
      </c>
      <c r="V45" s="37">
        <v>66.09</v>
      </c>
      <c r="W45" s="37">
        <v>72.489999999999995</v>
      </c>
      <c r="X45" s="37">
        <v>100.73</v>
      </c>
      <c r="Y45" s="37">
        <v>75.069999999999993</v>
      </c>
      <c r="Z45" s="37">
        <v>67.94</v>
      </c>
      <c r="AA45" s="37">
        <v>73.92</v>
      </c>
    </row>
    <row r="46" spans="1:27" x14ac:dyDescent="0.3">
      <c r="A46" s="13">
        <v>2010</v>
      </c>
      <c r="B46" s="37">
        <v>87.41</v>
      </c>
      <c r="C46" s="37">
        <v>111.69</v>
      </c>
      <c r="D46" s="37">
        <v>115.69</v>
      </c>
      <c r="E46" s="37">
        <v>107.15</v>
      </c>
      <c r="F46" s="37">
        <v>118.73</v>
      </c>
      <c r="G46" s="37">
        <v>83.07</v>
      </c>
      <c r="H46" s="37">
        <v>105.75</v>
      </c>
      <c r="I46" s="37">
        <v>98.49</v>
      </c>
      <c r="J46" s="37">
        <v>113.31</v>
      </c>
      <c r="K46" s="37">
        <v>111.26</v>
      </c>
      <c r="L46" s="37">
        <v>97.81</v>
      </c>
      <c r="M46" s="37">
        <v>82.24</v>
      </c>
      <c r="N46" s="37">
        <v>92.58</v>
      </c>
      <c r="O46" s="37">
        <v>96.7</v>
      </c>
      <c r="Q46" s="37">
        <v>85.86</v>
      </c>
      <c r="R46" s="37">
        <v>89.83</v>
      </c>
      <c r="S46" s="37">
        <v>90.99</v>
      </c>
      <c r="T46" s="37">
        <v>89.77</v>
      </c>
      <c r="V46" s="37">
        <v>66.790000000000006</v>
      </c>
      <c r="W46" s="37">
        <v>75.37</v>
      </c>
      <c r="X46" s="37">
        <v>111.83</v>
      </c>
      <c r="Y46" s="37">
        <v>78.47</v>
      </c>
      <c r="Z46" s="37">
        <v>66.5</v>
      </c>
      <c r="AA46" s="37">
        <v>76.44</v>
      </c>
    </row>
    <row r="47" spans="1:27" x14ac:dyDescent="0.3">
      <c r="A47" s="13">
        <v>2011</v>
      </c>
      <c r="B47" s="37">
        <v>87.9</v>
      </c>
      <c r="C47" s="37">
        <v>102.86</v>
      </c>
      <c r="D47" s="37">
        <v>109.47</v>
      </c>
      <c r="E47" s="37">
        <v>103.86</v>
      </c>
      <c r="F47" s="37">
        <v>123.95</v>
      </c>
      <c r="G47" s="37">
        <v>79.91</v>
      </c>
      <c r="H47" s="37">
        <v>105.5</v>
      </c>
      <c r="I47" s="37">
        <v>96.79</v>
      </c>
      <c r="J47" s="37">
        <v>119.7</v>
      </c>
      <c r="K47" s="37">
        <v>110.76</v>
      </c>
      <c r="L47" s="37">
        <v>99.99</v>
      </c>
      <c r="M47" s="37">
        <v>79.89</v>
      </c>
      <c r="N47" s="37">
        <v>90.11</v>
      </c>
      <c r="O47" s="37">
        <v>95.74</v>
      </c>
      <c r="Q47" s="37">
        <v>86.01</v>
      </c>
      <c r="R47" s="37">
        <v>89</v>
      </c>
      <c r="S47" s="37">
        <v>91.86</v>
      </c>
      <c r="T47" s="37">
        <v>90.05</v>
      </c>
      <c r="V47" s="37">
        <v>69.3</v>
      </c>
      <c r="W47" s="37">
        <v>77.58</v>
      </c>
      <c r="X47" s="37">
        <v>116.35</v>
      </c>
      <c r="Y47" s="37">
        <v>78.73</v>
      </c>
      <c r="Z47" s="37">
        <v>69.63</v>
      </c>
      <c r="AA47" s="37">
        <v>79.22</v>
      </c>
    </row>
    <row r="48" spans="1:27" x14ac:dyDescent="0.3">
      <c r="A48" s="13">
        <v>2012</v>
      </c>
      <c r="B48" s="37">
        <v>90.08</v>
      </c>
      <c r="C48" s="37">
        <v>110.23</v>
      </c>
      <c r="D48" s="37">
        <v>104.2</v>
      </c>
      <c r="E48" s="37">
        <v>102.36</v>
      </c>
      <c r="F48" s="37">
        <v>127.01</v>
      </c>
      <c r="G48" s="37">
        <v>81</v>
      </c>
      <c r="H48" s="37">
        <v>100.54</v>
      </c>
      <c r="I48" s="37">
        <v>94.93</v>
      </c>
      <c r="J48" s="37">
        <v>115</v>
      </c>
      <c r="K48" s="37">
        <v>100.47</v>
      </c>
      <c r="L48" s="37">
        <v>100.89</v>
      </c>
      <c r="M48" s="37">
        <v>81.819999999999993</v>
      </c>
      <c r="N48" s="37">
        <v>96.1</v>
      </c>
      <c r="O48" s="37">
        <v>96.07</v>
      </c>
      <c r="Q48" s="37">
        <v>87.01</v>
      </c>
      <c r="R48" s="37">
        <v>88.64</v>
      </c>
      <c r="S48" s="37">
        <v>95.01</v>
      </c>
      <c r="T48" s="37">
        <v>91.64</v>
      </c>
      <c r="V48" s="37">
        <v>75.09</v>
      </c>
      <c r="W48" s="37">
        <v>77.680000000000007</v>
      </c>
      <c r="X48" s="37">
        <v>118.44</v>
      </c>
      <c r="Y48" s="37">
        <v>80.87</v>
      </c>
      <c r="Z48" s="37">
        <v>73.53</v>
      </c>
      <c r="AA48" s="37">
        <v>83.52</v>
      </c>
    </row>
    <row r="49" spans="1:27" x14ac:dyDescent="0.3">
      <c r="A49" s="13">
        <v>2013</v>
      </c>
      <c r="B49" s="37">
        <v>88.85</v>
      </c>
      <c r="C49" s="37">
        <v>111.6</v>
      </c>
      <c r="D49" s="37">
        <v>102.77</v>
      </c>
      <c r="E49" s="37">
        <v>99.04</v>
      </c>
      <c r="F49" s="37">
        <v>114.25</v>
      </c>
      <c r="G49" s="37">
        <v>80.75</v>
      </c>
      <c r="H49" s="37">
        <v>100.56</v>
      </c>
      <c r="I49" s="37">
        <v>100.04</v>
      </c>
      <c r="J49" s="37">
        <v>115.89</v>
      </c>
      <c r="K49" s="37">
        <v>97.16</v>
      </c>
      <c r="L49" s="37">
        <v>98.6</v>
      </c>
      <c r="M49" s="37">
        <v>83.11</v>
      </c>
      <c r="N49" s="37">
        <v>94.12</v>
      </c>
      <c r="O49" s="37">
        <v>95.56</v>
      </c>
      <c r="Q49" s="37">
        <v>88.92</v>
      </c>
      <c r="R49" s="37">
        <v>91.09</v>
      </c>
      <c r="S49" s="37">
        <v>97.2</v>
      </c>
      <c r="T49" s="37">
        <v>93.94</v>
      </c>
      <c r="V49" s="37">
        <v>79.53</v>
      </c>
      <c r="W49" s="37">
        <v>81.93</v>
      </c>
      <c r="X49" s="37">
        <v>115.79</v>
      </c>
      <c r="Y49" s="37">
        <v>80.95</v>
      </c>
      <c r="Z49" s="37">
        <v>77.14</v>
      </c>
      <c r="AA49" s="37">
        <v>87.08</v>
      </c>
    </row>
    <row r="50" spans="1:27" x14ac:dyDescent="0.3">
      <c r="A50" s="13">
        <v>2014</v>
      </c>
      <c r="B50" s="37">
        <v>88.23</v>
      </c>
      <c r="C50" s="37">
        <v>108.07</v>
      </c>
      <c r="D50" s="37">
        <v>105.67</v>
      </c>
      <c r="E50" s="37">
        <v>102.25</v>
      </c>
      <c r="F50" s="37">
        <v>107.76</v>
      </c>
      <c r="G50" s="37">
        <v>78.84</v>
      </c>
      <c r="H50" s="37">
        <v>104.47</v>
      </c>
      <c r="I50" s="37">
        <v>99.57</v>
      </c>
      <c r="J50" s="37">
        <v>113.55</v>
      </c>
      <c r="K50" s="37">
        <v>96.04</v>
      </c>
      <c r="L50" s="37">
        <v>94.76</v>
      </c>
      <c r="M50" s="37">
        <v>85.76</v>
      </c>
      <c r="N50" s="37">
        <v>93.57</v>
      </c>
      <c r="O50" s="37">
        <v>95.25</v>
      </c>
      <c r="Q50" s="37">
        <v>87.55</v>
      </c>
      <c r="R50" s="37">
        <v>92.02</v>
      </c>
      <c r="S50" s="37">
        <v>99.84</v>
      </c>
      <c r="T50" s="37">
        <v>95.38</v>
      </c>
      <c r="V50" s="37">
        <v>82.66</v>
      </c>
      <c r="W50" s="37">
        <v>89.15</v>
      </c>
      <c r="X50" s="37">
        <v>123.24</v>
      </c>
      <c r="Y50" s="37">
        <v>85.72</v>
      </c>
      <c r="Z50" s="37">
        <v>83.02</v>
      </c>
      <c r="AA50" s="37">
        <v>91.46</v>
      </c>
    </row>
    <row r="51" spans="1:27" x14ac:dyDescent="0.3">
      <c r="A51" s="13">
        <v>2015</v>
      </c>
      <c r="B51" s="37">
        <v>91.72</v>
      </c>
      <c r="C51" s="37">
        <v>106.37</v>
      </c>
      <c r="D51" s="37">
        <v>103.11</v>
      </c>
      <c r="E51" s="37">
        <v>89.51</v>
      </c>
      <c r="F51" s="37">
        <v>105.29</v>
      </c>
      <c r="G51" s="37">
        <v>78</v>
      </c>
      <c r="H51" s="37">
        <v>106.42</v>
      </c>
      <c r="I51" s="37">
        <v>102.25</v>
      </c>
      <c r="J51" s="37">
        <v>106.28</v>
      </c>
      <c r="K51" s="37">
        <v>102.93</v>
      </c>
      <c r="L51" s="37">
        <v>94.8</v>
      </c>
      <c r="M51" s="37">
        <v>90.36</v>
      </c>
      <c r="N51" s="37">
        <v>95.13</v>
      </c>
      <c r="O51" s="37">
        <v>96.48</v>
      </c>
      <c r="Q51" s="37">
        <v>90.63</v>
      </c>
      <c r="R51" s="37">
        <v>94.02</v>
      </c>
      <c r="S51" s="37">
        <v>99.48</v>
      </c>
      <c r="T51" s="37">
        <v>96.35</v>
      </c>
      <c r="V51" s="37">
        <v>86.96</v>
      </c>
      <c r="W51" s="37">
        <v>96.06</v>
      </c>
      <c r="X51" s="37">
        <v>116.04</v>
      </c>
      <c r="Y51" s="37">
        <v>91.66</v>
      </c>
      <c r="Z51" s="37">
        <v>83.34</v>
      </c>
      <c r="AA51" s="37">
        <v>94.72</v>
      </c>
    </row>
    <row r="52" spans="1:27" x14ac:dyDescent="0.3">
      <c r="A52" s="13">
        <v>2016</v>
      </c>
      <c r="B52" s="37">
        <v>94.52</v>
      </c>
      <c r="C52" s="37">
        <v>103.24</v>
      </c>
      <c r="D52" s="37">
        <v>102.68</v>
      </c>
      <c r="E52" s="37">
        <v>87.58</v>
      </c>
      <c r="F52" s="37">
        <v>101.04</v>
      </c>
      <c r="G52" s="37">
        <v>77.72</v>
      </c>
      <c r="H52" s="37">
        <v>99.79</v>
      </c>
      <c r="I52" s="37">
        <v>98.2</v>
      </c>
      <c r="J52" s="37">
        <v>107.34</v>
      </c>
      <c r="K52" s="37">
        <v>92.6</v>
      </c>
      <c r="L52" s="37">
        <v>94.02</v>
      </c>
      <c r="M52" s="37">
        <v>94.67</v>
      </c>
      <c r="N52" s="37">
        <v>99.45</v>
      </c>
      <c r="O52" s="37">
        <v>96.58</v>
      </c>
      <c r="Q52" s="37">
        <v>92.87</v>
      </c>
      <c r="R52" s="37">
        <v>94.18</v>
      </c>
      <c r="S52" s="37">
        <v>100.82</v>
      </c>
      <c r="T52" s="37">
        <v>97.38</v>
      </c>
      <c r="V52" s="37">
        <v>94.32</v>
      </c>
      <c r="W52" s="37">
        <v>94.81</v>
      </c>
      <c r="X52" s="37">
        <v>108.82</v>
      </c>
      <c r="Y52" s="37">
        <v>96.98</v>
      </c>
      <c r="Z52" s="37">
        <v>91.15</v>
      </c>
      <c r="AA52" s="37">
        <v>98.17</v>
      </c>
    </row>
    <row r="53" spans="1:27" ht="12.4" customHeight="1" x14ac:dyDescent="0.3">
      <c r="A53" s="13">
        <v>2017</v>
      </c>
      <c r="B53" s="37">
        <v>95.02</v>
      </c>
      <c r="C53" s="37">
        <v>103.68</v>
      </c>
      <c r="D53" s="37">
        <v>100.89</v>
      </c>
      <c r="E53" s="37">
        <v>84.97</v>
      </c>
      <c r="F53" s="37">
        <v>101.32</v>
      </c>
      <c r="G53" s="37">
        <v>84.94</v>
      </c>
      <c r="H53" s="37">
        <v>104.48</v>
      </c>
      <c r="I53" s="37">
        <v>98.33</v>
      </c>
      <c r="J53" s="37">
        <v>104.1</v>
      </c>
      <c r="K53" s="37">
        <v>99.88</v>
      </c>
      <c r="L53" s="37">
        <v>95.28</v>
      </c>
      <c r="M53" s="37">
        <v>94.45</v>
      </c>
      <c r="N53" s="37">
        <v>100.78</v>
      </c>
      <c r="O53" s="37">
        <v>97.54</v>
      </c>
      <c r="Q53" s="37">
        <v>91.48</v>
      </c>
      <c r="R53" s="37">
        <v>95.43</v>
      </c>
      <c r="S53" s="37">
        <v>103.03</v>
      </c>
      <c r="T53" s="37">
        <v>98.57</v>
      </c>
      <c r="V53" s="37">
        <v>93.18</v>
      </c>
      <c r="W53" s="37">
        <v>90.12</v>
      </c>
      <c r="X53" s="37">
        <v>101.87</v>
      </c>
      <c r="Y53" s="37">
        <v>100.89</v>
      </c>
      <c r="Z53" s="37">
        <v>91.69</v>
      </c>
      <c r="AA53" s="37">
        <v>95.64</v>
      </c>
    </row>
    <row r="54" spans="1:27" x14ac:dyDescent="0.3">
      <c r="A54" s="13">
        <v>2018</v>
      </c>
      <c r="B54" s="37">
        <v>97.78</v>
      </c>
      <c r="C54" s="37">
        <v>100.74</v>
      </c>
      <c r="D54" s="37">
        <v>102.36</v>
      </c>
      <c r="E54" s="37">
        <v>91.69</v>
      </c>
      <c r="F54" s="37">
        <v>102.59</v>
      </c>
      <c r="G54" s="37">
        <v>88.19</v>
      </c>
      <c r="H54" s="37">
        <v>101.22</v>
      </c>
      <c r="I54" s="37">
        <v>103.89</v>
      </c>
      <c r="J54" s="37">
        <v>102</v>
      </c>
      <c r="K54" s="37">
        <v>104.81</v>
      </c>
      <c r="L54" s="37">
        <v>97.62</v>
      </c>
      <c r="M54" s="37">
        <v>97.87</v>
      </c>
      <c r="N54" s="37">
        <v>95.88</v>
      </c>
      <c r="O54" s="37">
        <v>98.84</v>
      </c>
      <c r="Q54" s="37">
        <v>95.93</v>
      </c>
      <c r="R54" s="37">
        <v>98.79</v>
      </c>
      <c r="S54" s="37">
        <v>100.56</v>
      </c>
      <c r="T54" s="37">
        <v>99.31</v>
      </c>
      <c r="V54" s="37">
        <v>96.48</v>
      </c>
      <c r="W54" s="37">
        <v>94.02</v>
      </c>
      <c r="X54" s="37">
        <v>97.87</v>
      </c>
      <c r="Y54" s="37">
        <v>98.89</v>
      </c>
      <c r="Z54" s="37">
        <v>93.26</v>
      </c>
      <c r="AA54" s="37">
        <v>96.76</v>
      </c>
    </row>
    <row r="55" spans="1:27" x14ac:dyDescent="0.3">
      <c r="A55" s="13">
        <v>2019</v>
      </c>
      <c r="B55" s="37">
        <v>100</v>
      </c>
      <c r="C55" s="37">
        <v>100</v>
      </c>
      <c r="D55" s="37">
        <v>100</v>
      </c>
      <c r="E55" s="37">
        <v>100</v>
      </c>
      <c r="F55" s="37">
        <v>100</v>
      </c>
      <c r="G55" s="37">
        <v>100</v>
      </c>
      <c r="H55" s="37">
        <v>100</v>
      </c>
      <c r="I55" s="37">
        <v>100</v>
      </c>
      <c r="J55" s="37">
        <v>100</v>
      </c>
      <c r="K55" s="37">
        <v>100</v>
      </c>
      <c r="L55" s="37">
        <v>100</v>
      </c>
      <c r="M55" s="37">
        <v>100</v>
      </c>
      <c r="N55" s="37">
        <v>100</v>
      </c>
      <c r="O55" s="37">
        <v>100</v>
      </c>
      <c r="Q55" s="37">
        <v>100</v>
      </c>
      <c r="R55" s="37">
        <v>100</v>
      </c>
      <c r="S55" s="37">
        <v>100</v>
      </c>
      <c r="T55" s="37">
        <v>100</v>
      </c>
      <c r="V55" s="37">
        <v>100</v>
      </c>
      <c r="W55" s="37">
        <v>100</v>
      </c>
      <c r="X55" s="37">
        <v>100</v>
      </c>
      <c r="Y55" s="37">
        <v>100</v>
      </c>
      <c r="Z55" s="37">
        <v>100</v>
      </c>
      <c r="AA55" s="37">
        <v>100</v>
      </c>
    </row>
    <row r="56" spans="1:27" x14ac:dyDescent="0.3">
      <c r="A56" s="13">
        <v>2020</v>
      </c>
      <c r="B56" s="37">
        <v>94.96</v>
      </c>
      <c r="C56" s="37">
        <v>90.57</v>
      </c>
      <c r="D56" s="37">
        <v>87.89</v>
      </c>
      <c r="E56" s="37">
        <v>101.98</v>
      </c>
      <c r="F56" s="37">
        <v>89.52</v>
      </c>
      <c r="G56" s="37">
        <v>101.49</v>
      </c>
      <c r="H56" s="37">
        <v>90.66</v>
      </c>
      <c r="I56" s="37">
        <v>93.13</v>
      </c>
      <c r="J56" s="37">
        <v>100.22</v>
      </c>
      <c r="K56" s="37">
        <v>86.8</v>
      </c>
      <c r="L56" s="37">
        <v>90.91</v>
      </c>
      <c r="M56" s="37">
        <v>94.92</v>
      </c>
      <c r="N56" s="37">
        <v>89.42</v>
      </c>
      <c r="O56" s="37">
        <v>93.36</v>
      </c>
      <c r="Q56" s="37">
        <v>81.23</v>
      </c>
      <c r="R56" s="37">
        <v>94.97</v>
      </c>
      <c r="S56" s="37">
        <v>93.03</v>
      </c>
      <c r="T56" s="37">
        <v>91.65</v>
      </c>
      <c r="V56" s="37">
        <v>99.82</v>
      </c>
      <c r="W56" s="37">
        <v>91.35</v>
      </c>
      <c r="X56" s="37">
        <v>94.01</v>
      </c>
      <c r="Y56" s="37">
        <v>96.93</v>
      </c>
      <c r="Z56" s="37">
        <v>82.95</v>
      </c>
      <c r="AA56" s="37">
        <v>95.31</v>
      </c>
    </row>
    <row r="57" spans="1:27" x14ac:dyDescent="0.3">
      <c r="A57" s="13">
        <v>2021</v>
      </c>
      <c r="B57" s="37">
        <v>101.47</v>
      </c>
      <c r="C57" s="37">
        <v>88.65</v>
      </c>
      <c r="D57" s="37">
        <v>93.26</v>
      </c>
      <c r="E57" s="37">
        <v>99.02</v>
      </c>
      <c r="F57" s="37">
        <v>87</v>
      </c>
      <c r="G57" s="37">
        <v>104.24</v>
      </c>
      <c r="H57" s="37">
        <v>97.28</v>
      </c>
      <c r="I57" s="37">
        <v>99.2</v>
      </c>
      <c r="J57" s="37">
        <v>100.99</v>
      </c>
      <c r="K57" s="37">
        <v>88.96</v>
      </c>
      <c r="L57" s="37">
        <v>91.96</v>
      </c>
      <c r="M57" s="37">
        <v>97.81</v>
      </c>
      <c r="N57" s="37">
        <v>95.8</v>
      </c>
      <c r="O57" s="37">
        <v>97</v>
      </c>
      <c r="Q57" s="37">
        <v>87.58</v>
      </c>
      <c r="R57" s="37">
        <v>98.01</v>
      </c>
      <c r="S57" s="37">
        <v>97.57</v>
      </c>
      <c r="T57" s="37">
        <v>95.91</v>
      </c>
      <c r="V57" s="37">
        <v>102.48</v>
      </c>
      <c r="W57" s="37">
        <v>95.61</v>
      </c>
      <c r="X57" s="37">
        <v>90.01</v>
      </c>
      <c r="Y57" s="37">
        <v>97.05</v>
      </c>
      <c r="Z57" s="37">
        <v>96.76</v>
      </c>
      <c r="AA57" s="37">
        <v>98.08</v>
      </c>
    </row>
    <row r="58" spans="1:27" s="58" customFormat="1" x14ac:dyDescent="0.3">
      <c r="A58" s="13"/>
      <c r="B58" s="57"/>
      <c r="C58" s="57"/>
      <c r="D58" s="57"/>
      <c r="E58" s="57"/>
      <c r="F58" s="57"/>
      <c r="G58" s="57"/>
      <c r="H58" s="57"/>
      <c r="I58" s="57"/>
      <c r="J58" s="57"/>
      <c r="K58" s="57"/>
      <c r="L58" s="57"/>
      <c r="M58" s="57"/>
      <c r="N58" s="57"/>
      <c r="O58" s="57"/>
      <c r="Q58" s="57"/>
      <c r="R58" s="57"/>
      <c r="S58" s="57"/>
      <c r="T58" s="57"/>
      <c r="V58" s="57"/>
      <c r="W58" s="57"/>
      <c r="X58" s="57"/>
      <c r="Y58" s="57"/>
      <c r="Z58" s="57"/>
      <c r="AA58" s="57"/>
    </row>
    <row r="59" spans="1:27" x14ac:dyDescent="0.3">
      <c r="A59" s="9" t="s">
        <v>4</v>
      </c>
    </row>
    <row r="60" spans="1:27" x14ac:dyDescent="0.3">
      <c r="A60" s="13">
        <v>1971</v>
      </c>
      <c r="B60" s="11">
        <f t="shared" ref="B60:O60" si="0">LN(B7/B6)*100</f>
        <v>0.13263857937011689</v>
      </c>
      <c r="C60" s="11">
        <f t="shared" si="0"/>
        <v>-3.6890434785918198</v>
      </c>
      <c r="D60" s="11">
        <f t="shared" si="0"/>
        <v>-3.3844703167465773</v>
      </c>
      <c r="E60" s="11">
        <f t="shared" si="0"/>
        <v>0.65669357437259646</v>
      </c>
      <c r="F60" s="11">
        <f t="shared" si="0"/>
        <v>-0.98404574336999318</v>
      </c>
      <c r="G60" s="11">
        <f t="shared" si="0"/>
        <v>0.92442556624569761</v>
      </c>
      <c r="H60" s="11">
        <f t="shared" si="0"/>
        <v>-2.1802627962846683</v>
      </c>
      <c r="I60" s="11">
        <f t="shared" si="0"/>
        <v>-4.8796728670579155</v>
      </c>
      <c r="J60" s="11">
        <f t="shared" si="0"/>
        <v>-2.3793636840524419</v>
      </c>
      <c r="K60" s="11">
        <f t="shared" si="0"/>
        <v>-2.9558802241544506</v>
      </c>
      <c r="L60" s="11">
        <f t="shared" si="0"/>
        <v>-3.2370313778286928</v>
      </c>
      <c r="M60" s="11">
        <f t="shared" si="0"/>
        <v>-2.8095314022728028</v>
      </c>
      <c r="N60" s="11">
        <f t="shared" si="0"/>
        <v>-2.6399421273264929</v>
      </c>
      <c r="O60" s="11">
        <f t="shared" si="0"/>
        <v>-2.5345709380756669</v>
      </c>
      <c r="Q60" s="11">
        <f t="shared" ref="Q60:T60" si="1">LN(Q7/Q6)*100</f>
        <v>4.9609004665903162</v>
      </c>
      <c r="R60" s="11">
        <f t="shared" si="1"/>
        <v>2.8520491933777885</v>
      </c>
      <c r="S60" s="11">
        <f t="shared" si="1"/>
        <v>0.75188324140273188</v>
      </c>
      <c r="T60" s="11">
        <f t="shared" si="1"/>
        <v>1.6503840322792527</v>
      </c>
      <c r="V60" s="11">
        <f t="shared" ref="V60:AA60" si="2">LN(V7/V6)*100</f>
        <v>7.6261984833630363</v>
      </c>
      <c r="W60" s="11">
        <f t="shared" si="2"/>
        <v>5.5221054499722309</v>
      </c>
      <c r="X60" s="11">
        <f t="shared" si="2"/>
        <v>5.325490353554386</v>
      </c>
      <c r="Y60" s="11">
        <f t="shared" si="2"/>
        <v>5.4005080521459599</v>
      </c>
      <c r="Z60" s="11">
        <f t="shared" si="2"/>
        <v>5.0026669772357462</v>
      </c>
      <c r="AA60" s="11">
        <f t="shared" si="2"/>
        <v>5.8643266226283135</v>
      </c>
    </row>
    <row r="61" spans="1:27" x14ac:dyDescent="0.3">
      <c r="A61" s="13">
        <v>1972</v>
      </c>
      <c r="B61" s="11">
        <f t="shared" ref="B61:O110" si="3">LN(B8/B7)*100</f>
        <v>1.5687701369867795</v>
      </c>
      <c r="C61" s="11">
        <f t="shared" si="3"/>
        <v>-0.9610751360583043</v>
      </c>
      <c r="D61" s="11">
        <f t="shared" si="3"/>
        <v>1.4547535209054137</v>
      </c>
      <c r="E61" s="11">
        <f t="shared" si="3"/>
        <v>2.2376228309081485</v>
      </c>
      <c r="F61" s="11">
        <f t="shared" si="3"/>
        <v>-0.39241384561342579</v>
      </c>
      <c r="G61" s="11">
        <f t="shared" si="3"/>
        <v>0.42677077383304096</v>
      </c>
      <c r="H61" s="11">
        <f t="shared" si="3"/>
        <v>1.460750373980036</v>
      </c>
      <c r="I61" s="11">
        <f t="shared" si="3"/>
        <v>-3.8647400825696012</v>
      </c>
      <c r="J61" s="11">
        <f t="shared" si="3"/>
        <v>-3.1809541479173737</v>
      </c>
      <c r="K61" s="11">
        <f t="shared" si="3"/>
        <v>-3.7967363585752265</v>
      </c>
      <c r="L61" s="11">
        <f t="shared" si="3"/>
        <v>-4.1870955640293896</v>
      </c>
      <c r="M61" s="11">
        <f t="shared" si="3"/>
        <v>0.48843459155385366</v>
      </c>
      <c r="N61" s="11">
        <f t="shared" si="3"/>
        <v>1.7740534687823777</v>
      </c>
      <c r="O61" s="11">
        <f t="shared" si="3"/>
        <v>-0.82369557689297013</v>
      </c>
      <c r="Q61" s="11">
        <f t="shared" ref="Q61:T61" si="4">LN(Q8/Q7)*100</f>
        <v>25.273690362744894</v>
      </c>
      <c r="R61" s="11">
        <f t="shared" si="4"/>
        <v>3.0023396714143531</v>
      </c>
      <c r="S61" s="11">
        <f t="shared" si="4"/>
        <v>3.133897019271962</v>
      </c>
      <c r="T61" s="11">
        <f t="shared" si="4"/>
        <v>3.2634927060488454</v>
      </c>
      <c r="V61" s="11">
        <f t="shared" ref="V61:AA61" si="5">LN(V8/V7)*100</f>
        <v>5.111845392902298</v>
      </c>
      <c r="W61" s="11">
        <f t="shared" si="5"/>
        <v>4.2432418702576218</v>
      </c>
      <c r="X61" s="11">
        <f t="shared" si="5"/>
        <v>4.5491924467563409</v>
      </c>
      <c r="Y61" s="11">
        <f t="shared" si="5"/>
        <v>3.5168459472665337</v>
      </c>
      <c r="Z61" s="11">
        <f t="shared" si="5"/>
        <v>3.4260591564645546</v>
      </c>
      <c r="AA61" s="11">
        <f t="shared" si="5"/>
        <v>4.4557887763285464</v>
      </c>
    </row>
    <row r="62" spans="1:27" x14ac:dyDescent="0.3">
      <c r="A62" s="13">
        <v>1973</v>
      </c>
      <c r="B62" s="11">
        <f t="shared" si="3"/>
        <v>3.1017351628039131</v>
      </c>
      <c r="C62" s="11">
        <f t="shared" ref="C62:O62" si="6">LN(C9/C8)*100</f>
        <v>0.83021193355853395</v>
      </c>
      <c r="D62" s="11">
        <f t="shared" si="6"/>
        <v>2.1675725479040322</v>
      </c>
      <c r="E62" s="11">
        <f t="shared" si="6"/>
        <v>-1.0755757302757729</v>
      </c>
      <c r="F62" s="11">
        <f t="shared" si="6"/>
        <v>-0.78287298300759134</v>
      </c>
      <c r="G62" s="11">
        <f t="shared" si="6"/>
        <v>-9.0375062635670023E-2</v>
      </c>
      <c r="H62" s="11">
        <f t="shared" si="6"/>
        <v>-1.0352305685721099</v>
      </c>
      <c r="I62" s="11">
        <f t="shared" si="6"/>
        <v>0.19682580119171539</v>
      </c>
      <c r="J62" s="11">
        <f t="shared" si="6"/>
        <v>3.6763927456034815</v>
      </c>
      <c r="K62" s="11">
        <f t="shared" si="6"/>
        <v>3.3030384706176337</v>
      </c>
      <c r="L62" s="11">
        <f t="shared" si="6"/>
        <v>4.2923199647520924</v>
      </c>
      <c r="M62" s="11">
        <f t="shared" si="6"/>
        <v>3.5760822363241704</v>
      </c>
      <c r="N62" s="11">
        <f t="shared" si="6"/>
        <v>5.0136279738423353</v>
      </c>
      <c r="O62" s="11">
        <f t="shared" si="6"/>
        <v>1.9115073916112846</v>
      </c>
      <c r="Q62" s="11">
        <f t="shared" ref="Q62:T62" si="7">LN(Q9/Q8)*100</f>
        <v>9.8871848020520048</v>
      </c>
      <c r="R62" s="11">
        <f t="shared" si="7"/>
        <v>3.4796797563732351</v>
      </c>
      <c r="S62" s="11">
        <f t="shared" si="7"/>
        <v>4.6300005733559706</v>
      </c>
      <c r="T62" s="11">
        <f t="shared" si="7"/>
        <v>4.2392370466695528</v>
      </c>
      <c r="V62" s="11">
        <f t="shared" ref="V62:AA62" si="8">LN(V9/V8)*100</f>
        <v>5.7035359634416052</v>
      </c>
      <c r="W62" s="11">
        <f t="shared" si="8"/>
        <v>5.076653191597476</v>
      </c>
      <c r="X62" s="11">
        <f t="shared" si="8"/>
        <v>5.6204973437195545</v>
      </c>
      <c r="Y62" s="11">
        <f t="shared" si="8"/>
        <v>6.8848872638693495</v>
      </c>
      <c r="Z62" s="11">
        <f t="shared" si="8"/>
        <v>5.5966985176213653</v>
      </c>
      <c r="AA62" s="11">
        <f t="shared" si="8"/>
        <v>5.5254310789321286</v>
      </c>
    </row>
    <row r="63" spans="1:27" x14ac:dyDescent="0.3">
      <c r="A63" s="13">
        <v>1974</v>
      </c>
      <c r="B63" s="11">
        <f t="shared" si="3"/>
        <v>0.27972046210612189</v>
      </c>
      <c r="C63" s="11">
        <f t="shared" si="3"/>
        <v>-1.4222599879575328</v>
      </c>
      <c r="D63" s="11">
        <f t="shared" si="3"/>
        <v>-0.40285716450966341</v>
      </c>
      <c r="E63" s="11">
        <f t="shared" si="3"/>
        <v>-1.9458862738246623</v>
      </c>
      <c r="F63" s="11">
        <f t="shared" si="3"/>
        <v>-0.37385694733186564</v>
      </c>
      <c r="G63" s="11">
        <f t="shared" si="3"/>
        <v>0.36101122240997935</v>
      </c>
      <c r="H63" s="11">
        <f t="shared" si="3"/>
        <v>-0.95544998690236993</v>
      </c>
      <c r="I63" s="11">
        <f t="shared" si="3"/>
        <v>-3.2816040796843389</v>
      </c>
      <c r="J63" s="11">
        <f t="shared" si="3"/>
        <v>1.7610674015228529</v>
      </c>
      <c r="K63" s="11">
        <f t="shared" si="3"/>
        <v>1.1382328330318452</v>
      </c>
      <c r="L63" s="11">
        <f t="shared" si="3"/>
        <v>-0.74950208350505743</v>
      </c>
      <c r="M63" s="11">
        <f t="shared" si="3"/>
        <v>-3.5354868365785697</v>
      </c>
      <c r="N63" s="11">
        <f t="shared" si="3"/>
        <v>4.3400017407398073</v>
      </c>
      <c r="O63" s="11">
        <f t="shared" si="3"/>
        <v>-1.0822316132715715</v>
      </c>
      <c r="Q63" s="11">
        <f t="shared" ref="Q63:T63" si="9">LN(Q10/Q9)*100</f>
        <v>1.0956284897022466</v>
      </c>
      <c r="R63" s="11">
        <f t="shared" si="9"/>
        <v>4.1570055027382686</v>
      </c>
      <c r="S63" s="11">
        <f t="shared" si="9"/>
        <v>3.2392262842105057</v>
      </c>
      <c r="T63" s="11">
        <f t="shared" si="9"/>
        <v>3.2077658171792347</v>
      </c>
      <c r="V63" s="11">
        <f t="shared" ref="V63:AA63" si="10">LN(V10/V9)*100</f>
        <v>6.2837284059066745</v>
      </c>
      <c r="W63" s="11">
        <f t="shared" si="10"/>
        <v>7.3949052804956672</v>
      </c>
      <c r="X63" s="11">
        <f t="shared" si="10"/>
        <v>7.7961541469711921</v>
      </c>
      <c r="Y63" s="11">
        <f t="shared" si="10"/>
        <v>10.152251478460322</v>
      </c>
      <c r="Z63" s="11">
        <f t="shared" si="10"/>
        <v>7.6338917098857983</v>
      </c>
      <c r="AA63" s="11">
        <f t="shared" si="10"/>
        <v>7.5842213332526196</v>
      </c>
    </row>
    <row r="64" spans="1:27" x14ac:dyDescent="0.3">
      <c r="A64" s="13">
        <v>1975</v>
      </c>
      <c r="B64" s="11">
        <f t="shared" si="3"/>
        <v>-5.1492496630657385</v>
      </c>
      <c r="C64" s="11">
        <f t="shared" si="3"/>
        <v>-8.5358946435309981</v>
      </c>
      <c r="D64" s="11">
        <f t="shared" si="3"/>
        <v>-8.2252078238579944</v>
      </c>
      <c r="E64" s="11">
        <f t="shared" si="3"/>
        <v>-5.3572574049647024</v>
      </c>
      <c r="F64" s="11">
        <f t="shared" si="3"/>
        <v>-5.7507489037995532</v>
      </c>
      <c r="G64" s="11">
        <f t="shared" si="3"/>
        <v>-3.2039353744616661</v>
      </c>
      <c r="H64" s="11">
        <f t="shared" si="3"/>
        <v>-6.8725513713225288</v>
      </c>
      <c r="I64" s="11">
        <f t="shared" si="3"/>
        <v>-7.5803148135482363</v>
      </c>
      <c r="J64" s="11">
        <f t="shared" si="3"/>
        <v>-4.835691855387612</v>
      </c>
      <c r="K64" s="11">
        <f t="shared" si="3"/>
        <v>-5.5919958325336943</v>
      </c>
      <c r="L64" s="11">
        <f t="shared" si="3"/>
        <v>-6.8973950190085249</v>
      </c>
      <c r="M64" s="11">
        <f t="shared" si="3"/>
        <v>-5.3492401730872334</v>
      </c>
      <c r="N64" s="11">
        <f t="shared" si="3"/>
        <v>-4.868573098046971</v>
      </c>
      <c r="O64" s="11">
        <f t="shared" si="3"/>
        <v>-6.2334972645779416</v>
      </c>
      <c r="Q64" s="11">
        <f t="shared" ref="Q64:T64" si="11">LN(Q11/Q10)*100</f>
        <v>-0.29761926730461125</v>
      </c>
      <c r="R64" s="11">
        <f t="shared" si="11"/>
        <v>-0.11585249413188581</v>
      </c>
      <c r="S64" s="11">
        <f t="shared" si="11"/>
        <v>-0.35477583659344497</v>
      </c>
      <c r="T64" s="11">
        <f t="shared" si="11"/>
        <v>-0.33389012655147099</v>
      </c>
      <c r="V64" s="11">
        <f t="shared" ref="V64:AA64" si="12">LN(V11/V10)*100</f>
        <v>0.39215736531818646</v>
      </c>
      <c r="W64" s="11">
        <f t="shared" si="12"/>
        <v>0.61792163659581179</v>
      </c>
      <c r="X64" s="11">
        <f t="shared" si="12"/>
        <v>5.1432173632270688</v>
      </c>
      <c r="Y64" s="11">
        <f t="shared" si="12"/>
        <v>2.3403408384160396</v>
      </c>
      <c r="Z64" s="11">
        <f t="shared" si="12"/>
        <v>2.4378525795139065</v>
      </c>
      <c r="AA64" s="11">
        <f t="shared" si="12"/>
        <v>2.6937655731808388</v>
      </c>
    </row>
    <row r="65" spans="1:27" x14ac:dyDescent="0.3">
      <c r="A65" s="13">
        <v>1976</v>
      </c>
      <c r="B65" s="11">
        <f t="shared" si="3"/>
        <v>-1.1449414262761699</v>
      </c>
      <c r="C65" s="11">
        <f t="shared" si="3"/>
        <v>-3.6555709780060508</v>
      </c>
      <c r="D65" s="11">
        <f t="shared" si="3"/>
        <v>-2.8150006893337287</v>
      </c>
      <c r="E65" s="11">
        <f t="shared" si="3"/>
        <v>-1.3564110962949125</v>
      </c>
      <c r="F65" s="11">
        <f t="shared" si="3"/>
        <v>0.83211444404960533</v>
      </c>
      <c r="G65" s="11">
        <f t="shared" si="3"/>
        <v>1.9607181189821126</v>
      </c>
      <c r="H65" s="11">
        <f t="shared" si="3"/>
        <v>-1.1578871313629446</v>
      </c>
      <c r="I65" s="11">
        <f t="shared" si="3"/>
        <v>-1.4248971738480716</v>
      </c>
      <c r="J65" s="11">
        <f t="shared" si="3"/>
        <v>-1.6521775583387215</v>
      </c>
      <c r="K65" s="11">
        <f t="shared" si="3"/>
        <v>-2.5808142130487703</v>
      </c>
      <c r="L65" s="11">
        <f t="shared" si="3"/>
        <v>-1.4753241058590989</v>
      </c>
      <c r="M65" s="11">
        <f t="shared" si="3"/>
        <v>-0.60124724821863929</v>
      </c>
      <c r="N65" s="11">
        <f t="shared" si="3"/>
        <v>1.1266701044484926</v>
      </c>
      <c r="O65" s="11">
        <f t="shared" si="3"/>
        <v>-1.0867725042859158</v>
      </c>
      <c r="Q65" s="11">
        <f t="shared" ref="Q65:T65" si="13">LN(Q12/Q11)*100</f>
        <v>2.7922460619623282</v>
      </c>
      <c r="R65" s="11">
        <f t="shared" si="13"/>
        <v>-9.6646378451495291E-2</v>
      </c>
      <c r="S65" s="11">
        <f t="shared" si="13"/>
        <v>-0.58156059228160373</v>
      </c>
      <c r="T65" s="11">
        <f t="shared" si="13"/>
        <v>-0.29553760058728018</v>
      </c>
      <c r="V65" s="11">
        <f t="shared" ref="V65:AA65" si="14">LN(V12/V11)*100</f>
        <v>3.3673215106587806</v>
      </c>
      <c r="W65" s="11">
        <f t="shared" si="14"/>
        <v>2.2837836010314305</v>
      </c>
      <c r="X65" s="11">
        <f t="shared" si="14"/>
        <v>5.8915883536594782</v>
      </c>
      <c r="Y65" s="11">
        <f t="shared" si="14"/>
        <v>6.7093084641516452</v>
      </c>
      <c r="Z65" s="11">
        <f t="shared" si="14"/>
        <v>4.1533783023520714</v>
      </c>
      <c r="AA65" s="11">
        <f t="shared" si="14"/>
        <v>4.355579580617567</v>
      </c>
    </row>
    <row r="66" spans="1:27" x14ac:dyDescent="0.3">
      <c r="A66" s="13">
        <v>1977</v>
      </c>
      <c r="B66" s="11">
        <f t="shared" si="3"/>
        <v>1.4007566209733895</v>
      </c>
      <c r="C66" s="11">
        <f t="shared" si="3"/>
        <v>-1.3879545286493464</v>
      </c>
      <c r="D66" s="11">
        <f t="shared" si="3"/>
        <v>0.78917342699672055</v>
      </c>
      <c r="E66" s="11">
        <f t="shared" si="3"/>
        <v>-1.3648452561935625</v>
      </c>
      <c r="F66" s="11">
        <f t="shared" si="3"/>
        <v>1.7361726977619147</v>
      </c>
      <c r="G66" s="11">
        <f t="shared" si="3"/>
        <v>2.5601192377569548</v>
      </c>
      <c r="H66" s="11">
        <f t="shared" si="3"/>
        <v>2.2961264869424882</v>
      </c>
      <c r="I66" s="11">
        <f t="shared" si="3"/>
        <v>1.2174447735881766</v>
      </c>
      <c r="J66" s="11">
        <f t="shared" si="3"/>
        <v>2.640759238859915</v>
      </c>
      <c r="K66" s="11">
        <f t="shared" si="3"/>
        <v>1.8075684942270156</v>
      </c>
      <c r="L66" s="11">
        <f t="shared" si="3"/>
        <v>1.1569430307305637</v>
      </c>
      <c r="M66" s="11">
        <f t="shared" si="3"/>
        <v>1.581229526433988</v>
      </c>
      <c r="N66" s="11">
        <f t="shared" si="3"/>
        <v>-6.3265400456236937E-2</v>
      </c>
      <c r="O66" s="11">
        <f t="shared" si="3"/>
        <v>1.2707106105561345</v>
      </c>
      <c r="Q66" s="11">
        <f t="shared" ref="Q66:T66" si="15">LN(Q13/Q12)*100</f>
        <v>4.4409753706957531</v>
      </c>
      <c r="R66" s="11">
        <f t="shared" si="15"/>
        <v>0.90480933004521857</v>
      </c>
      <c r="S66" s="11">
        <f t="shared" si="15"/>
        <v>0.93633642887505519</v>
      </c>
      <c r="T66" s="11">
        <f t="shared" si="15"/>
        <v>1.157443034267104</v>
      </c>
      <c r="V66" s="11">
        <f t="shared" ref="V66:AA66" si="16">LN(V13/V12)*100</f>
        <v>7.3837628816038645</v>
      </c>
      <c r="W66" s="11">
        <f t="shared" si="16"/>
        <v>4.6086586864406112</v>
      </c>
      <c r="X66" s="11">
        <f t="shared" si="16"/>
        <v>7.8893942469662939</v>
      </c>
      <c r="Y66" s="11">
        <f t="shared" si="16"/>
        <v>9.3644900485263562</v>
      </c>
      <c r="Z66" s="11">
        <f t="shared" si="16"/>
        <v>6.5134777294320809</v>
      </c>
      <c r="AA66" s="11">
        <f t="shared" si="16"/>
        <v>6.7040160419463648</v>
      </c>
    </row>
    <row r="67" spans="1:27" x14ac:dyDescent="0.3">
      <c r="A67" s="13">
        <v>1978</v>
      </c>
      <c r="B67" s="11">
        <f t="shared" si="3"/>
        <v>-0.21787532892863667</v>
      </c>
      <c r="C67" s="11">
        <f t="shared" si="3"/>
        <v>-2.395640503233293</v>
      </c>
      <c r="D67" s="11">
        <f t="shared" si="3"/>
        <v>-1.1244113149336932</v>
      </c>
      <c r="E67" s="11">
        <f t="shared" si="3"/>
        <v>-1.8614061889320088</v>
      </c>
      <c r="F67" s="11">
        <f t="shared" si="3"/>
        <v>0.84164394939472598</v>
      </c>
      <c r="G67" s="11">
        <f t="shared" si="3"/>
        <v>2.0492262750357799</v>
      </c>
      <c r="H67" s="11">
        <f t="shared" si="3"/>
        <v>1.2454885536524669</v>
      </c>
      <c r="I67" s="11">
        <f t="shared" si="3"/>
        <v>-3.0945146158927836</v>
      </c>
      <c r="J67" s="11">
        <f t="shared" si="3"/>
        <v>1.9295237243293493</v>
      </c>
      <c r="K67" s="11">
        <f t="shared" si="3"/>
        <v>-0.43084600097897541</v>
      </c>
      <c r="L67" s="11">
        <f t="shared" si="3"/>
        <v>-0.31939797870886283</v>
      </c>
      <c r="M67" s="11">
        <f t="shared" si="3"/>
        <v>1.2220969630569045</v>
      </c>
      <c r="N67" s="11">
        <f t="shared" si="3"/>
        <v>1.8541442094009011</v>
      </c>
      <c r="O67" s="11">
        <f t="shared" si="3"/>
        <v>-0.29684182328785697</v>
      </c>
      <c r="Q67" s="11">
        <f t="shared" ref="Q67:T67" si="17">LN(Q14/Q13)*100</f>
        <v>20.937076706914223</v>
      </c>
      <c r="R67" s="11">
        <f t="shared" si="17"/>
        <v>2.7782189368125039</v>
      </c>
      <c r="S67" s="11">
        <f t="shared" si="17"/>
        <v>1.1674365889960985</v>
      </c>
      <c r="T67" s="11">
        <f t="shared" si="17"/>
        <v>2.0655111306390554</v>
      </c>
      <c r="V67" s="11">
        <f t="shared" ref="V67:AA67" si="18">LN(V14/V13)*100</f>
        <v>7.6928494879758418</v>
      </c>
      <c r="W67" s="11">
        <f t="shared" si="18"/>
        <v>6.3130006886995824</v>
      </c>
      <c r="X67" s="11">
        <f t="shared" si="18"/>
        <v>8.6283142542621114</v>
      </c>
      <c r="Y67" s="11">
        <f t="shared" si="18"/>
        <v>7.232066157962608</v>
      </c>
      <c r="Z67" s="11">
        <f t="shared" si="18"/>
        <v>7.4343238594049597</v>
      </c>
      <c r="AA67" s="11">
        <f t="shared" si="18"/>
        <v>7.6696613290335582</v>
      </c>
    </row>
    <row r="68" spans="1:27" x14ac:dyDescent="0.3">
      <c r="A68" s="13">
        <v>1979</v>
      </c>
      <c r="B68" s="11">
        <f t="shared" si="3"/>
        <v>2.5374705369870307</v>
      </c>
      <c r="C68" s="11">
        <f t="shared" si="3"/>
        <v>-10.523320983086673</v>
      </c>
      <c r="D68" s="11">
        <f t="shared" si="3"/>
        <v>1.5639130197191555</v>
      </c>
      <c r="E68" s="11">
        <f t="shared" si="3"/>
        <v>7.8037618090345248E-2</v>
      </c>
      <c r="F68" s="11">
        <f t="shared" si="3"/>
        <v>0.35564926474021996</v>
      </c>
      <c r="G68" s="11">
        <f t="shared" si="3"/>
        <v>2.1177841475725816</v>
      </c>
      <c r="H68" s="11">
        <f t="shared" si="3"/>
        <v>1.0116010993968905</v>
      </c>
      <c r="I68" s="11">
        <f t="shared" si="3"/>
        <v>-1.7996786715289859</v>
      </c>
      <c r="J68" s="11">
        <f t="shared" si="3"/>
        <v>5.5866156232684716</v>
      </c>
      <c r="K68" s="11">
        <f t="shared" si="3"/>
        <v>2.3782427676113818</v>
      </c>
      <c r="L68" s="11">
        <f t="shared" si="3"/>
        <v>3.1102245478658483</v>
      </c>
      <c r="M68" s="11">
        <f t="shared" si="3"/>
        <v>2.2365811146829739</v>
      </c>
      <c r="N68" s="11">
        <f t="shared" si="3"/>
        <v>3.3081786106388495</v>
      </c>
      <c r="O68" s="11">
        <f t="shared" si="3"/>
        <v>0.81125537450949003</v>
      </c>
      <c r="Q68" s="11">
        <f t="shared" ref="Q68:T68" si="19">LN(Q15/Q14)*100</f>
        <v>31.476696514836437</v>
      </c>
      <c r="R68" s="11">
        <f t="shared" si="19"/>
        <v>3.8933913122635397</v>
      </c>
      <c r="S68" s="11">
        <f t="shared" si="19"/>
        <v>3.2979977561982343</v>
      </c>
      <c r="T68" s="11">
        <f t="shared" si="19"/>
        <v>3.9154575344108697</v>
      </c>
      <c r="V68" s="11">
        <f t="shared" ref="V68:AA68" si="20">LN(V15/V14)*100</f>
        <v>5.4623787698000683</v>
      </c>
      <c r="W68" s="11">
        <f t="shared" si="20"/>
        <v>3.3181544444504398</v>
      </c>
      <c r="X68" s="11">
        <f t="shared" si="20"/>
        <v>8.5252485341182211</v>
      </c>
      <c r="Y68" s="11">
        <f t="shared" si="20"/>
        <v>6.5463040783426951</v>
      </c>
      <c r="Z68" s="11">
        <f t="shared" si="20"/>
        <v>5.7304027236638344</v>
      </c>
      <c r="AA68" s="11">
        <f t="shared" si="20"/>
        <v>6.3504929314288496</v>
      </c>
    </row>
    <row r="69" spans="1:27" x14ac:dyDescent="0.3">
      <c r="A69" s="13">
        <v>1980</v>
      </c>
      <c r="B69" s="11">
        <f t="shared" si="3"/>
        <v>-1.0876240144138798</v>
      </c>
      <c r="C69" s="11">
        <f t="shared" si="3"/>
        <v>-10.975106763549826</v>
      </c>
      <c r="D69" s="11">
        <f t="shared" si="3"/>
        <v>-3.1317871097914258</v>
      </c>
      <c r="E69" s="11">
        <f t="shared" si="3"/>
        <v>0.7305921250454428</v>
      </c>
      <c r="F69" s="11">
        <f t="shared" si="3"/>
        <v>-4.2830140593852937</v>
      </c>
      <c r="G69" s="11">
        <f t="shared" si="3"/>
        <v>-0.94253712027131709</v>
      </c>
      <c r="H69" s="11">
        <f t="shared" si="3"/>
        <v>-5.137226461581565</v>
      </c>
      <c r="I69" s="11">
        <f t="shared" si="3"/>
        <v>-8.8568153860817436</v>
      </c>
      <c r="J69" s="11">
        <f t="shared" si="3"/>
        <v>0.50827532592384161</v>
      </c>
      <c r="K69" s="11">
        <f t="shared" si="3"/>
        <v>-2.2663635854456277</v>
      </c>
      <c r="L69" s="11">
        <f t="shared" si="3"/>
        <v>-3.9938658265752851</v>
      </c>
      <c r="M69" s="11">
        <f t="shared" si="3"/>
        <v>-4.767466942399877</v>
      </c>
      <c r="N69" s="11">
        <f t="shared" si="3"/>
        <v>-4.747309593553191</v>
      </c>
      <c r="O69" s="11">
        <f t="shared" si="3"/>
        <v>-4.4993417742806043</v>
      </c>
      <c r="Q69" s="11">
        <f t="shared" ref="Q69:T69" si="21">LN(Q16/Q15)*100</f>
        <v>13.27787154532674</v>
      </c>
      <c r="R69" s="11">
        <f t="shared" si="21"/>
        <v>1.7768768845482175</v>
      </c>
      <c r="S69" s="11">
        <f t="shared" si="21"/>
        <v>-0.12485509514574512</v>
      </c>
      <c r="T69" s="11">
        <f t="shared" si="21"/>
        <v>1.2052739038516624</v>
      </c>
      <c r="V69" s="11">
        <f t="shared" ref="V69:AA69" si="22">LN(V16/V15)*100</f>
        <v>6.125888088721501</v>
      </c>
      <c r="W69" s="11">
        <f t="shared" si="22"/>
        <v>4.3846137812552213</v>
      </c>
      <c r="X69" s="11">
        <f t="shared" si="22"/>
        <v>9.6295540244412035</v>
      </c>
      <c r="Y69" s="11">
        <f t="shared" si="22"/>
        <v>6.7010710282960089</v>
      </c>
      <c r="Z69" s="11">
        <f t="shared" si="22"/>
        <v>6.5079834996824086</v>
      </c>
      <c r="AA69" s="11">
        <f t="shared" si="22"/>
        <v>7.325815038039468</v>
      </c>
    </row>
    <row r="70" spans="1:27" x14ac:dyDescent="0.3">
      <c r="A70" s="13">
        <v>1981</v>
      </c>
      <c r="B70" s="11">
        <f t="shared" si="3"/>
        <v>-4.3165299338888641</v>
      </c>
      <c r="C70" s="11">
        <f t="shared" si="3"/>
        <v>-12.770078696336645</v>
      </c>
      <c r="D70" s="11">
        <f t="shared" si="3"/>
        <v>-5.7006913267437076</v>
      </c>
      <c r="E70" s="11">
        <f t="shared" si="3"/>
        <v>-1.8181845448200451</v>
      </c>
      <c r="F70" s="11">
        <f t="shared" si="3"/>
        <v>-5.7635991574800718</v>
      </c>
      <c r="G70" s="11">
        <f t="shared" si="3"/>
        <v>-2.0626973863688534</v>
      </c>
      <c r="H70" s="11">
        <f t="shared" si="3"/>
        <v>-7.2312435223202689</v>
      </c>
      <c r="I70" s="11">
        <f t="shared" si="3"/>
        <v>-12.519369222999046</v>
      </c>
      <c r="J70" s="11">
        <f t="shared" si="3"/>
        <v>-3.2534397489303659</v>
      </c>
      <c r="K70" s="11">
        <f t="shared" si="3"/>
        <v>-5.9267769505144958</v>
      </c>
      <c r="L70" s="11">
        <f t="shared" si="3"/>
        <v>-6.5988094882275874</v>
      </c>
      <c r="M70" s="11">
        <f t="shared" si="3"/>
        <v>-7.583330324712394</v>
      </c>
      <c r="N70" s="11">
        <f t="shared" si="3"/>
        <v>-5.9252555517083412</v>
      </c>
      <c r="O70" s="11">
        <f t="shared" si="3"/>
        <v>-7.0602520908949344</v>
      </c>
      <c r="Q70" s="11">
        <f t="shared" ref="Q70:T70" si="23">LN(Q17/Q16)*100</f>
        <v>4.0381073179228926</v>
      </c>
      <c r="R70" s="11">
        <f t="shared" si="23"/>
        <v>-1.7051922936649033</v>
      </c>
      <c r="S70" s="11">
        <f t="shared" si="23"/>
        <v>-1.3837942081922765</v>
      </c>
      <c r="T70" s="11">
        <f t="shared" si="23"/>
        <v>-1.3155680326796031</v>
      </c>
      <c r="V70" s="11">
        <f t="shared" ref="V70:AA70" si="24">LN(V17/V16)*100</f>
        <v>4.3947539693643902</v>
      </c>
      <c r="W70" s="11">
        <f t="shared" si="24"/>
        <v>1.7750724070232662</v>
      </c>
      <c r="X70" s="11">
        <f t="shared" si="24"/>
        <v>8.0394386945668188</v>
      </c>
      <c r="Y70" s="11">
        <f t="shared" si="24"/>
        <v>5.7569851821477913</v>
      </c>
      <c r="Z70" s="11">
        <f t="shared" si="24"/>
        <v>4.4603009094552677</v>
      </c>
      <c r="AA70" s="11">
        <f t="shared" si="24"/>
        <v>5.4699308569932432</v>
      </c>
    </row>
    <row r="71" spans="1:27" x14ac:dyDescent="0.3">
      <c r="A71" s="13">
        <v>1982</v>
      </c>
      <c r="B71" s="11">
        <f t="shared" si="3"/>
        <v>-2.6502094915405263</v>
      </c>
      <c r="C71" s="11">
        <f t="shared" si="3"/>
        <v>-4.5348263731930123</v>
      </c>
      <c r="D71" s="11">
        <f t="shared" si="3"/>
        <v>-5.1723935059487376</v>
      </c>
      <c r="E71" s="11">
        <f t="shared" si="3"/>
        <v>-1.1261320732935587</v>
      </c>
      <c r="F71" s="11">
        <f t="shared" si="3"/>
        <v>-5.2653837475689951</v>
      </c>
      <c r="G71" s="11">
        <f t="shared" si="3"/>
        <v>-1.9395930347579415</v>
      </c>
      <c r="H71" s="11">
        <f t="shared" si="3"/>
        <v>-4.0571465829725675</v>
      </c>
      <c r="I71" s="11">
        <f t="shared" si="3"/>
        <v>-10.354445600706073</v>
      </c>
      <c r="J71" s="11">
        <f t="shared" si="3"/>
        <v>-1.4477004158837756</v>
      </c>
      <c r="K71" s="11">
        <f t="shared" si="3"/>
        <v>-3.8705591613877615</v>
      </c>
      <c r="L71" s="11">
        <f t="shared" si="3"/>
        <v>-6.1771927506717752</v>
      </c>
      <c r="M71" s="11">
        <f t="shared" si="3"/>
        <v>-6.5264821749766684</v>
      </c>
      <c r="N71" s="11">
        <f t="shared" si="3"/>
        <v>-2.4465756398314022</v>
      </c>
      <c r="O71" s="11">
        <f t="shared" si="3"/>
        <v>-5.2461243897556651</v>
      </c>
      <c r="Q71" s="11">
        <f t="shared" ref="Q71:T71" si="25">LN(Q18/Q17)*100</f>
        <v>2.4771179088534732</v>
      </c>
      <c r="R71" s="11">
        <f t="shared" si="25"/>
        <v>0.19686807253203767</v>
      </c>
      <c r="S71" s="11">
        <f t="shared" si="25"/>
        <v>-1.8446327074701552</v>
      </c>
      <c r="T71" s="11">
        <f t="shared" si="25"/>
        <v>-0.94244437743763698</v>
      </c>
      <c r="V71" s="11">
        <f t="shared" ref="V71:AA71" si="26">LN(V18/V17)*100</f>
        <v>3.3415996919844018</v>
      </c>
      <c r="W71" s="11">
        <f t="shared" si="26"/>
        <v>-8.1866562083588099E-2</v>
      </c>
      <c r="X71" s="11">
        <f t="shared" si="26"/>
        <v>6.5937250346671856</v>
      </c>
      <c r="Y71" s="11">
        <f t="shared" si="26"/>
        <v>5.2225260904214075</v>
      </c>
      <c r="Z71" s="11">
        <f t="shared" si="26"/>
        <v>2.4827854335196062</v>
      </c>
      <c r="AA71" s="11">
        <f t="shared" si="26"/>
        <v>3.7942511566228769</v>
      </c>
    </row>
    <row r="72" spans="1:27" x14ac:dyDescent="0.3">
      <c r="A72" s="13">
        <v>1983</v>
      </c>
      <c r="B72" s="11">
        <f t="shared" si="3"/>
        <v>-2.4652529216949453</v>
      </c>
      <c r="C72" s="11">
        <f t="shared" si="3"/>
        <v>-1.9925146286776625</v>
      </c>
      <c r="D72" s="11">
        <f t="shared" si="3"/>
        <v>-3.4423545704679435</v>
      </c>
      <c r="E72" s="11">
        <f t="shared" si="3"/>
        <v>-5.8178525139308759</v>
      </c>
      <c r="F72" s="11">
        <f t="shared" si="3"/>
        <v>-4.9931612157881755</v>
      </c>
      <c r="G72" s="11">
        <f t="shared" si="3"/>
        <v>-1.9779586086976033</v>
      </c>
      <c r="H72" s="11">
        <f t="shared" si="3"/>
        <v>-3.0976590147824457</v>
      </c>
      <c r="I72" s="11">
        <f t="shared" si="3"/>
        <v>-10.381929407877651</v>
      </c>
      <c r="J72" s="11">
        <f t="shared" si="3"/>
        <v>-0.30942533506616998</v>
      </c>
      <c r="K72" s="11">
        <f t="shared" si="3"/>
        <v>-2.4884227141770299</v>
      </c>
      <c r="L72" s="11">
        <f t="shared" si="3"/>
        <v>-5.1534594652427987</v>
      </c>
      <c r="M72" s="11">
        <f t="shared" si="3"/>
        <v>-4.2613385665172574</v>
      </c>
      <c r="N72" s="11">
        <f t="shared" si="3"/>
        <v>0.21513796680482758</v>
      </c>
      <c r="O72" s="11">
        <f t="shared" si="3"/>
        <v>-4.2471648598010523</v>
      </c>
      <c r="Q72" s="11">
        <f t="shared" ref="Q72:T72" si="27">LN(Q19/Q18)*100</f>
        <v>4.3055189319187432</v>
      </c>
      <c r="R72" s="11">
        <f t="shared" si="27"/>
        <v>-3.5765379494269264E-2</v>
      </c>
      <c r="S72" s="11">
        <f t="shared" si="27"/>
        <v>-0.57306747089850951</v>
      </c>
      <c r="T72" s="11">
        <f t="shared" si="27"/>
        <v>-9.2876388212452907E-2</v>
      </c>
      <c r="V72" s="11">
        <f t="shared" ref="V72:AA72" si="28">LN(V19/V18)*100</f>
        <v>3.4281537598422354</v>
      </c>
      <c r="W72" s="11">
        <f t="shared" si="28"/>
        <v>2.9455427863189372</v>
      </c>
      <c r="X72" s="11">
        <f t="shared" si="28"/>
        <v>6.7269519648803042</v>
      </c>
      <c r="Y72" s="11">
        <f t="shared" si="28"/>
        <v>3.3717168896510525</v>
      </c>
      <c r="Z72" s="11">
        <f t="shared" si="28"/>
        <v>3.6818317935769937</v>
      </c>
      <c r="AA72" s="11">
        <f t="shared" si="28"/>
        <v>4.6639468540727043</v>
      </c>
    </row>
    <row r="73" spans="1:27" x14ac:dyDescent="0.3">
      <c r="A73" s="13">
        <v>1984</v>
      </c>
      <c r="B73" s="11">
        <f t="shared" si="3"/>
        <v>-0.44263801747550868</v>
      </c>
      <c r="C73" s="11">
        <f t="shared" si="3"/>
        <v>1.51167392571777</v>
      </c>
      <c r="D73" s="11">
        <f t="shared" si="3"/>
        <v>1.388024837107577</v>
      </c>
      <c r="E73" s="11">
        <f t="shared" si="3"/>
        <v>-2.8059785444072722</v>
      </c>
      <c r="F73" s="11">
        <f t="shared" si="3"/>
        <v>-0.33609292855726547</v>
      </c>
      <c r="G73" s="11">
        <f t="shared" si="3"/>
        <v>0.88392620239902864</v>
      </c>
      <c r="H73" s="11">
        <f t="shared" si="3"/>
        <v>2.2764966420517867</v>
      </c>
      <c r="I73" s="11">
        <f t="shared" si="3"/>
        <v>-3.0889484637930944</v>
      </c>
      <c r="J73" s="11">
        <f t="shared" si="3"/>
        <v>3.489894676085846</v>
      </c>
      <c r="K73" s="11">
        <f t="shared" si="3"/>
        <v>1.341097895797881</v>
      </c>
      <c r="L73" s="11">
        <f t="shared" si="3"/>
        <v>2.7576697865215855E-2</v>
      </c>
      <c r="M73" s="11">
        <f t="shared" si="3"/>
        <v>-2.7033386717241243</v>
      </c>
      <c r="N73" s="11">
        <f t="shared" si="3"/>
        <v>1.8965251548198485</v>
      </c>
      <c r="O73" s="11">
        <f t="shared" si="3"/>
        <v>-0.33542396914491612</v>
      </c>
      <c r="Q73" s="11">
        <f t="shared" ref="Q73:T73" si="29">LN(Q20/Q19)*100</f>
        <v>5.3376695594337695</v>
      </c>
      <c r="R73" s="11">
        <f t="shared" si="29"/>
        <v>2.5080791881737352</v>
      </c>
      <c r="S73" s="11">
        <f t="shared" si="29"/>
        <v>4.3177394138203171</v>
      </c>
      <c r="T73" s="11">
        <f t="shared" si="29"/>
        <v>3.5956058698014624</v>
      </c>
      <c r="V73" s="11">
        <f t="shared" ref="V73:AA73" si="30">LN(V20/V19)*100</f>
        <v>6.4011810836311414</v>
      </c>
      <c r="W73" s="11">
        <f t="shared" si="30"/>
        <v>8.1295936429513169</v>
      </c>
      <c r="X73" s="11">
        <f t="shared" si="30"/>
        <v>7.9692996181949791</v>
      </c>
      <c r="Y73" s="11">
        <f t="shared" si="30"/>
        <v>4.7516116347713906</v>
      </c>
      <c r="Z73" s="11">
        <f t="shared" si="30"/>
        <v>7.2393409133521613</v>
      </c>
      <c r="AA73" s="11">
        <f t="shared" si="30"/>
        <v>7.5271890810822253</v>
      </c>
    </row>
    <row r="74" spans="1:27" x14ac:dyDescent="0.3">
      <c r="A74" s="13">
        <v>1985</v>
      </c>
      <c r="B74" s="11">
        <f t="shared" si="3"/>
        <v>0.56581602524889008</v>
      </c>
      <c r="C74" s="11">
        <f t="shared" si="3"/>
        <v>1.9961905318966546</v>
      </c>
      <c r="D74" s="11">
        <f t="shared" si="3"/>
        <v>1.3612075316546857</v>
      </c>
      <c r="E74" s="11">
        <f t="shared" si="3"/>
        <v>-0.59875197044431705</v>
      </c>
      <c r="F74" s="11">
        <f t="shared" si="3"/>
        <v>1.0501605587069263</v>
      </c>
      <c r="G74" s="11">
        <f t="shared" si="3"/>
        <v>2.0114700339027012</v>
      </c>
      <c r="H74" s="11">
        <f t="shared" si="3"/>
        <v>3.0073603510067026</v>
      </c>
      <c r="I74" s="11">
        <f t="shared" si="3"/>
        <v>0.8466006266556062</v>
      </c>
      <c r="J74" s="11">
        <f t="shared" si="3"/>
        <v>4.4485593170614619</v>
      </c>
      <c r="K74" s="11">
        <f t="shared" si="3"/>
        <v>2.1465442812240814</v>
      </c>
      <c r="L74" s="11">
        <f t="shared" si="3"/>
        <v>4.1717712360140116</v>
      </c>
      <c r="M74" s="11">
        <f t="shared" si="3"/>
        <v>1.9433384681387271</v>
      </c>
      <c r="N74" s="11">
        <f t="shared" si="3"/>
        <v>4.6445947208704297</v>
      </c>
      <c r="O74" s="11">
        <f t="shared" si="3"/>
        <v>1.8955856258450667</v>
      </c>
      <c r="Q74" s="11">
        <f t="shared" ref="Q74:T74" si="31">LN(Q21/Q20)*100</f>
        <v>6.7769130767234742</v>
      </c>
      <c r="R74" s="11">
        <f t="shared" si="31"/>
        <v>8.0404917155311288</v>
      </c>
      <c r="S74" s="11">
        <f t="shared" si="31"/>
        <v>1.2703064256253456</v>
      </c>
      <c r="T74" s="11">
        <f t="shared" si="31"/>
        <v>4.3157021689087722</v>
      </c>
      <c r="V74" s="11">
        <f t="shared" ref="V74:AA74" si="32">LN(V21/V20)*100</f>
        <v>10.821358464023279</v>
      </c>
      <c r="W74" s="11">
        <f t="shared" si="32"/>
        <v>12.103612896114765</v>
      </c>
      <c r="X74" s="11">
        <f t="shared" si="32"/>
        <v>8.8081982420882827</v>
      </c>
      <c r="Y74" s="11">
        <f t="shared" si="32"/>
        <v>9.3872031519987544</v>
      </c>
      <c r="Z74" s="11">
        <f t="shared" si="32"/>
        <v>10.545750416476414</v>
      </c>
      <c r="AA74" s="11">
        <f t="shared" si="32"/>
        <v>10.376948716876546</v>
      </c>
    </row>
    <row r="75" spans="1:27" x14ac:dyDescent="0.3">
      <c r="A75" s="13">
        <v>1986</v>
      </c>
      <c r="B75" s="11">
        <f t="shared" si="3"/>
        <v>-0.33910529335563699</v>
      </c>
      <c r="C75" s="11">
        <f t="shared" si="3"/>
        <v>0.55301311109333562</v>
      </c>
      <c r="D75" s="11">
        <f t="shared" si="3"/>
        <v>3.237125768839813</v>
      </c>
      <c r="E75" s="11">
        <f t="shared" si="3"/>
        <v>-2.6049138342641505</v>
      </c>
      <c r="F75" s="11">
        <f t="shared" si="3"/>
        <v>-1.8597464186138186</v>
      </c>
      <c r="G75" s="11">
        <f t="shared" si="3"/>
        <v>0.44295459378016749</v>
      </c>
      <c r="H75" s="11">
        <f t="shared" si="3"/>
        <v>-0.89784109034916992</v>
      </c>
      <c r="I75" s="11">
        <f t="shared" si="3"/>
        <v>-3.9523987472454323</v>
      </c>
      <c r="J75" s="11">
        <f t="shared" si="3"/>
        <v>0.59364293294991965</v>
      </c>
      <c r="K75" s="11">
        <f t="shared" si="3"/>
        <v>-1.9106898675502193</v>
      </c>
      <c r="L75" s="11">
        <f t="shared" si="3"/>
        <v>-2.3683204858442362</v>
      </c>
      <c r="M75" s="11">
        <f t="shared" si="3"/>
        <v>-2.4840000998106539</v>
      </c>
      <c r="N75" s="11">
        <f t="shared" si="3"/>
        <v>2.4672527093104071</v>
      </c>
      <c r="O75" s="11">
        <f t="shared" si="3"/>
        <v>-1.1025946746910642</v>
      </c>
      <c r="Q75" s="11">
        <f t="shared" ref="Q75:T75" si="33">LN(Q22/Q21)*100</f>
        <v>1.0421695462414131</v>
      </c>
      <c r="R75" s="11">
        <f t="shared" si="33"/>
        <v>1.8972270937208866</v>
      </c>
      <c r="S75" s="11">
        <f t="shared" si="33"/>
        <v>-0.21060028843888073</v>
      </c>
      <c r="T75" s="11">
        <f t="shared" si="33"/>
        <v>0.59916296682667614</v>
      </c>
      <c r="V75" s="11">
        <f t="shared" ref="V75:AA75" si="34">LN(V22/V21)*100</f>
        <v>9.3672177800086551</v>
      </c>
      <c r="W75" s="11">
        <f t="shared" si="34"/>
        <v>7.2343320446608352</v>
      </c>
      <c r="X75" s="11">
        <f t="shared" si="34"/>
        <v>7.8729922624550754</v>
      </c>
      <c r="Y75" s="11">
        <f t="shared" si="34"/>
        <v>10.605665212868168</v>
      </c>
      <c r="Z75" s="11">
        <f t="shared" si="34"/>
        <v>7.8317893447418419</v>
      </c>
      <c r="AA75" s="11">
        <f t="shared" si="34"/>
        <v>8.0553426050338697</v>
      </c>
    </row>
    <row r="76" spans="1:27" x14ac:dyDescent="0.3">
      <c r="A76" s="13">
        <v>1987</v>
      </c>
      <c r="B76" s="11">
        <f t="shared" si="3"/>
        <v>0.50310697013101147</v>
      </c>
      <c r="C76" s="11">
        <f t="shared" si="3"/>
        <v>0.53680773073925092</v>
      </c>
      <c r="D76" s="11">
        <f t="shared" si="3"/>
        <v>5.2828016832257596</v>
      </c>
      <c r="E76" s="11">
        <f t="shared" si="3"/>
        <v>-0.95004021640603709</v>
      </c>
      <c r="F76" s="11">
        <f t="shared" si="3"/>
        <v>1.1953744038489402</v>
      </c>
      <c r="G76" s="11">
        <f t="shared" si="3"/>
        <v>2.4818883188430769</v>
      </c>
      <c r="H76" s="11">
        <f t="shared" si="3"/>
        <v>2.4570201517870904</v>
      </c>
      <c r="I76" s="11">
        <f t="shared" si="3"/>
        <v>1.7855812471287571</v>
      </c>
      <c r="J76" s="11">
        <f t="shared" si="3"/>
        <v>2.0727297941198422</v>
      </c>
      <c r="K76" s="11">
        <f t="shared" si="3"/>
        <v>-0.11563265686915883</v>
      </c>
      <c r="L76" s="11">
        <f t="shared" si="3"/>
        <v>1.9907490771331859</v>
      </c>
      <c r="M76" s="11">
        <f t="shared" si="3"/>
        <v>0.602518214742643</v>
      </c>
      <c r="N76" s="11">
        <f t="shared" si="3"/>
        <v>2.8773266463176008</v>
      </c>
      <c r="O76" s="11">
        <f t="shared" si="3"/>
        <v>1.5245513172081475</v>
      </c>
      <c r="Q76" s="11">
        <f t="shared" ref="Q76:T76" si="35">LN(Q23/Q22)*100</f>
        <v>1.5710066885413316</v>
      </c>
      <c r="R76" s="11">
        <f t="shared" si="35"/>
        <v>3.8722508502382271</v>
      </c>
      <c r="S76" s="11">
        <f t="shared" si="35"/>
        <v>4.9526097834814031</v>
      </c>
      <c r="T76" s="11">
        <f t="shared" si="35"/>
        <v>4.0965353419504229</v>
      </c>
      <c r="V76" s="11">
        <f t="shared" ref="V76:AA76" si="36">LN(V23/V22)*100</f>
        <v>9.6077622227383106</v>
      </c>
      <c r="W76" s="11">
        <f t="shared" si="36"/>
        <v>4.9509226543119818</v>
      </c>
      <c r="X76" s="11">
        <f t="shared" si="36"/>
        <v>6.3858338711413998</v>
      </c>
      <c r="Y76" s="11">
        <f t="shared" si="36"/>
        <v>12.430313921527063</v>
      </c>
      <c r="Z76" s="11">
        <f t="shared" si="36"/>
        <v>6.6352854867810906</v>
      </c>
      <c r="AA76" s="11">
        <f t="shared" si="36"/>
        <v>6.9143349254145114</v>
      </c>
    </row>
    <row r="77" spans="1:27" x14ac:dyDescent="0.3">
      <c r="A77" s="13">
        <v>1988</v>
      </c>
      <c r="B77" s="11">
        <f t="shared" si="3"/>
        <v>-1.101911154593286</v>
      </c>
      <c r="C77" s="11">
        <f t="shared" si="3"/>
        <v>0.16661555132591716</v>
      </c>
      <c r="D77" s="11">
        <f t="shared" si="3"/>
        <v>3.6777656682000157</v>
      </c>
      <c r="E77" s="11">
        <f t="shared" si="3"/>
        <v>-2.6260116461639331</v>
      </c>
      <c r="F77" s="11">
        <f t="shared" si="3"/>
        <v>2.1381989333591962</v>
      </c>
      <c r="G77" s="11">
        <f t="shared" si="3"/>
        <v>2.9015692602592855</v>
      </c>
      <c r="H77" s="11">
        <f t="shared" si="3"/>
        <v>2.9646301763625473</v>
      </c>
      <c r="I77" s="11">
        <f t="shared" si="3"/>
        <v>0.87104510301417737</v>
      </c>
      <c r="J77" s="11">
        <f t="shared" si="3"/>
        <v>3.4947142692313609</v>
      </c>
      <c r="K77" s="11">
        <f t="shared" si="3"/>
        <v>1.4227253631600953</v>
      </c>
      <c r="L77" s="11">
        <f t="shared" si="3"/>
        <v>1.8086054133274072</v>
      </c>
      <c r="M77" s="11">
        <f t="shared" si="3"/>
        <v>0.75684599593102009</v>
      </c>
      <c r="N77" s="11">
        <f t="shared" si="3"/>
        <v>3.4944752112434587</v>
      </c>
      <c r="O77" s="11">
        <f t="shared" si="3"/>
        <v>1.3398279327635527</v>
      </c>
      <c r="Q77" s="11">
        <f t="shared" ref="Q77:T77" si="37">LN(Q24/Q23)*100</f>
        <v>4.5346905873685488</v>
      </c>
      <c r="R77" s="11">
        <f t="shared" si="37"/>
        <v>4.0347862082538626</v>
      </c>
      <c r="S77" s="11">
        <f t="shared" si="37"/>
        <v>6.3168665071931054</v>
      </c>
      <c r="T77" s="11">
        <f t="shared" si="37"/>
        <v>5.1407966711511008</v>
      </c>
      <c r="V77" s="11">
        <f t="shared" ref="V77:AA77" si="38">LN(V24/V23)*100</f>
        <v>13.488426768994216</v>
      </c>
      <c r="W77" s="11">
        <f t="shared" si="38"/>
        <v>7.6897145413925196</v>
      </c>
      <c r="X77" s="11">
        <f t="shared" si="38"/>
        <v>7.4821854215034183</v>
      </c>
      <c r="Y77" s="11">
        <f t="shared" si="38"/>
        <v>16.264797721795723</v>
      </c>
      <c r="Z77" s="11">
        <f t="shared" si="38"/>
        <v>9.1365763370715385</v>
      </c>
      <c r="AA77" s="11">
        <f t="shared" si="38"/>
        <v>9.3036922454086088</v>
      </c>
    </row>
    <row r="78" spans="1:27" x14ac:dyDescent="0.3">
      <c r="A78" s="13">
        <v>1989</v>
      </c>
      <c r="B78" s="11">
        <f t="shared" si="3"/>
        <v>-7.2512563388615087E-2</v>
      </c>
      <c r="C78" s="11">
        <f t="shared" si="3"/>
        <v>-4.335612505849932</v>
      </c>
      <c r="D78" s="11">
        <f t="shared" si="3"/>
        <v>4.6692939254960937</v>
      </c>
      <c r="E78" s="11">
        <f t="shared" si="3"/>
        <v>-1.6824989566638631</v>
      </c>
      <c r="F78" s="11">
        <f t="shared" si="3"/>
        <v>2.2995965657169952</v>
      </c>
      <c r="G78" s="11">
        <f t="shared" si="3"/>
        <v>2.6101275075389645</v>
      </c>
      <c r="H78" s="11">
        <f t="shared" si="3"/>
        <v>5.4498623751911399</v>
      </c>
      <c r="I78" s="11">
        <f t="shared" si="3"/>
        <v>2.4781417876766412</v>
      </c>
      <c r="J78" s="11">
        <f t="shared" si="3"/>
        <v>3.1995949330283961</v>
      </c>
      <c r="K78" s="11">
        <f t="shared" si="3"/>
        <v>1.2988893765143639</v>
      </c>
      <c r="L78" s="11">
        <f t="shared" si="3"/>
        <v>1.1019038119125293</v>
      </c>
      <c r="M78" s="11">
        <f t="shared" si="3"/>
        <v>-0.20185183912675816</v>
      </c>
      <c r="N78" s="11">
        <f t="shared" si="3"/>
        <v>2.8568653609891097</v>
      </c>
      <c r="O78" s="11">
        <f t="shared" si="3"/>
        <v>1.5650427731287342</v>
      </c>
      <c r="Q78" s="11">
        <f t="shared" ref="Q78:T78" si="39">LN(Q25/Q24)*100</f>
        <v>8.0383681087733407</v>
      </c>
      <c r="R78" s="11">
        <f t="shared" si="39"/>
        <v>5.9482348568716983</v>
      </c>
      <c r="S78" s="11">
        <f t="shared" si="39"/>
        <v>3.6373249913397481</v>
      </c>
      <c r="T78" s="11">
        <f t="shared" si="39"/>
        <v>4.9782661269709347</v>
      </c>
      <c r="V78" s="11">
        <f t="shared" ref="V78:AA78" si="40">LN(V25/V24)*100</f>
        <v>14.407303127061697</v>
      </c>
      <c r="W78" s="11">
        <f t="shared" si="40"/>
        <v>10.767413111404483</v>
      </c>
      <c r="X78" s="11">
        <f t="shared" si="40"/>
        <v>8.054806596845145</v>
      </c>
      <c r="Y78" s="11">
        <f t="shared" si="40"/>
        <v>15.419544759447328</v>
      </c>
      <c r="Z78" s="11">
        <f t="shared" si="40"/>
        <v>11.266374527076401</v>
      </c>
      <c r="AA78" s="11">
        <f t="shared" si="40"/>
        <v>10.727806178709812</v>
      </c>
    </row>
    <row r="79" spans="1:27" x14ac:dyDescent="0.3">
      <c r="A79" s="13">
        <v>1990</v>
      </c>
      <c r="B79" s="11">
        <f t="shared" si="3"/>
        <v>8.2867210045549838E-2</v>
      </c>
      <c r="C79" s="11">
        <f t="shared" si="3"/>
        <v>-6.4289972212180579</v>
      </c>
      <c r="D79" s="11">
        <f t="shared" si="3"/>
        <v>-0.30415257512363159</v>
      </c>
      <c r="E79" s="11">
        <f t="shared" si="3"/>
        <v>-1.8975418121463219</v>
      </c>
      <c r="F79" s="11">
        <f t="shared" si="3"/>
        <v>-2.6162066694564987</v>
      </c>
      <c r="G79" s="11">
        <f t="shared" si="3"/>
        <v>0.26776894746537827</v>
      </c>
      <c r="H79" s="11">
        <f t="shared" si="3"/>
        <v>-1.4589205337248448</v>
      </c>
      <c r="I79" s="11">
        <f t="shared" si="3"/>
        <v>-1.6934102721553244</v>
      </c>
      <c r="J79" s="11">
        <f t="shared" si="3"/>
        <v>-3.8422324896165914</v>
      </c>
      <c r="K79" s="11">
        <f t="shared" si="3"/>
        <v>-5.8126877677259037</v>
      </c>
      <c r="L79" s="11">
        <f t="shared" si="3"/>
        <v>-0.44578036802041621</v>
      </c>
      <c r="M79" s="11">
        <f t="shared" si="3"/>
        <v>-0.95331289543375097</v>
      </c>
      <c r="N79" s="11">
        <f t="shared" si="3"/>
        <v>0.87527911095949285</v>
      </c>
      <c r="O79" s="11">
        <f t="shared" si="3"/>
        <v>-1.4735417989459889</v>
      </c>
      <c r="Q79" s="11">
        <f t="shared" ref="Q79:T79" si="41">LN(Q26/Q25)*100</f>
        <v>6.7999633066297207</v>
      </c>
      <c r="R79" s="11">
        <f t="shared" si="41"/>
        <v>-0.89773408663669818</v>
      </c>
      <c r="S79" s="11">
        <f t="shared" si="41"/>
        <v>2.6437205441853484</v>
      </c>
      <c r="T79" s="11">
        <f t="shared" si="41"/>
        <v>1.8919681452851018</v>
      </c>
      <c r="V79" s="11">
        <f t="shared" ref="V79:AA79" si="42">LN(V26/V25)*100</f>
        <v>9.2855199469724443</v>
      </c>
      <c r="W79" s="11">
        <f t="shared" si="42"/>
        <v>6.613597749125308</v>
      </c>
      <c r="X79" s="11">
        <f t="shared" si="42"/>
        <v>7.2718684736560739</v>
      </c>
      <c r="Y79" s="11">
        <f t="shared" si="42"/>
        <v>10.640750967285042</v>
      </c>
      <c r="Z79" s="11">
        <f t="shared" si="42"/>
        <v>7.0920800381587945</v>
      </c>
      <c r="AA79" s="11">
        <f t="shared" si="42"/>
        <v>7.7462648570435517</v>
      </c>
    </row>
    <row r="80" spans="1:27" x14ac:dyDescent="0.3">
      <c r="A80" s="13">
        <v>1991</v>
      </c>
      <c r="B80" s="11">
        <f t="shared" si="3"/>
        <v>0.15519117490599424</v>
      </c>
      <c r="C80" s="11">
        <f t="shared" si="3"/>
        <v>-12.522657042836965</v>
      </c>
      <c r="D80" s="11">
        <f t="shared" si="3"/>
        <v>-1.7973957970152725</v>
      </c>
      <c r="E80" s="11">
        <f t="shared" si="3"/>
        <v>-1.5352528262941789</v>
      </c>
      <c r="F80" s="11">
        <f t="shared" si="3"/>
        <v>-5.3270242072594964</v>
      </c>
      <c r="G80" s="11">
        <f t="shared" si="3"/>
        <v>-0.33773979580119862</v>
      </c>
      <c r="H80" s="11">
        <f t="shared" si="3"/>
        <v>-8.8830490222053697</v>
      </c>
      <c r="I80" s="11">
        <f t="shared" si="3"/>
        <v>-10.737691050224612</v>
      </c>
      <c r="J80" s="11">
        <f t="shared" si="3"/>
        <v>-7.2101268593091987</v>
      </c>
      <c r="K80" s="11">
        <f t="shared" si="3"/>
        <v>-9.5626918045770637</v>
      </c>
      <c r="L80" s="11">
        <f t="shared" si="3"/>
        <v>-6.327884693322952</v>
      </c>
      <c r="M80" s="11">
        <f t="shared" si="3"/>
        <v>-9.8926466792780197</v>
      </c>
      <c r="N80" s="11">
        <f t="shared" si="3"/>
        <v>-7.905473465153487</v>
      </c>
      <c r="O80" s="11">
        <f t="shared" si="3"/>
        <v>-6.2636105996745437</v>
      </c>
      <c r="Q80" s="11">
        <f t="shared" ref="Q80:T80" si="43">LN(Q27/Q26)*100</f>
        <v>-2.8376196490464669</v>
      </c>
      <c r="R80" s="11">
        <f t="shared" si="43"/>
        <v>1.4598799421152631</v>
      </c>
      <c r="S80" s="11">
        <f t="shared" si="43"/>
        <v>-0.28046368668505417</v>
      </c>
      <c r="T80" s="11">
        <f t="shared" si="43"/>
        <v>2.9052876439096136E-2</v>
      </c>
      <c r="V80" s="11">
        <f t="shared" ref="V80:AA80" si="44">LN(V27/V26)*100</f>
        <v>2.0936725352578258</v>
      </c>
      <c r="W80" s="11">
        <f t="shared" si="44"/>
        <v>-2.1029604831634368</v>
      </c>
      <c r="X80" s="11">
        <f t="shared" si="44"/>
        <v>3.7107593473714644</v>
      </c>
      <c r="Y80" s="11">
        <f t="shared" si="44"/>
        <v>5.7252321260716208</v>
      </c>
      <c r="Z80" s="11">
        <f t="shared" si="44"/>
        <v>1.4995061263967546</v>
      </c>
      <c r="AA80" s="11">
        <f t="shared" si="44"/>
        <v>1.5605880440906077</v>
      </c>
    </row>
    <row r="81" spans="1:27" x14ac:dyDescent="0.3">
      <c r="A81" s="13">
        <v>1992</v>
      </c>
      <c r="B81" s="11">
        <f t="shared" si="3"/>
        <v>-0.42476106339447872</v>
      </c>
      <c r="C81" s="11">
        <f t="shared" si="3"/>
        <v>-1.0422406430531097</v>
      </c>
      <c r="D81" s="11">
        <f t="shared" si="3"/>
        <v>1.2329290460708302</v>
      </c>
      <c r="E81" s="11">
        <f t="shared" si="3"/>
        <v>2.1951943532746836</v>
      </c>
      <c r="F81" s="11">
        <f t="shared" si="3"/>
        <v>-1.403395444851089</v>
      </c>
      <c r="G81" s="11">
        <f t="shared" si="3"/>
        <v>2.1238102049285912</v>
      </c>
      <c r="H81" s="11">
        <f t="shared" si="3"/>
        <v>-3.849749044149446</v>
      </c>
      <c r="I81" s="11">
        <f t="shared" si="3"/>
        <v>-3.763063676351925</v>
      </c>
      <c r="J81" s="11">
        <f t="shared" si="3"/>
        <v>-5.1005262714332176</v>
      </c>
      <c r="K81" s="11">
        <f t="shared" si="3"/>
        <v>-7.0342920604204853</v>
      </c>
      <c r="L81" s="11">
        <f t="shared" si="3"/>
        <v>-3.4455922235434393</v>
      </c>
      <c r="M81" s="11">
        <f t="shared" si="3"/>
        <v>-4.5881444520887316</v>
      </c>
      <c r="N81" s="11">
        <f t="shared" si="3"/>
        <v>-5.4834066419702276</v>
      </c>
      <c r="O81" s="11">
        <f t="shared" si="3"/>
        <v>-2.6565010827926292</v>
      </c>
      <c r="Q81" s="11">
        <f t="shared" ref="Q81:T81" si="45">LN(Q28/Q27)*100</f>
        <v>6.9412202659885143</v>
      </c>
      <c r="R81" s="11">
        <f t="shared" si="45"/>
        <v>-6.8465646144490879</v>
      </c>
      <c r="S81" s="11">
        <f t="shared" si="45"/>
        <v>4.112350116898698</v>
      </c>
      <c r="T81" s="11">
        <f t="shared" si="45"/>
        <v>0.56485051333447045</v>
      </c>
      <c r="V81" s="11">
        <f t="shared" ref="V81:AA81" si="46">LN(V28/V27)*100</f>
        <v>5.3970998032289605</v>
      </c>
      <c r="W81" s="11">
        <f t="shared" si="46"/>
        <v>7.2278145476645763</v>
      </c>
      <c r="X81" s="11">
        <f t="shared" si="46"/>
        <v>7.5818329351091505</v>
      </c>
      <c r="Y81" s="11">
        <f t="shared" si="46"/>
        <v>3.7816341817401495</v>
      </c>
      <c r="Z81" s="11">
        <f t="shared" si="46"/>
        <v>6.4385438584561836</v>
      </c>
      <c r="AA81" s="11">
        <f t="shared" si="46"/>
        <v>6.8933025291655348</v>
      </c>
    </row>
    <row r="82" spans="1:27" x14ac:dyDescent="0.3">
      <c r="A82" s="13">
        <v>1993</v>
      </c>
      <c r="B82" s="11">
        <f t="shared" si="3"/>
        <v>-0.7398564463156162</v>
      </c>
      <c r="C82" s="11">
        <f t="shared" si="3"/>
        <v>-0.76282726809431278</v>
      </c>
      <c r="D82" s="11">
        <f t="shared" si="3"/>
        <v>-2.7136325915181678</v>
      </c>
      <c r="E82" s="11">
        <f t="shared" si="3"/>
        <v>-0.27498018925692641</v>
      </c>
      <c r="F82" s="11">
        <f t="shared" si="3"/>
        <v>-1.8875939044790135</v>
      </c>
      <c r="G82" s="11">
        <f t="shared" si="3"/>
        <v>-0.44640376311775215</v>
      </c>
      <c r="H82" s="11">
        <f t="shared" si="3"/>
        <v>-1.2483612090204883</v>
      </c>
      <c r="I82" s="11">
        <f t="shared" si="3"/>
        <v>-1.854743542627229</v>
      </c>
      <c r="J82" s="11">
        <f t="shared" si="3"/>
        <v>-0.42984407602144431</v>
      </c>
      <c r="K82" s="11">
        <f t="shared" si="3"/>
        <v>-2.0970409017951059</v>
      </c>
      <c r="L82" s="11">
        <f t="shared" si="3"/>
        <v>-5.2549183883955388</v>
      </c>
      <c r="M82" s="11">
        <f t="shared" si="3"/>
        <v>-6.347979594860055</v>
      </c>
      <c r="N82" s="11">
        <f t="shared" si="3"/>
        <v>2.756850205341681</v>
      </c>
      <c r="O82" s="11">
        <f t="shared" si="3"/>
        <v>-2.0436625630857597</v>
      </c>
      <c r="Q82" s="11">
        <f t="shared" ref="Q82:T82" si="47">LN(Q29/Q28)*100</f>
        <v>1.0509511414065285</v>
      </c>
      <c r="R82" s="11">
        <f t="shared" si="47"/>
        <v>0.32159068791748185</v>
      </c>
      <c r="S82" s="11">
        <f t="shared" si="47"/>
        <v>0.31161498303651791</v>
      </c>
      <c r="T82" s="11">
        <f t="shared" si="47"/>
        <v>0.47547096275415435</v>
      </c>
      <c r="V82" s="11">
        <f t="shared" ref="V82:AA82" si="48">LN(V29/V28)*100</f>
        <v>8.6567600269760403E-2</v>
      </c>
      <c r="W82" s="11">
        <f t="shared" si="48"/>
        <v>0.6357300495466498</v>
      </c>
      <c r="X82" s="11">
        <f t="shared" si="48"/>
        <v>2.9478276292013894</v>
      </c>
      <c r="Y82" s="11">
        <f t="shared" si="48"/>
        <v>3.7707796020190898</v>
      </c>
      <c r="Z82" s="11">
        <f t="shared" si="48"/>
        <v>13.342098200732547</v>
      </c>
      <c r="AA82" s="11">
        <f t="shared" si="48"/>
        <v>2.1345748811277208</v>
      </c>
    </row>
    <row r="83" spans="1:27" x14ac:dyDescent="0.3">
      <c r="A83" s="13">
        <v>1994</v>
      </c>
      <c r="B83" s="11">
        <f t="shared" si="3"/>
        <v>2.0702530089518976</v>
      </c>
      <c r="C83" s="11">
        <f t="shared" si="3"/>
        <v>2.4417230857015935</v>
      </c>
      <c r="D83" s="11">
        <f t="shared" si="3"/>
        <v>5.2582322273294686</v>
      </c>
      <c r="E83" s="11">
        <f t="shared" si="3"/>
        <v>-2.2078524613077595</v>
      </c>
      <c r="F83" s="11">
        <f t="shared" si="3"/>
        <v>-2.4311580875948136</v>
      </c>
      <c r="G83" s="11">
        <f t="shared" si="3"/>
        <v>0.526317004427447</v>
      </c>
      <c r="H83" s="11">
        <f t="shared" si="3"/>
        <v>2.5333034362467823</v>
      </c>
      <c r="I83" s="11">
        <f t="shared" si="3"/>
        <v>3.0999016894057645</v>
      </c>
      <c r="J83" s="11">
        <f t="shared" si="3"/>
        <v>3.3107390259119387</v>
      </c>
      <c r="K83" s="11">
        <f t="shared" si="3"/>
        <v>1.6354222473298468</v>
      </c>
      <c r="L83" s="11">
        <f t="shared" si="3"/>
        <v>-0.58111178208273018</v>
      </c>
      <c r="M83" s="11">
        <f t="shared" si="3"/>
        <v>-0.86666112088787017</v>
      </c>
      <c r="N83" s="11">
        <f t="shared" si="3"/>
        <v>6.4213151868632803</v>
      </c>
      <c r="O83" s="11">
        <f t="shared" si="3"/>
        <v>1.534716368881845</v>
      </c>
      <c r="Q83" s="11">
        <f t="shared" ref="Q83:T83" si="49">LN(Q30/Q29)*100</f>
        <v>0.42019912584827435</v>
      </c>
      <c r="R83" s="11">
        <f t="shared" si="49"/>
        <v>3.6539633382884547</v>
      </c>
      <c r="S83" s="11">
        <f t="shared" si="49"/>
        <v>3.2146370611341402</v>
      </c>
      <c r="T83" s="11">
        <f t="shared" si="49"/>
        <v>3.1133121506430692</v>
      </c>
      <c r="V83" s="11">
        <f t="shared" ref="V83:AA83" si="50">LN(V30/V29)*100</f>
        <v>1.2896009069983658</v>
      </c>
      <c r="W83" s="11">
        <f t="shared" si="50"/>
        <v>3.9756788606553952</v>
      </c>
      <c r="X83" s="11">
        <f t="shared" si="50"/>
        <v>1.0015822747145808</v>
      </c>
      <c r="Y83" s="11">
        <f t="shared" si="50"/>
        <v>1.3025394239246197</v>
      </c>
      <c r="Z83" s="11">
        <f t="shared" si="50"/>
        <v>4.1928199577610155</v>
      </c>
      <c r="AA83" s="11">
        <f t="shared" si="50"/>
        <v>3.1287242670223709</v>
      </c>
    </row>
    <row r="84" spans="1:27" x14ac:dyDescent="0.3">
      <c r="A84" s="13">
        <v>1995</v>
      </c>
      <c r="B84" s="11">
        <f t="shared" si="3"/>
        <v>0.62299134242247556</v>
      </c>
      <c r="C84" s="11">
        <f t="shared" si="3"/>
        <v>-2.0091138374945605</v>
      </c>
      <c r="D84" s="11">
        <f t="shared" si="3"/>
        <v>2.1579412927143182</v>
      </c>
      <c r="E84" s="11">
        <f t="shared" si="3"/>
        <v>-2.8756505509717325</v>
      </c>
      <c r="F84" s="11">
        <f t="shared" si="3"/>
        <v>4.7483376042262453</v>
      </c>
      <c r="G84" s="11">
        <f t="shared" si="3"/>
        <v>-1.2747803982901267</v>
      </c>
      <c r="H84" s="11">
        <f t="shared" si="3"/>
        <v>4.2008938279783958</v>
      </c>
      <c r="I84" s="11">
        <f t="shared" si="3"/>
        <v>2.919321971959957</v>
      </c>
      <c r="J84" s="11">
        <f t="shared" si="3"/>
        <v>12.344918428980897</v>
      </c>
      <c r="K84" s="11">
        <f t="shared" si="3"/>
        <v>-5.01737347643056</v>
      </c>
      <c r="L84" s="11">
        <f t="shared" si="3"/>
        <v>4.3688001669866949</v>
      </c>
      <c r="M84" s="11">
        <f t="shared" si="3"/>
        <v>5.6754336325037302</v>
      </c>
      <c r="N84" s="11">
        <f t="shared" si="3"/>
        <v>2.8458385427386039</v>
      </c>
      <c r="O84" s="11">
        <f t="shared" si="3"/>
        <v>2.9705154413915911</v>
      </c>
      <c r="Q84" s="11">
        <f t="shared" ref="Q84:T84" si="51">LN(Q31/Q30)*100</f>
        <v>0.6629221568203113</v>
      </c>
      <c r="R84" s="11">
        <f t="shared" si="51"/>
        <v>2.9939866234174652</v>
      </c>
      <c r="S84" s="11">
        <f t="shared" si="51"/>
        <v>1.858814797575925</v>
      </c>
      <c r="T84" s="11">
        <f t="shared" si="51"/>
        <v>2.0957612495778508</v>
      </c>
      <c r="V84" s="11">
        <f t="shared" ref="V84:AA84" si="52">LN(V31/V30)*100</f>
        <v>2.2523474667083137</v>
      </c>
      <c r="W84" s="11">
        <f t="shared" si="52"/>
        <v>5.9692755507647366</v>
      </c>
      <c r="X84" s="11">
        <f t="shared" si="52"/>
        <v>0.4120201893226631</v>
      </c>
      <c r="Y84" s="11">
        <f t="shared" si="52"/>
        <v>-4.2641292633900107</v>
      </c>
      <c r="Z84" s="11">
        <f t="shared" si="52"/>
        <v>-4.906443836380296</v>
      </c>
      <c r="AA84" s="11">
        <f t="shared" si="52"/>
        <v>2.5893953586256773</v>
      </c>
    </row>
    <row r="85" spans="1:27" x14ac:dyDescent="0.3">
      <c r="A85" s="13">
        <v>1996</v>
      </c>
      <c r="B85" s="11">
        <f t="shared" si="3"/>
        <v>0.78089743206174034</v>
      </c>
      <c r="C85" s="11">
        <f t="shared" si="3"/>
        <v>-0.77665922097408047</v>
      </c>
      <c r="D85" s="11">
        <f t="shared" si="3"/>
        <v>1.2815427436267557</v>
      </c>
      <c r="E85" s="11">
        <f t="shared" si="3"/>
        <v>-1.1724576042316006</v>
      </c>
      <c r="F85" s="11">
        <f t="shared" si="3"/>
        <v>0.50963226827410324</v>
      </c>
      <c r="G85" s="11">
        <f t="shared" si="3"/>
        <v>-1.0573502330463684</v>
      </c>
      <c r="H85" s="11">
        <f t="shared" si="3"/>
        <v>2.5785670050011777</v>
      </c>
      <c r="I85" s="11">
        <f t="shared" si="3"/>
        <v>1.7258615181778723</v>
      </c>
      <c r="J85" s="11">
        <f t="shared" si="3"/>
        <v>4.6371710499196972</v>
      </c>
      <c r="K85" s="11">
        <f t="shared" si="3"/>
        <v>6.0139694950066529</v>
      </c>
      <c r="L85" s="11">
        <f t="shared" si="3"/>
        <v>1.0594311911687972</v>
      </c>
      <c r="M85" s="11">
        <f t="shared" si="3"/>
        <v>3.0045838695037719</v>
      </c>
      <c r="N85" s="11">
        <f t="shared" si="3"/>
        <v>2.7670865592384311</v>
      </c>
      <c r="O85" s="11">
        <f t="shared" si="3"/>
        <v>1.7924692471979438</v>
      </c>
      <c r="Q85" s="11">
        <f t="shared" ref="Q85:T85" si="53">LN(Q32/Q31)*100</f>
        <v>0.32982033196779048</v>
      </c>
      <c r="R85" s="11">
        <f t="shared" si="53"/>
        <v>2.0811561938845666</v>
      </c>
      <c r="S85" s="11">
        <f t="shared" si="53"/>
        <v>0.50952108085741821</v>
      </c>
      <c r="T85" s="11">
        <f t="shared" si="53"/>
        <v>1.0991358364282171</v>
      </c>
      <c r="V85" s="11">
        <f t="shared" ref="V85:AA85" si="54">LN(V32/V31)*100</f>
        <v>1.820739952872068</v>
      </c>
      <c r="W85" s="11">
        <f t="shared" si="54"/>
        <v>-0.26809667532578241</v>
      </c>
      <c r="X85" s="11">
        <f t="shared" si="54"/>
        <v>9.7846177507513392</v>
      </c>
      <c r="Y85" s="11">
        <f t="shared" si="54"/>
        <v>1.2554277441362833</v>
      </c>
      <c r="Z85" s="11">
        <f t="shared" si="54"/>
        <v>-1.5217173392198424</v>
      </c>
      <c r="AA85" s="11">
        <f t="shared" si="54"/>
        <v>1.518238060599963</v>
      </c>
    </row>
    <row r="86" spans="1:27" x14ac:dyDescent="0.3">
      <c r="A86" s="13">
        <v>1997</v>
      </c>
      <c r="B86" s="11">
        <f t="shared" si="3"/>
        <v>2.7008468122798233</v>
      </c>
      <c r="C86" s="11">
        <f t="shared" si="3"/>
        <v>-0.48707371235810115</v>
      </c>
      <c r="D86" s="11">
        <f t="shared" si="3"/>
        <v>-1.3196718747445046</v>
      </c>
      <c r="E86" s="11">
        <f t="shared" si="3"/>
        <v>-6.3026269570431097</v>
      </c>
      <c r="F86" s="11">
        <f t="shared" si="3"/>
        <v>-2.7736485725954614</v>
      </c>
      <c r="G86" s="11">
        <f t="shared" si="3"/>
        <v>2.5601029174631655</v>
      </c>
      <c r="H86" s="11">
        <f t="shared" si="3"/>
        <v>2.2360328037916166</v>
      </c>
      <c r="I86" s="11">
        <f t="shared" si="3"/>
        <v>-1.2245344973329511</v>
      </c>
      <c r="J86" s="11">
        <f t="shared" si="3"/>
        <v>-1.666578602946621</v>
      </c>
      <c r="K86" s="11">
        <f t="shared" si="3"/>
        <v>-3.2814973592875258</v>
      </c>
      <c r="L86" s="11">
        <f t="shared" si="3"/>
        <v>-0.11476939786434527</v>
      </c>
      <c r="M86" s="11">
        <f t="shared" si="3"/>
        <v>1.6332210131456673</v>
      </c>
      <c r="N86" s="11">
        <f t="shared" si="3"/>
        <v>1.0054314203321768</v>
      </c>
      <c r="O86" s="11">
        <f t="shared" si="3"/>
        <v>0.20618564005587769</v>
      </c>
      <c r="Q86" s="11">
        <f t="shared" ref="Q86:T86" si="55">LN(Q33/Q32)*100</f>
        <v>3.5441763175065621</v>
      </c>
      <c r="R86" s="11">
        <f t="shared" si="55"/>
        <v>5.3384192398075392</v>
      </c>
      <c r="S86" s="11">
        <f t="shared" si="55"/>
        <v>3.586120134747711</v>
      </c>
      <c r="T86" s="11">
        <f t="shared" si="55"/>
        <v>4.2149048816738564</v>
      </c>
      <c r="V86" s="11">
        <f t="shared" ref="V86:AA86" si="56">LN(V33/V32)*100</f>
        <v>7.1722875912495931</v>
      </c>
      <c r="W86" s="11">
        <f t="shared" si="56"/>
        <v>-1.215409965068317</v>
      </c>
      <c r="X86" s="11">
        <f t="shared" si="56"/>
        <v>1.1377559613549884</v>
      </c>
      <c r="Y86" s="11">
        <f t="shared" si="56"/>
        <v>4.0262578020092485</v>
      </c>
      <c r="Z86" s="11">
        <f t="shared" si="56"/>
        <v>-2.7728357125103815</v>
      </c>
      <c r="AA86" s="11">
        <f t="shared" si="56"/>
        <v>1.9828805649301031</v>
      </c>
    </row>
    <row r="87" spans="1:27" x14ac:dyDescent="0.3">
      <c r="A87" s="13">
        <v>1998</v>
      </c>
      <c r="B87" s="11">
        <f t="shared" si="3"/>
        <v>0.94926582563591155</v>
      </c>
      <c r="C87" s="11">
        <f t="shared" si="3"/>
        <v>-3.9430801362711354</v>
      </c>
      <c r="D87" s="11">
        <f t="shared" si="3"/>
        <v>0.36164110092643392</v>
      </c>
      <c r="E87" s="11">
        <f t="shared" si="3"/>
        <v>-5.3309181170752797</v>
      </c>
      <c r="F87" s="11">
        <f t="shared" si="3"/>
        <v>-0.70671672230924432</v>
      </c>
      <c r="G87" s="11">
        <f t="shared" si="3"/>
        <v>0.32963940051164697</v>
      </c>
      <c r="H87" s="11">
        <f t="shared" si="3"/>
        <v>-0.79676270189233922</v>
      </c>
      <c r="I87" s="11">
        <f t="shared" si="3"/>
        <v>0.15931642156069614</v>
      </c>
      <c r="J87" s="11">
        <f t="shared" si="3"/>
        <v>0.42815703309482733</v>
      </c>
      <c r="K87" s="11">
        <f t="shared" si="3"/>
        <v>-1.6678752488698378</v>
      </c>
      <c r="L87" s="11">
        <f t="shared" si="3"/>
        <v>7.8918108626504058E-2</v>
      </c>
      <c r="M87" s="11">
        <f t="shared" si="3"/>
        <v>1.9584348810945305</v>
      </c>
      <c r="N87" s="11">
        <f t="shared" si="3"/>
        <v>4.7908288531788958</v>
      </c>
      <c r="O87" s="11">
        <f t="shared" si="3"/>
        <v>0.41110027065222876</v>
      </c>
      <c r="Q87" s="11">
        <f t="shared" ref="Q87:T87" si="57">LN(Q34/Q33)*100</f>
        <v>4.4589931828393787</v>
      </c>
      <c r="R87" s="11">
        <f t="shared" si="57"/>
        <v>3.6354059336983173</v>
      </c>
      <c r="S87" s="11">
        <f t="shared" si="57"/>
        <v>3.8848435429803172</v>
      </c>
      <c r="T87" s="11">
        <f t="shared" si="57"/>
        <v>3.7955942809357697</v>
      </c>
      <c r="V87" s="11">
        <f t="shared" ref="V87:AA87" si="58">LN(V34/V33)*100</f>
        <v>8.156826098237369</v>
      </c>
      <c r="W87" s="11">
        <f t="shared" si="58"/>
        <v>4.2001422944631752</v>
      </c>
      <c r="X87" s="11">
        <f t="shared" si="58"/>
        <v>-1.5242049802355999</v>
      </c>
      <c r="Y87" s="11">
        <f t="shared" si="58"/>
        <v>3.3322871876124456</v>
      </c>
      <c r="Z87" s="11">
        <f t="shared" si="58"/>
        <v>-4.317456190257694</v>
      </c>
      <c r="AA87" s="11">
        <f t="shared" si="58"/>
        <v>2.5658998837141649</v>
      </c>
    </row>
    <row r="88" spans="1:27" x14ac:dyDescent="0.3">
      <c r="A88" s="13">
        <v>1999</v>
      </c>
      <c r="B88" s="11">
        <f t="shared" si="3"/>
        <v>-0.35125414200247734</v>
      </c>
      <c r="C88" s="11">
        <f t="shared" si="3"/>
        <v>-10.131666636724523</v>
      </c>
      <c r="D88" s="11">
        <f t="shared" si="3"/>
        <v>-1.2298240197862378</v>
      </c>
      <c r="E88" s="11">
        <f t="shared" si="3"/>
        <v>-0.49902218638424295</v>
      </c>
      <c r="F88" s="11">
        <f t="shared" si="3"/>
        <v>-5.322256072527435</v>
      </c>
      <c r="G88" s="11">
        <f t="shared" si="3"/>
        <v>2.1998642457237763</v>
      </c>
      <c r="H88" s="11">
        <f t="shared" si="3"/>
        <v>-0.93420105161682954</v>
      </c>
      <c r="I88" s="11">
        <f t="shared" si="3"/>
        <v>-3.183273153576311</v>
      </c>
      <c r="J88" s="11">
        <f t="shared" si="3"/>
        <v>-3.6305481298478113</v>
      </c>
      <c r="K88" s="11">
        <f t="shared" si="3"/>
        <v>-1.9556890460973551</v>
      </c>
      <c r="L88" s="11">
        <f t="shared" si="3"/>
        <v>-4.7360463786693519</v>
      </c>
      <c r="M88" s="11">
        <f t="shared" si="3"/>
        <v>-0.50806166931937036</v>
      </c>
      <c r="N88" s="11">
        <f t="shared" si="3"/>
        <v>-2.6400407329894602</v>
      </c>
      <c r="O88" s="11">
        <f t="shared" si="3"/>
        <v>-2.4322717639981053</v>
      </c>
      <c r="Q88" s="11">
        <f t="shared" ref="Q88:T88" si="59">LN(Q35/Q34)*100</f>
        <v>3.6716844081932556</v>
      </c>
      <c r="R88" s="11">
        <f t="shared" si="59"/>
        <v>4.2488291012971038</v>
      </c>
      <c r="S88" s="11">
        <f t="shared" si="59"/>
        <v>2.9352724887089381</v>
      </c>
      <c r="T88" s="11">
        <f t="shared" si="59"/>
        <v>3.4163101922842607</v>
      </c>
      <c r="V88" s="11">
        <f t="shared" ref="V88:AA88" si="60">LN(V35/V34)*100</f>
        <v>9.2876725020535762</v>
      </c>
      <c r="W88" s="11">
        <f t="shared" si="60"/>
        <v>1.5696010539462359</v>
      </c>
      <c r="X88" s="11">
        <f t="shared" si="60"/>
        <v>1.3206166671368982</v>
      </c>
      <c r="Y88" s="11">
        <f t="shared" si="60"/>
        <v>4.4938211503289489</v>
      </c>
      <c r="Z88" s="11">
        <f t="shared" si="60"/>
        <v>-3.6109995620922075</v>
      </c>
      <c r="AA88" s="11">
        <f t="shared" si="60"/>
        <v>3.2807459662822369</v>
      </c>
    </row>
    <row r="89" spans="1:27" x14ac:dyDescent="0.3">
      <c r="A89" s="13">
        <v>2000</v>
      </c>
      <c r="B89" s="11">
        <f t="shared" si="3"/>
        <v>-1.0809853690038829</v>
      </c>
      <c r="C89" s="11">
        <f t="shared" si="3"/>
        <v>-8.1317946953688889</v>
      </c>
      <c r="D89" s="11">
        <f t="shared" si="3"/>
        <v>-2.9738340060385657</v>
      </c>
      <c r="E89" s="11">
        <f t="shared" si="3"/>
        <v>-4.3654448218901907</v>
      </c>
      <c r="F89" s="11">
        <f t="shared" si="3"/>
        <v>-5.1300722308859141</v>
      </c>
      <c r="G89" s="11">
        <f t="shared" si="3"/>
        <v>-0.73537935855455872</v>
      </c>
      <c r="H89" s="11">
        <f t="shared" si="3"/>
        <v>-2.0005546433600037</v>
      </c>
      <c r="I89" s="11">
        <f t="shared" si="3"/>
        <v>-2.30468472647398</v>
      </c>
      <c r="J89" s="11">
        <f t="shared" si="3"/>
        <v>-1.6431732871565554</v>
      </c>
      <c r="K89" s="11">
        <f t="shared" si="3"/>
        <v>2.4471460443132429</v>
      </c>
      <c r="L89" s="11">
        <f t="shared" si="3"/>
        <v>-2.2278054984066089</v>
      </c>
      <c r="M89" s="11">
        <f t="shared" si="3"/>
        <v>-2.7709206129797161</v>
      </c>
      <c r="N89" s="11">
        <f t="shared" si="3"/>
        <v>-0.95279391541303549</v>
      </c>
      <c r="O89" s="11">
        <f t="shared" si="3"/>
        <v>-2.3083788840792074</v>
      </c>
      <c r="Q89" s="11">
        <f t="shared" ref="Q89:T89" si="61">LN(Q36/Q35)*100</f>
        <v>3.6030917785181011</v>
      </c>
      <c r="R89" s="11">
        <f t="shared" si="61"/>
        <v>2.1102232316565215</v>
      </c>
      <c r="S89" s="11">
        <f t="shared" si="61"/>
        <v>1.3646369298151972</v>
      </c>
      <c r="T89" s="11">
        <f t="shared" si="61"/>
        <v>1.8723342259009215</v>
      </c>
      <c r="V89" s="11">
        <f t="shared" ref="V89:AA89" si="62">LN(V36/V35)*100</f>
        <v>4.7374533952218467</v>
      </c>
      <c r="W89" s="11">
        <f t="shared" si="62"/>
        <v>4.8807613283453737</v>
      </c>
      <c r="X89" s="11">
        <f t="shared" si="62"/>
        <v>4.3859028804494287</v>
      </c>
      <c r="Y89" s="11">
        <f t="shared" si="62"/>
        <v>7.3998789928479596</v>
      </c>
      <c r="Z89" s="11">
        <f t="shared" si="62"/>
        <v>2.209746285811419</v>
      </c>
      <c r="AA89" s="11">
        <f t="shared" si="62"/>
        <v>3.2789822822990971</v>
      </c>
    </row>
    <row r="90" spans="1:27" x14ac:dyDescent="0.3">
      <c r="A90" s="13">
        <v>2001</v>
      </c>
      <c r="B90" s="11">
        <f t="shared" si="3"/>
        <v>-3.3046747436793735</v>
      </c>
      <c r="C90" s="11">
        <f t="shared" si="3"/>
        <v>-11.397542778989072</v>
      </c>
      <c r="D90" s="11">
        <f t="shared" si="3"/>
        <v>-3.6935347727417414</v>
      </c>
      <c r="E90" s="11">
        <f t="shared" si="3"/>
        <v>8.1044098577802171</v>
      </c>
      <c r="F90" s="11">
        <f t="shared" si="3"/>
        <v>-1.8643548866270878</v>
      </c>
      <c r="G90" s="11">
        <f t="shared" si="3"/>
        <v>-4.3892759817163851</v>
      </c>
      <c r="H90" s="11">
        <f t="shared" si="3"/>
        <v>-2.0629555039251306</v>
      </c>
      <c r="I90" s="11">
        <f t="shared" si="3"/>
        <v>-3.1921321722249809</v>
      </c>
      <c r="J90" s="11">
        <f t="shared" si="3"/>
        <v>-1.7469818804115755</v>
      </c>
      <c r="K90" s="11">
        <f t="shared" si="3"/>
        <v>-6.093107584632607</v>
      </c>
      <c r="L90" s="11">
        <f t="shared" si="3"/>
        <v>-2.7753574273430832</v>
      </c>
      <c r="M90" s="11">
        <f t="shared" si="3"/>
        <v>-2.137485958473345</v>
      </c>
      <c r="N90" s="11">
        <f t="shared" si="3"/>
        <v>-1.513576320731846</v>
      </c>
      <c r="O90" s="11">
        <f t="shared" si="3"/>
        <v>-3.1842865173367532</v>
      </c>
      <c r="Q90" s="11">
        <f t="shared" ref="Q90:T90" si="63">LN(Q37/Q36)*100</f>
        <v>1.8987912244691381</v>
      </c>
      <c r="R90" s="11">
        <f t="shared" si="63"/>
        <v>0.1490398670839323</v>
      </c>
      <c r="S90" s="11">
        <f t="shared" si="63"/>
        <v>3.1250714395858643</v>
      </c>
      <c r="T90" s="11">
        <f t="shared" si="63"/>
        <v>1.8147193549318672</v>
      </c>
      <c r="V90" s="11">
        <f t="shared" ref="V90:AA90" si="64">LN(V37/V36)*100</f>
        <v>4.6010305648833061</v>
      </c>
      <c r="W90" s="11">
        <f t="shared" si="64"/>
        <v>2.7875170286175899</v>
      </c>
      <c r="X90" s="11">
        <f t="shared" si="64"/>
        <v>2.9074609239150568</v>
      </c>
      <c r="Y90" s="11">
        <f t="shared" si="64"/>
        <v>8.3857010467160844</v>
      </c>
      <c r="Z90" s="11">
        <f t="shared" si="64"/>
        <v>3.815452672132063</v>
      </c>
      <c r="AA90" s="11">
        <f t="shared" si="64"/>
        <v>3.5544395585645301</v>
      </c>
    </row>
    <row r="91" spans="1:27" x14ac:dyDescent="0.3">
      <c r="A91" s="13">
        <v>2002</v>
      </c>
      <c r="B91" s="11">
        <f t="shared" si="3"/>
        <v>-1.1813789871164815</v>
      </c>
      <c r="C91" s="11">
        <f t="shared" si="3"/>
        <v>-10.063558079079046</v>
      </c>
      <c r="D91" s="11">
        <f t="shared" si="3"/>
        <v>-3.1255807099836321</v>
      </c>
      <c r="E91" s="11">
        <f t="shared" si="3"/>
        <v>-4.9780422997175577</v>
      </c>
      <c r="F91" s="11">
        <f t="shared" si="3"/>
        <v>-0.92245965827724086</v>
      </c>
      <c r="G91" s="11">
        <f t="shared" si="3"/>
        <v>0.4895685264837053</v>
      </c>
      <c r="H91" s="11">
        <f t="shared" si="3"/>
        <v>-2.6289516950041065</v>
      </c>
      <c r="I91" s="11">
        <f t="shared" si="3"/>
        <v>-3.7224443274669969</v>
      </c>
      <c r="J91" s="11">
        <f t="shared" si="3"/>
        <v>-13.004555031483662</v>
      </c>
      <c r="K91" s="11">
        <f t="shared" si="3"/>
        <v>-6.5205529987186717</v>
      </c>
      <c r="L91" s="11">
        <f t="shared" si="3"/>
        <v>-5.0170563122141791</v>
      </c>
      <c r="M91" s="11">
        <f t="shared" si="3"/>
        <v>-3.2731525482533455</v>
      </c>
      <c r="N91" s="11">
        <f t="shared" si="3"/>
        <v>-5.598309902924731</v>
      </c>
      <c r="O91" s="11">
        <f t="shared" si="3"/>
        <v>-3.8396310798263467</v>
      </c>
      <c r="Q91" s="11">
        <f t="shared" ref="Q91:T91" si="65">LN(Q38/Q37)*100</f>
        <v>3.5066374171974535</v>
      </c>
      <c r="R91" s="11">
        <f t="shared" si="65"/>
        <v>-0.86291739505196841</v>
      </c>
      <c r="S91" s="11">
        <f t="shared" si="65"/>
        <v>0.33362124703195434</v>
      </c>
      <c r="T91" s="11">
        <f t="shared" si="65"/>
        <v>0.34746386591126355</v>
      </c>
      <c r="V91" s="11">
        <f t="shared" ref="V91:AA91" si="66">LN(V38/V37)*100</f>
        <v>0.11673153076484558</v>
      </c>
      <c r="W91" s="11">
        <f t="shared" si="66"/>
        <v>1.5992260701605663</v>
      </c>
      <c r="X91" s="11">
        <f t="shared" si="66"/>
        <v>-0.52238038770532269</v>
      </c>
      <c r="Y91" s="11">
        <f t="shared" si="66"/>
        <v>0.26071385144035897</v>
      </c>
      <c r="Z91" s="11">
        <f t="shared" si="66"/>
        <v>2.389639076214265</v>
      </c>
      <c r="AA91" s="11">
        <f t="shared" si="66"/>
        <v>-3.2948929457893579E-2</v>
      </c>
    </row>
    <row r="92" spans="1:27" x14ac:dyDescent="0.3">
      <c r="A92" s="13">
        <v>2003</v>
      </c>
      <c r="B92" s="11">
        <f t="shared" si="3"/>
        <v>0.12392855040615544</v>
      </c>
      <c r="C92" s="11">
        <f t="shared" si="3"/>
        <v>-13.16566722645543</v>
      </c>
      <c r="D92" s="11">
        <f t="shared" si="3"/>
        <v>-1.7763977015324375</v>
      </c>
      <c r="E92" s="11">
        <f t="shared" si="3"/>
        <v>-0.12475635146372319</v>
      </c>
      <c r="F92" s="11">
        <f t="shared" si="3"/>
        <v>-4.2384733708024553</v>
      </c>
      <c r="G92" s="11">
        <f t="shared" si="3"/>
        <v>-0.16292334570932038</v>
      </c>
      <c r="H92" s="11">
        <f t="shared" si="3"/>
        <v>-3.0188427804916791</v>
      </c>
      <c r="I92" s="11">
        <f t="shared" si="3"/>
        <v>-4.6356202054380704</v>
      </c>
      <c r="J92" s="11">
        <f t="shared" si="3"/>
        <v>-7.7963220898638745</v>
      </c>
      <c r="K92" s="11">
        <f t="shared" si="3"/>
        <v>-12.724077545712678</v>
      </c>
      <c r="L92" s="11">
        <f t="shared" si="3"/>
        <v>-8.6867818785976443</v>
      </c>
      <c r="M92" s="11">
        <f t="shared" si="3"/>
        <v>-2.8903122699749666</v>
      </c>
      <c r="N92" s="11">
        <f t="shared" si="3"/>
        <v>-3.3394496101899249</v>
      </c>
      <c r="O92" s="11">
        <f t="shared" si="3"/>
        <v>-4.0530181587438419</v>
      </c>
      <c r="Q92" s="11">
        <f t="shared" ref="Q92:T92" si="67">LN(Q39/Q38)*100</f>
        <v>1.914044366445248</v>
      </c>
      <c r="R92" s="11">
        <f t="shared" si="67"/>
        <v>0.5646152004683459</v>
      </c>
      <c r="S92" s="11">
        <f t="shared" si="67"/>
        <v>1.8885658006722386</v>
      </c>
      <c r="T92" s="11">
        <f t="shared" si="67"/>
        <v>1.4121123231266934</v>
      </c>
      <c r="V92" s="11">
        <f t="shared" ref="V92:AA92" si="68">LN(V39/V38)*100</f>
        <v>6.9653745808825853</v>
      </c>
      <c r="W92" s="11">
        <f t="shared" si="68"/>
        <v>2.7832179371691081</v>
      </c>
      <c r="X92" s="11">
        <f t="shared" si="68"/>
        <v>-0.35773947047909077</v>
      </c>
      <c r="Y92" s="11">
        <f t="shared" si="68"/>
        <v>6.0002210190758865</v>
      </c>
      <c r="Z92" s="11">
        <f t="shared" si="68"/>
        <v>3.5119204558036659</v>
      </c>
      <c r="AA92" s="11">
        <f t="shared" si="68"/>
        <v>4.305380765840666</v>
      </c>
    </row>
    <row r="93" spans="1:27" x14ac:dyDescent="0.3">
      <c r="A93" s="13">
        <v>2004</v>
      </c>
      <c r="B93" s="11">
        <f t="shared" si="3"/>
        <v>-0.25835802104079286</v>
      </c>
      <c r="C93" s="11">
        <f t="shared" si="3"/>
        <v>-9.3212656764772639</v>
      </c>
      <c r="D93" s="11">
        <f t="shared" si="3"/>
        <v>-3.1662791950142912</v>
      </c>
      <c r="E93" s="11">
        <f t="shared" si="3"/>
        <v>-0.46138889279232947</v>
      </c>
      <c r="F93" s="11">
        <f t="shared" si="3"/>
        <v>-5.0052647974665359</v>
      </c>
      <c r="G93" s="11">
        <f t="shared" si="3"/>
        <v>-0.23320906091896004</v>
      </c>
      <c r="H93" s="11">
        <f t="shared" si="3"/>
        <v>-1.8343505246230767</v>
      </c>
      <c r="I93" s="11">
        <f t="shared" si="3"/>
        <v>-4.21456214507635</v>
      </c>
      <c r="J93" s="11">
        <f t="shared" si="3"/>
        <v>-7.5897519813802186</v>
      </c>
      <c r="K93" s="11">
        <f t="shared" si="3"/>
        <v>-4.8644973606563644</v>
      </c>
      <c r="L93" s="11">
        <f t="shared" si="3"/>
        <v>-1.7375837253910829</v>
      </c>
      <c r="M93" s="11">
        <f t="shared" si="3"/>
        <v>-2.2574821678673249</v>
      </c>
      <c r="N93" s="11">
        <f t="shared" si="3"/>
        <v>-2.0338500566334661</v>
      </c>
      <c r="O93" s="11">
        <f t="shared" si="3"/>
        <v>-2.9257637607321705</v>
      </c>
      <c r="Q93" s="11">
        <f t="shared" ref="Q93:T93" si="69">LN(Q40/Q39)*100</f>
        <v>2.0684546445098912</v>
      </c>
      <c r="R93" s="11">
        <f t="shared" si="69"/>
        <v>0.11483694417730923</v>
      </c>
      <c r="S93" s="11">
        <f t="shared" si="69"/>
        <v>1.6209622145691751</v>
      </c>
      <c r="T93" s="11">
        <f t="shared" si="69"/>
        <v>1.144812729755903</v>
      </c>
      <c r="V93" s="11">
        <f t="shared" ref="V93:AA93" si="70">LN(V40/V39)*100</f>
        <v>1.2435953726618332</v>
      </c>
      <c r="W93" s="11">
        <f t="shared" si="70"/>
        <v>0.93760790336013122</v>
      </c>
      <c r="X93" s="11">
        <f t="shared" si="70"/>
        <v>2.0572964889634946</v>
      </c>
      <c r="Y93" s="11">
        <f t="shared" si="70"/>
        <v>0.59592200190872657</v>
      </c>
      <c r="Z93" s="11">
        <f t="shared" si="70"/>
        <v>4.1446409151844774</v>
      </c>
      <c r="AA93" s="11">
        <f t="shared" si="70"/>
        <v>1.1455598009965164</v>
      </c>
    </row>
    <row r="94" spans="1:27" x14ac:dyDescent="0.3">
      <c r="A94" s="13">
        <v>2005</v>
      </c>
      <c r="B94" s="11">
        <f t="shared" si="3"/>
        <v>-2.0697506024420186E-2</v>
      </c>
      <c r="C94" s="11">
        <f t="shared" si="3"/>
        <v>-11.352893639172379</v>
      </c>
      <c r="D94" s="11">
        <f t="shared" si="3"/>
        <v>-2.3224522856753933</v>
      </c>
      <c r="E94" s="11">
        <f t="shared" si="3"/>
        <v>-7.7550649001265874</v>
      </c>
      <c r="F94" s="11">
        <f t="shared" si="3"/>
        <v>-4.7171815089972213</v>
      </c>
      <c r="G94" s="11">
        <f t="shared" si="3"/>
        <v>-0.52671743473603094</v>
      </c>
      <c r="H94" s="11">
        <f t="shared" si="3"/>
        <v>-3.8855171915849986</v>
      </c>
      <c r="I94" s="11">
        <f t="shared" si="3"/>
        <v>-3.3580661078107745</v>
      </c>
      <c r="J94" s="11">
        <f t="shared" si="3"/>
        <v>-2.1389622971266613</v>
      </c>
      <c r="K94" s="11">
        <f t="shared" si="3"/>
        <v>-2.5552357064759939</v>
      </c>
      <c r="L94" s="11">
        <f t="shared" si="3"/>
        <v>-1.7589211550471451</v>
      </c>
      <c r="M94" s="11">
        <f t="shared" si="3"/>
        <v>-1.159465907665187</v>
      </c>
      <c r="N94" s="11">
        <f t="shared" si="3"/>
        <v>-4.8604996128906741</v>
      </c>
      <c r="O94" s="11">
        <f t="shared" si="3"/>
        <v>-2.7138829143514815</v>
      </c>
      <c r="Q94" s="11">
        <f t="shared" ref="Q94:T94" si="71">LN(Q41/Q40)*100</f>
        <v>-0.26884747906118112</v>
      </c>
      <c r="R94" s="11">
        <f t="shared" si="71"/>
        <v>-0.34490721706416544</v>
      </c>
      <c r="S94" s="11">
        <f t="shared" si="71"/>
        <v>1.2562148668656548</v>
      </c>
      <c r="T94" s="11">
        <f t="shared" si="71"/>
        <v>0.50587483520843202</v>
      </c>
      <c r="V94" s="11">
        <f t="shared" ref="V94:AA94" si="72">LN(V41/V40)*100</f>
        <v>4.9276215777215429</v>
      </c>
      <c r="W94" s="11">
        <f t="shared" si="72"/>
        <v>5.2193934546214198</v>
      </c>
      <c r="X94" s="11">
        <f t="shared" si="72"/>
        <v>4.1266600174070796</v>
      </c>
      <c r="Y94" s="11">
        <f t="shared" si="72"/>
        <v>7.3269717198940656</v>
      </c>
      <c r="Z94" s="11">
        <f t="shared" si="72"/>
        <v>5.195973893071117</v>
      </c>
      <c r="AA94" s="11">
        <f t="shared" si="72"/>
        <v>5.1987389537643747</v>
      </c>
    </row>
    <row r="95" spans="1:27" x14ac:dyDescent="0.3">
      <c r="A95" s="13">
        <v>2006</v>
      </c>
      <c r="B95" s="11">
        <f t="shared" si="3"/>
        <v>-5.204530113655693</v>
      </c>
      <c r="C95" s="11">
        <f t="shared" si="3"/>
        <v>-8.7190656733740042</v>
      </c>
      <c r="D95" s="11">
        <f t="shared" si="3"/>
        <v>-1.9115463249777727</v>
      </c>
      <c r="E95" s="11">
        <f t="shared" si="3"/>
        <v>-4.46904986569269</v>
      </c>
      <c r="F95" s="11">
        <f t="shared" si="3"/>
        <v>-8.7948584181004268</v>
      </c>
      <c r="G95" s="11">
        <f t="shared" si="3"/>
        <v>6.9907838295260847</v>
      </c>
      <c r="H95" s="11">
        <f t="shared" si="3"/>
        <v>0.31356809612545528</v>
      </c>
      <c r="I95" s="11">
        <f t="shared" si="3"/>
        <v>0.59977111742687927</v>
      </c>
      <c r="J95" s="11">
        <f t="shared" si="3"/>
        <v>-4.9090075864348268</v>
      </c>
      <c r="K95" s="11">
        <f t="shared" si="3"/>
        <v>2.3339544746779026</v>
      </c>
      <c r="L95" s="11">
        <f t="shared" si="3"/>
        <v>-3.2054637937813526</v>
      </c>
      <c r="M95" s="11">
        <f t="shared" si="3"/>
        <v>-2.7549951768230518</v>
      </c>
      <c r="N95" s="11">
        <f t="shared" si="3"/>
        <v>0.13876684774531431</v>
      </c>
      <c r="O95" s="11">
        <f t="shared" si="3"/>
        <v>-2.156739404079838</v>
      </c>
      <c r="Q95" s="11">
        <f t="shared" ref="Q95:T95" si="73">LN(Q42/Q41)*100</f>
        <v>-1.753934636680381</v>
      </c>
      <c r="R95" s="11">
        <f t="shared" si="73"/>
        <v>2.1645866774692721</v>
      </c>
      <c r="S95" s="11">
        <f t="shared" si="73"/>
        <v>-0.89094798225152261</v>
      </c>
      <c r="T95" s="11">
        <f t="shared" si="73"/>
        <v>0.1344688683122747</v>
      </c>
      <c r="V95" s="11">
        <f t="shared" ref="V95:AA95" si="74">LN(V42/V41)*100</f>
        <v>6.133646909009137</v>
      </c>
      <c r="W95" s="11">
        <f t="shared" si="74"/>
        <v>1.9359346290700186</v>
      </c>
      <c r="X95" s="11">
        <f t="shared" si="74"/>
        <v>1.4824994247462933</v>
      </c>
      <c r="Y95" s="11">
        <f t="shared" si="74"/>
        <v>0.94413439994194148</v>
      </c>
      <c r="Z95" s="11">
        <f t="shared" si="74"/>
        <v>2.7356689508424203</v>
      </c>
      <c r="AA95" s="11">
        <f t="shared" si="74"/>
        <v>3.6933537729236727</v>
      </c>
    </row>
    <row r="96" spans="1:27" x14ac:dyDescent="0.3">
      <c r="A96" s="13">
        <v>2007</v>
      </c>
      <c r="B96" s="11">
        <f t="shared" si="3"/>
        <v>0.4785738957877389</v>
      </c>
      <c r="C96" s="11">
        <f t="shared" si="3"/>
        <v>-7.3503031789113171</v>
      </c>
      <c r="D96" s="11">
        <f t="shared" si="3"/>
        <v>0</v>
      </c>
      <c r="E96" s="11">
        <f t="shared" si="3"/>
        <v>5.2873091024171943</v>
      </c>
      <c r="F96" s="11">
        <f t="shared" si="3"/>
        <v>-1.1121582924891802</v>
      </c>
      <c r="G96" s="11">
        <f t="shared" si="3"/>
        <v>-1.9894555355971395</v>
      </c>
      <c r="H96" s="11">
        <f t="shared" si="3"/>
        <v>-1.1545887414937224</v>
      </c>
      <c r="I96" s="11">
        <f t="shared" si="3"/>
        <v>-2.0634620040307574</v>
      </c>
      <c r="J96" s="11">
        <f t="shared" si="3"/>
        <v>-1.9236647046842446</v>
      </c>
      <c r="K96" s="11">
        <f t="shared" si="3"/>
        <v>-7.1719284120792492</v>
      </c>
      <c r="L96" s="11">
        <f t="shared" si="3"/>
        <v>-1.0819346243650225</v>
      </c>
      <c r="M96" s="11">
        <f t="shared" si="3"/>
        <v>-1.1118377745104653</v>
      </c>
      <c r="N96" s="11">
        <f t="shared" si="3"/>
        <v>-3.4612690596178703</v>
      </c>
      <c r="O96" s="11">
        <f t="shared" si="3"/>
        <v>-1.6745795681469962</v>
      </c>
      <c r="Q96" s="11">
        <f t="shared" ref="Q96:T96" si="75">LN(Q43/Q42)*100</f>
        <v>0.38737658103184464</v>
      </c>
      <c r="R96" s="11">
        <f t="shared" si="75"/>
        <v>0.5507178852872332</v>
      </c>
      <c r="S96" s="11">
        <f t="shared" si="75"/>
        <v>1.6654269011686011</v>
      </c>
      <c r="T96" s="11">
        <f t="shared" si="75"/>
        <v>1.0582109330537008</v>
      </c>
      <c r="V96" s="11">
        <f t="shared" ref="V96:AA96" si="76">LN(V43/V42)*100</f>
        <v>5.5214397318885924</v>
      </c>
      <c r="W96" s="11">
        <f t="shared" si="76"/>
        <v>3.690781324087919</v>
      </c>
      <c r="X96" s="11">
        <f t="shared" si="76"/>
        <v>5.132648702100191</v>
      </c>
      <c r="Y96" s="11">
        <f t="shared" si="76"/>
        <v>5.9617597323372689</v>
      </c>
      <c r="Z96" s="11">
        <f t="shared" si="76"/>
        <v>1.7422760488636779</v>
      </c>
      <c r="AA96" s="11">
        <f t="shared" si="76"/>
        <v>4.4532447023293926</v>
      </c>
    </row>
    <row r="97" spans="1:27" x14ac:dyDescent="0.3">
      <c r="A97" s="13">
        <v>2008</v>
      </c>
      <c r="B97" s="11">
        <f t="shared" si="3"/>
        <v>-1.5858592320728429</v>
      </c>
      <c r="C97" s="11">
        <f t="shared" si="3"/>
        <v>-10.111613268386124</v>
      </c>
      <c r="D97" s="11">
        <f t="shared" si="3"/>
        <v>-6.3763747720028174</v>
      </c>
      <c r="E97" s="11">
        <f t="shared" si="3"/>
        <v>-4.0899008883471897</v>
      </c>
      <c r="F97" s="11">
        <f t="shared" si="3"/>
        <v>-10.860522786565435</v>
      </c>
      <c r="G97" s="11">
        <f t="shared" si="3"/>
        <v>-8.9345549834432172E-2</v>
      </c>
      <c r="H97" s="11">
        <f t="shared" si="3"/>
        <v>-3.1848249026581037</v>
      </c>
      <c r="I97" s="11">
        <f t="shared" si="3"/>
        <v>0.76714755497965048</v>
      </c>
      <c r="J97" s="11">
        <f t="shared" si="3"/>
        <v>-6.0371958320754633</v>
      </c>
      <c r="K97" s="11">
        <f t="shared" si="3"/>
        <v>-4.6016009951229657</v>
      </c>
      <c r="L97" s="11">
        <f t="shared" si="3"/>
        <v>0.9752369082432768</v>
      </c>
      <c r="M97" s="11">
        <f t="shared" si="3"/>
        <v>0.30552315187563389</v>
      </c>
      <c r="N97" s="11">
        <f t="shared" si="3"/>
        <v>-1.5528112556710227</v>
      </c>
      <c r="O97" s="11">
        <f t="shared" si="3"/>
        <v>-2.3770867716408288</v>
      </c>
      <c r="Q97" s="11">
        <f t="shared" ref="Q97:T97" si="77">LN(Q44/Q43)*100</f>
        <v>1.1869240116106694</v>
      </c>
      <c r="R97" s="11">
        <f t="shared" si="77"/>
        <v>0.89266381646679294</v>
      </c>
      <c r="S97" s="11">
        <f t="shared" si="77"/>
        <v>2.9232768439819141</v>
      </c>
      <c r="T97" s="11">
        <f t="shared" si="77"/>
        <v>1.9748310466096461</v>
      </c>
      <c r="V97" s="11">
        <f t="shared" ref="V97:AA97" si="78">LN(V44/V43)*100</f>
        <v>1.1016485065984065</v>
      </c>
      <c r="W97" s="11">
        <f t="shared" si="78"/>
        <v>4.3918106101082763</v>
      </c>
      <c r="X97" s="11">
        <f t="shared" si="78"/>
        <v>0.76436160847698864</v>
      </c>
      <c r="Y97" s="11">
        <f t="shared" si="78"/>
        <v>3.7094124406240789</v>
      </c>
      <c r="Z97" s="11">
        <f t="shared" si="78"/>
        <v>-1.5901637330094518</v>
      </c>
      <c r="AA97" s="11">
        <f t="shared" si="78"/>
        <v>1.4772918930892147</v>
      </c>
    </row>
    <row r="98" spans="1:27" x14ac:dyDescent="0.3">
      <c r="A98" s="13">
        <v>2009</v>
      </c>
      <c r="B98" s="11">
        <f t="shared" si="3"/>
        <v>-2.9649204299244944</v>
      </c>
      <c r="C98" s="11">
        <f t="shared" si="3"/>
        <v>-11.546386951634451</v>
      </c>
      <c r="D98" s="11">
        <f t="shared" si="3"/>
        <v>-7.3783937345736392</v>
      </c>
      <c r="E98" s="11">
        <f t="shared" si="3"/>
        <v>-7.5131803257153003</v>
      </c>
      <c r="F98" s="11">
        <f t="shared" si="3"/>
        <v>-10.698722937442438</v>
      </c>
      <c r="G98" s="11">
        <f t="shared" si="3"/>
        <v>-2.4888162435253252</v>
      </c>
      <c r="H98" s="11">
        <f t="shared" si="3"/>
        <v>-12.741808673858099</v>
      </c>
      <c r="I98" s="11">
        <f t="shared" si="3"/>
        <v>-6.606811534726857</v>
      </c>
      <c r="J98" s="11">
        <f t="shared" si="3"/>
        <v>-9.7949449087124929</v>
      </c>
      <c r="K98" s="11">
        <f t="shared" si="3"/>
        <v>-4.5354464289234944</v>
      </c>
      <c r="L98" s="11">
        <f t="shared" si="3"/>
        <v>-7.6933867592289067</v>
      </c>
      <c r="M98" s="11">
        <f t="shared" si="3"/>
        <v>-3.3282728511948085</v>
      </c>
      <c r="N98" s="11">
        <f t="shared" si="3"/>
        <v>-6.7237858324785043</v>
      </c>
      <c r="O98" s="11">
        <f t="shared" si="3"/>
        <v>-6.2383243897103142</v>
      </c>
      <c r="Q98" s="11">
        <f t="shared" ref="Q98:T98" si="79">LN(Q45/Q44)*100</f>
        <v>-5.224595436297343</v>
      </c>
      <c r="R98" s="11">
        <f t="shared" si="79"/>
        <v>-1.6464503635944068</v>
      </c>
      <c r="S98" s="11">
        <f t="shared" si="79"/>
        <v>-3.2825000028165565</v>
      </c>
      <c r="T98" s="11">
        <f t="shared" si="79"/>
        <v>-2.9323088579325569</v>
      </c>
      <c r="V98" s="11">
        <f t="shared" ref="V98:AA98" si="80">LN(V45/V44)*100</f>
        <v>-0.81374770920842077</v>
      </c>
      <c r="W98" s="11">
        <f t="shared" si="80"/>
        <v>0.15186031771900596</v>
      </c>
      <c r="X98" s="11">
        <f t="shared" si="80"/>
        <v>4.9450562865684615</v>
      </c>
      <c r="Y98" s="11">
        <f t="shared" si="80"/>
        <v>-4.5187037564952739</v>
      </c>
      <c r="Z98" s="11">
        <f t="shared" si="80"/>
        <v>-6.3166886145598609</v>
      </c>
      <c r="AA98" s="11">
        <f t="shared" si="80"/>
        <v>-0.55312114037733306</v>
      </c>
    </row>
    <row r="99" spans="1:27" x14ac:dyDescent="0.3">
      <c r="A99" s="13">
        <v>2010</v>
      </c>
      <c r="B99" s="11">
        <f t="shared" si="3"/>
        <v>-0.74087077352113084</v>
      </c>
      <c r="C99" s="11">
        <f t="shared" si="3"/>
        <v>0.36776289375478283</v>
      </c>
      <c r="D99" s="11">
        <f t="shared" si="3"/>
        <v>2.849445400246637</v>
      </c>
      <c r="E99" s="11">
        <f t="shared" si="3"/>
        <v>1.0884971880422647</v>
      </c>
      <c r="F99" s="11">
        <f t="shared" si="3"/>
        <v>-4.8978649330793935</v>
      </c>
      <c r="G99" s="11">
        <f t="shared" si="3"/>
        <v>-4.96668369945764</v>
      </c>
      <c r="H99" s="11">
        <f t="shared" si="3"/>
        <v>0.70222342084852907</v>
      </c>
      <c r="I99" s="11">
        <f t="shared" si="3"/>
        <v>-1.9605514107773276</v>
      </c>
      <c r="J99" s="11">
        <f t="shared" si="3"/>
        <v>5.1056431564849518</v>
      </c>
      <c r="K99" s="11">
        <f t="shared" si="3"/>
        <v>4.4949881639676274E-2</v>
      </c>
      <c r="L99" s="11">
        <f t="shared" si="3"/>
        <v>2.4843426538646978</v>
      </c>
      <c r="M99" s="11">
        <f t="shared" si="3"/>
        <v>-0.24289543154032978</v>
      </c>
      <c r="N99" s="11">
        <f t="shared" si="3"/>
        <v>-3.8252266561399675</v>
      </c>
      <c r="O99" s="11">
        <f t="shared" si="3"/>
        <v>-0.56715800393069993</v>
      </c>
      <c r="Q99" s="11">
        <f t="shared" ref="Q99:T99" si="81">LN(Q46/Q45)*100</f>
        <v>1.6440013290617124</v>
      </c>
      <c r="R99" s="11">
        <f t="shared" si="81"/>
        <v>1.4351631012272761</v>
      </c>
      <c r="S99" s="11">
        <f t="shared" si="81"/>
        <v>-0.77727688938197681</v>
      </c>
      <c r="T99" s="11">
        <f t="shared" si="81"/>
        <v>0.42420246688357494</v>
      </c>
      <c r="V99" s="11">
        <f t="shared" ref="V99:AA99" si="82">LN(V46/V45)*100</f>
        <v>1.0535919255183299</v>
      </c>
      <c r="W99" s="11">
        <f t="shared" si="82"/>
        <v>3.8960696542592257</v>
      </c>
      <c r="X99" s="11">
        <f t="shared" si="82"/>
        <v>10.45361910855071</v>
      </c>
      <c r="Y99" s="11">
        <f t="shared" si="82"/>
        <v>4.4295374554470923</v>
      </c>
      <c r="Z99" s="11">
        <f t="shared" si="82"/>
        <v>-2.142301507062935</v>
      </c>
      <c r="AA99" s="11">
        <f t="shared" si="82"/>
        <v>3.3522692038643433</v>
      </c>
    </row>
    <row r="100" spans="1:27" x14ac:dyDescent="0.3">
      <c r="A100" s="13">
        <v>2011</v>
      </c>
      <c r="B100" s="11">
        <f t="shared" si="3"/>
        <v>0.55901120987348341</v>
      </c>
      <c r="C100" s="11">
        <f t="shared" si="3"/>
        <v>-8.2358336205965017</v>
      </c>
      <c r="D100" s="11">
        <f t="shared" si="3"/>
        <v>-5.5263660924331592</v>
      </c>
      <c r="E100" s="11">
        <f t="shared" si="3"/>
        <v>-3.118588350341315</v>
      </c>
      <c r="F100" s="11">
        <f t="shared" si="3"/>
        <v>4.3026250803498671</v>
      </c>
      <c r="G100" s="11">
        <f t="shared" si="3"/>
        <v>-3.8782624464608748</v>
      </c>
      <c r="H100" s="11">
        <f t="shared" si="3"/>
        <v>-0.23668650102661679</v>
      </c>
      <c r="I100" s="11">
        <f t="shared" si="3"/>
        <v>-1.7411337020613624</v>
      </c>
      <c r="J100" s="11">
        <f t="shared" si="3"/>
        <v>5.486118717145227</v>
      </c>
      <c r="K100" s="11">
        <f t="shared" si="3"/>
        <v>-0.45041063443860385</v>
      </c>
      <c r="L100" s="11">
        <f t="shared" si="3"/>
        <v>2.2043359685356285</v>
      </c>
      <c r="M100" s="11">
        <f t="shared" si="3"/>
        <v>-2.899111321290432</v>
      </c>
      <c r="N100" s="11">
        <f t="shared" si="3"/>
        <v>-2.7041989356178466</v>
      </c>
      <c r="O100" s="11">
        <f t="shared" si="3"/>
        <v>-0.99772184948857745</v>
      </c>
      <c r="Q100" s="11">
        <f t="shared" ref="Q100:T100" si="83">LN(Q47/Q46)*100</f>
        <v>0.17455057669736299</v>
      </c>
      <c r="R100" s="11">
        <f t="shared" si="83"/>
        <v>-0.92826255089754617</v>
      </c>
      <c r="S100" s="11">
        <f t="shared" si="83"/>
        <v>0.95160685290480029</v>
      </c>
      <c r="T100" s="11">
        <f t="shared" si="83"/>
        <v>0.31142278533679263</v>
      </c>
      <c r="V100" s="11">
        <f t="shared" ref="V100:AA100" si="84">LN(V47/V46)*100</f>
        <v>3.6891537458312791</v>
      </c>
      <c r="W100" s="11">
        <f t="shared" si="84"/>
        <v>2.8900344156442492</v>
      </c>
      <c r="X100" s="11">
        <f t="shared" si="84"/>
        <v>3.9623028708203769</v>
      </c>
      <c r="Y100" s="11">
        <f t="shared" si="84"/>
        <v>0.33078910569941578</v>
      </c>
      <c r="Z100" s="11">
        <f t="shared" si="84"/>
        <v>4.5993561292646943</v>
      </c>
      <c r="AA100" s="11">
        <f t="shared" si="84"/>
        <v>3.5722672821698298</v>
      </c>
    </row>
    <row r="101" spans="1:27" x14ac:dyDescent="0.3">
      <c r="A101" s="13">
        <v>2012</v>
      </c>
      <c r="B101" s="11">
        <f t="shared" si="3"/>
        <v>2.4498359700248806</v>
      </c>
      <c r="C101" s="11">
        <f t="shared" si="3"/>
        <v>6.920025162845393</v>
      </c>
      <c r="D101" s="11">
        <f t="shared" si="3"/>
        <v>-4.9338409797199434</v>
      </c>
      <c r="E101" s="11">
        <f t="shared" si="3"/>
        <v>-1.4547827124584778</v>
      </c>
      <c r="F101" s="11">
        <f t="shared" si="3"/>
        <v>2.4387565035028631</v>
      </c>
      <c r="G101" s="11">
        <f t="shared" si="3"/>
        <v>1.3548153286067279</v>
      </c>
      <c r="H101" s="11">
        <f t="shared" si="3"/>
        <v>-4.81552946516919</v>
      </c>
      <c r="I101" s="11">
        <f t="shared" si="3"/>
        <v>-1.9403905267290145</v>
      </c>
      <c r="J101" s="11">
        <f t="shared" si="3"/>
        <v>-4.0056484200677458</v>
      </c>
      <c r="K101" s="11">
        <f t="shared" si="3"/>
        <v>-9.750652282853828</v>
      </c>
      <c r="L101" s="11">
        <f t="shared" si="3"/>
        <v>0.89606334325300041</v>
      </c>
      <c r="M101" s="11">
        <f t="shared" si="3"/>
        <v>2.3871024007301846</v>
      </c>
      <c r="N101" s="11">
        <f t="shared" si="3"/>
        <v>6.4358169729300734</v>
      </c>
      <c r="O101" s="11">
        <f t="shared" si="3"/>
        <v>0.34409084572842158</v>
      </c>
      <c r="Q101" s="11">
        <f t="shared" ref="Q101:T101" si="85">LN(Q48/Q47)*100</f>
        <v>1.1559486014544982</v>
      </c>
      <c r="R101" s="11">
        <f t="shared" si="85"/>
        <v>-0.40531467331661292</v>
      </c>
      <c r="S101" s="11">
        <f t="shared" si="85"/>
        <v>3.371647032101075</v>
      </c>
      <c r="T101" s="11">
        <f t="shared" si="85"/>
        <v>1.7502785963329759</v>
      </c>
      <c r="V101" s="11">
        <f t="shared" ref="V101:AA101" si="86">LN(V48/V47)*100</f>
        <v>8.0242487915935037</v>
      </c>
      <c r="W101" s="11">
        <f t="shared" si="86"/>
        <v>0.12881619712485334</v>
      </c>
      <c r="X101" s="11">
        <f t="shared" si="86"/>
        <v>1.7803613485089891</v>
      </c>
      <c r="Y101" s="11">
        <f t="shared" si="86"/>
        <v>2.6818649911354977</v>
      </c>
      <c r="Z101" s="11">
        <f t="shared" si="86"/>
        <v>5.449797725367568</v>
      </c>
      <c r="AA101" s="11">
        <f t="shared" si="86"/>
        <v>5.2857331940557915</v>
      </c>
    </row>
    <row r="102" spans="1:27" x14ac:dyDescent="0.3">
      <c r="A102" s="13">
        <v>2013</v>
      </c>
      <c r="B102" s="11">
        <f t="shared" si="3"/>
        <v>-1.3748609790720001</v>
      </c>
      <c r="C102" s="11">
        <f t="shared" si="3"/>
        <v>1.2351957971986345</v>
      </c>
      <c r="D102" s="11">
        <f t="shared" si="3"/>
        <v>-1.3818647682284837</v>
      </c>
      <c r="E102" s="11">
        <f t="shared" si="3"/>
        <v>-3.2972202355302063</v>
      </c>
      <c r="F102" s="11">
        <f t="shared" si="3"/>
        <v>-10.587679374191405</v>
      </c>
      <c r="G102" s="11">
        <f t="shared" si="3"/>
        <v>-0.30911925696728582</v>
      </c>
      <c r="H102" s="11">
        <f t="shared" si="3"/>
        <v>1.9890601756271428E-2</v>
      </c>
      <c r="I102" s="11">
        <f t="shared" si="3"/>
        <v>5.2430328115711147</v>
      </c>
      <c r="J102" s="11">
        <f t="shared" si="3"/>
        <v>0.77093369830496472</v>
      </c>
      <c r="K102" s="11">
        <f t="shared" si="3"/>
        <v>-3.3500071340251178</v>
      </c>
      <c r="L102" s="11">
        <f t="shared" si="3"/>
        <v>-2.2959552811698263</v>
      </c>
      <c r="M102" s="11">
        <f t="shared" si="3"/>
        <v>1.5643319063682544</v>
      </c>
      <c r="N102" s="11">
        <f t="shared" si="3"/>
        <v>-2.081875211708502</v>
      </c>
      <c r="O102" s="11">
        <f t="shared" si="3"/>
        <v>-0.53227699640382176</v>
      </c>
      <c r="Q102" s="11">
        <f t="shared" ref="Q102:T102" si="87">LN(Q49/Q48)*100</f>
        <v>2.1714034518062784</v>
      </c>
      <c r="R102" s="11">
        <f t="shared" si="87"/>
        <v>2.7264805757744743</v>
      </c>
      <c r="S102" s="11">
        <f t="shared" si="87"/>
        <v>2.2788562247735298</v>
      </c>
      <c r="T102" s="11">
        <f t="shared" si="87"/>
        <v>2.4788423013554319</v>
      </c>
      <c r="V102" s="11">
        <f t="shared" ref="V102:AA102" si="88">LN(V49/V48)*100</f>
        <v>5.7446914857251379</v>
      </c>
      <c r="W102" s="11">
        <f t="shared" si="88"/>
        <v>5.3267400170653794</v>
      </c>
      <c r="X102" s="11">
        <f t="shared" si="88"/>
        <v>-2.2628297609208778</v>
      </c>
      <c r="Y102" s="11">
        <f t="shared" si="88"/>
        <v>9.887530159133652E-2</v>
      </c>
      <c r="Z102" s="11">
        <f t="shared" si="88"/>
        <v>4.7928466571950779</v>
      </c>
      <c r="AA102" s="11">
        <f t="shared" si="88"/>
        <v>4.1741112232018072</v>
      </c>
    </row>
    <row r="103" spans="1:27" x14ac:dyDescent="0.3">
      <c r="A103" s="13">
        <v>2014</v>
      </c>
      <c r="B103" s="11">
        <f t="shared" si="3"/>
        <v>-0.70025133666468453</v>
      </c>
      <c r="C103" s="11">
        <f t="shared" si="3"/>
        <v>-3.2141884632136333</v>
      </c>
      <c r="D103" s="11">
        <f t="shared" si="3"/>
        <v>2.7827548815957845</v>
      </c>
      <c r="E103" s="11">
        <f t="shared" si="3"/>
        <v>3.1896985986625026</v>
      </c>
      <c r="F103" s="11">
        <f t="shared" si="3"/>
        <v>-5.8482497672205485</v>
      </c>
      <c r="G103" s="11">
        <f t="shared" si="3"/>
        <v>-2.3937479818246374</v>
      </c>
      <c r="H103" s="11">
        <f t="shared" si="3"/>
        <v>3.8145384567424689</v>
      </c>
      <c r="I103" s="11">
        <f t="shared" si="3"/>
        <v>-0.47091916094254455</v>
      </c>
      <c r="J103" s="11">
        <f t="shared" si="3"/>
        <v>-2.0398196794732151</v>
      </c>
      <c r="K103" s="11">
        <f t="shared" si="3"/>
        <v>-1.1594332780919143</v>
      </c>
      <c r="L103" s="11">
        <f t="shared" si="3"/>
        <v>-3.9723882318004904</v>
      </c>
      <c r="M103" s="11">
        <f t="shared" si="3"/>
        <v>3.1387665757556893</v>
      </c>
      <c r="N103" s="11">
        <f t="shared" si="3"/>
        <v>-0.58607445713402484</v>
      </c>
      <c r="O103" s="11">
        <f t="shared" si="3"/>
        <v>-0.32493084507984893</v>
      </c>
      <c r="Q103" s="11">
        <f t="shared" ref="Q103:T103" si="89">LN(Q50/Q49)*100</f>
        <v>-1.5527030364135035</v>
      </c>
      <c r="R103" s="11">
        <f t="shared" si="89"/>
        <v>1.0157915970603946</v>
      </c>
      <c r="S103" s="11">
        <f t="shared" si="89"/>
        <v>2.6798193154724217</v>
      </c>
      <c r="T103" s="11">
        <f t="shared" si="89"/>
        <v>1.5212632271229145</v>
      </c>
      <c r="V103" s="11">
        <f t="shared" ref="V103:AA103" si="90">LN(V50/V49)*100</f>
        <v>3.8601500114542344</v>
      </c>
      <c r="W103" s="11">
        <f t="shared" si="90"/>
        <v>8.4455120155426062</v>
      </c>
      <c r="X103" s="11">
        <f t="shared" si="90"/>
        <v>6.2355468104285476</v>
      </c>
      <c r="Y103" s="11">
        <f t="shared" si="90"/>
        <v>5.7254490481732105</v>
      </c>
      <c r="Z103" s="11">
        <f t="shared" si="90"/>
        <v>7.3459589844810917</v>
      </c>
      <c r="AA103" s="11">
        <f t="shared" si="90"/>
        <v>4.9074481863562429</v>
      </c>
    </row>
    <row r="104" spans="1:27" x14ac:dyDescent="0.3">
      <c r="A104" s="13">
        <v>2015</v>
      </c>
      <c r="B104" s="11">
        <f t="shared" si="3"/>
        <v>3.8793416755690182</v>
      </c>
      <c r="C104" s="11">
        <f t="shared" si="3"/>
        <v>-1.5855583051500679</v>
      </c>
      <c r="D104" s="11">
        <f t="shared" si="3"/>
        <v>-2.4524650923087177</v>
      </c>
      <c r="E104" s="11">
        <f t="shared" si="3"/>
        <v>-13.307044404006355</v>
      </c>
      <c r="F104" s="11">
        <f t="shared" si="3"/>
        <v>-2.3188084233440573</v>
      </c>
      <c r="G104" s="11">
        <f t="shared" si="3"/>
        <v>-1.0711655594927771</v>
      </c>
      <c r="H104" s="11">
        <f t="shared" si="3"/>
        <v>1.8493580318806606</v>
      </c>
      <c r="I104" s="11">
        <f t="shared" si="3"/>
        <v>2.6559880522918151</v>
      </c>
      <c r="J104" s="11">
        <f t="shared" si="3"/>
        <v>-6.6166147659954726</v>
      </c>
      <c r="K104" s="11">
        <f t="shared" si="3"/>
        <v>6.9284374185415558</v>
      </c>
      <c r="L104" s="11">
        <f t="shared" si="3"/>
        <v>4.2202997039142716E-2</v>
      </c>
      <c r="M104" s="11">
        <f t="shared" si="3"/>
        <v>5.2248994277310619</v>
      </c>
      <c r="N104" s="11">
        <f t="shared" si="3"/>
        <v>1.6534557930544109</v>
      </c>
      <c r="O104" s="11">
        <f t="shared" si="3"/>
        <v>1.283071897206491</v>
      </c>
      <c r="Q104" s="11">
        <f t="shared" ref="Q104:T104" si="91">LN(Q51/Q50)*100</f>
        <v>3.4575225334829449</v>
      </c>
      <c r="R104" s="11">
        <f t="shared" si="91"/>
        <v>2.1501580868661949</v>
      </c>
      <c r="S104" s="11">
        <f t="shared" si="91"/>
        <v>-0.36122856859136609</v>
      </c>
      <c r="T104" s="11">
        <f t="shared" si="91"/>
        <v>1.0118481990297044</v>
      </c>
      <c r="V104" s="11">
        <f t="shared" ref="V104:AA104" si="92">LN(V51/V50)*100</f>
        <v>5.0712433729367614</v>
      </c>
      <c r="W104" s="11">
        <f t="shared" si="92"/>
        <v>7.4652651927528888</v>
      </c>
      <c r="X104" s="11">
        <f t="shared" si="92"/>
        <v>-6.0198714475263859</v>
      </c>
      <c r="Y104" s="11">
        <f t="shared" si="92"/>
        <v>6.699990847560171</v>
      </c>
      <c r="Z104" s="11">
        <f t="shared" si="92"/>
        <v>0.38470833694148532</v>
      </c>
      <c r="AA104" s="11">
        <f t="shared" si="92"/>
        <v>3.5023452905786567</v>
      </c>
    </row>
    <row r="105" spans="1:27" x14ac:dyDescent="0.3">
      <c r="A105" s="13">
        <v>2016</v>
      </c>
      <c r="B105" s="11">
        <f t="shared" si="3"/>
        <v>3.0070994329003451</v>
      </c>
      <c r="C105" s="11">
        <f t="shared" si="3"/>
        <v>-2.9867207413160437</v>
      </c>
      <c r="D105" s="11">
        <f t="shared" si="3"/>
        <v>-0.41790235269124282</v>
      </c>
      <c r="E105" s="11">
        <f t="shared" si="3"/>
        <v>-2.1797689509595317</v>
      </c>
      <c r="F105" s="11">
        <f t="shared" si="3"/>
        <v>-4.120196982643229</v>
      </c>
      <c r="G105" s="11">
        <f t="shared" si="3"/>
        <v>-0.35962021803524313</v>
      </c>
      <c r="H105" s="11">
        <f t="shared" si="3"/>
        <v>-6.4325551272002057</v>
      </c>
      <c r="I105" s="11">
        <f t="shared" si="3"/>
        <v>-4.0414579562490847</v>
      </c>
      <c r="J105" s="11">
        <f t="shared" si="3"/>
        <v>0.99242458570701231</v>
      </c>
      <c r="K105" s="11">
        <f t="shared" si="3"/>
        <v>-10.576000388633444</v>
      </c>
      <c r="L105" s="11">
        <f t="shared" si="3"/>
        <v>-0.82618836649917038</v>
      </c>
      <c r="M105" s="11">
        <f t="shared" si="3"/>
        <v>4.6595468540997436</v>
      </c>
      <c r="N105" s="11">
        <f t="shared" si="3"/>
        <v>4.4410628081615595</v>
      </c>
      <c r="O105" s="11">
        <f t="shared" si="3"/>
        <v>0.10359474665203938</v>
      </c>
      <c r="Q105" s="11">
        <f t="shared" ref="Q105:T105" si="93">LN(Q52/Q51)*100</f>
        <v>2.441538172122681</v>
      </c>
      <c r="R105" s="11">
        <f t="shared" si="93"/>
        <v>0.17003192194242003</v>
      </c>
      <c r="S105" s="11">
        <f t="shared" si="93"/>
        <v>1.3380129719280869</v>
      </c>
      <c r="T105" s="11">
        <f t="shared" si="93"/>
        <v>1.0633455894179511</v>
      </c>
      <c r="V105" s="11">
        <f t="shared" ref="V105:AA105" si="94">LN(V52/V51)*100</f>
        <v>8.1245013416161385</v>
      </c>
      <c r="W105" s="11">
        <f t="shared" si="94"/>
        <v>-1.3098107306810578</v>
      </c>
      <c r="X105" s="11">
        <f t="shared" si="94"/>
        <v>-6.4239818195424156</v>
      </c>
      <c r="Y105" s="11">
        <f t="shared" si="94"/>
        <v>5.6418692596228333</v>
      </c>
      <c r="Z105" s="11">
        <f t="shared" si="94"/>
        <v>8.9577875130364699</v>
      </c>
      <c r="AA105" s="11">
        <f t="shared" si="94"/>
        <v>3.5775498568734472</v>
      </c>
    </row>
    <row r="106" spans="1:27" x14ac:dyDescent="0.3">
      <c r="A106" s="13">
        <v>2017</v>
      </c>
      <c r="B106" s="11">
        <f t="shared" si="3"/>
        <v>0.52759434400681315</v>
      </c>
      <c r="C106" s="11">
        <f t="shared" si="3"/>
        <v>0.42528577535515949</v>
      </c>
      <c r="D106" s="11">
        <f t="shared" si="3"/>
        <v>-1.7586541582651816</v>
      </c>
      <c r="E106" s="11">
        <f t="shared" si="3"/>
        <v>-3.0254408357802376</v>
      </c>
      <c r="F106" s="11">
        <f t="shared" si="3"/>
        <v>0.27673470912387749</v>
      </c>
      <c r="G106" s="11">
        <f t="shared" si="3"/>
        <v>8.8832500375885779</v>
      </c>
      <c r="H106" s="11">
        <f t="shared" si="3"/>
        <v>4.5927687631899712</v>
      </c>
      <c r="I106" s="11">
        <f t="shared" si="3"/>
        <v>0.13229534316445379</v>
      </c>
      <c r="J106" s="11">
        <f t="shared" si="3"/>
        <v>-3.0649391127759715</v>
      </c>
      <c r="K106" s="11">
        <f t="shared" si="3"/>
        <v>7.5680323759438783</v>
      </c>
      <c r="L106" s="11">
        <f t="shared" si="3"/>
        <v>1.3312399451060277</v>
      </c>
      <c r="M106" s="11">
        <f t="shared" si="3"/>
        <v>-0.23265661932813131</v>
      </c>
      <c r="N106" s="11">
        <f t="shared" si="3"/>
        <v>1.3284917952470781</v>
      </c>
      <c r="O106" s="11">
        <f t="shared" si="3"/>
        <v>0.9890869836510876</v>
      </c>
      <c r="Q106" s="11">
        <f t="shared" ref="Q106:T106" si="95">LN(Q53/Q52)*100</f>
        <v>-1.5080296633336554</v>
      </c>
      <c r="R106" s="11">
        <f t="shared" si="95"/>
        <v>1.3185149613753917</v>
      </c>
      <c r="S106" s="11">
        <f t="shared" si="95"/>
        <v>2.1683459302491999</v>
      </c>
      <c r="T106" s="11">
        <f t="shared" si="95"/>
        <v>1.2146104922792778</v>
      </c>
      <c r="V106" s="11">
        <f t="shared" ref="V106:AA106" si="96">LN(V53/V52)*100</f>
        <v>-1.2160149840464627</v>
      </c>
      <c r="W106" s="11">
        <f t="shared" si="96"/>
        <v>-5.0732773365824002</v>
      </c>
      <c r="X106" s="11">
        <f t="shared" si="96"/>
        <v>-6.5997650455804173</v>
      </c>
      <c r="Y106" s="11">
        <f t="shared" si="96"/>
        <v>3.9526042743081691</v>
      </c>
      <c r="Z106" s="11">
        <f t="shared" si="96"/>
        <v>0.59068209371372604</v>
      </c>
      <c r="AA106" s="11">
        <f t="shared" si="96"/>
        <v>-2.6109527114306048</v>
      </c>
    </row>
    <row r="107" spans="1:27" x14ac:dyDescent="0.3">
      <c r="A107" s="13">
        <v>2018</v>
      </c>
      <c r="B107" s="11">
        <f t="shared" si="3"/>
        <v>2.8632661391724228</v>
      </c>
      <c r="C107" s="11">
        <f t="shared" si="3"/>
        <v>-2.8766292286460255</v>
      </c>
      <c r="D107" s="11">
        <f t="shared" si="3"/>
        <v>1.4465196871300134</v>
      </c>
      <c r="E107" s="11">
        <f t="shared" si="3"/>
        <v>7.6115069046359505</v>
      </c>
      <c r="F107" s="11">
        <f t="shared" si="3"/>
        <v>1.2456636966146977</v>
      </c>
      <c r="G107" s="11">
        <f t="shared" si="3"/>
        <v>3.7548453014964398</v>
      </c>
      <c r="H107" s="11">
        <f t="shared" si="3"/>
        <v>-3.1699299742189</v>
      </c>
      <c r="I107" s="11">
        <f t="shared" si="3"/>
        <v>5.5003478290375396</v>
      </c>
      <c r="J107" s="11">
        <f t="shared" si="3"/>
        <v>-2.0379162336652024</v>
      </c>
      <c r="K107" s="11">
        <f t="shared" si="3"/>
        <v>4.8179721770513542</v>
      </c>
      <c r="L107" s="11">
        <f t="shared" si="3"/>
        <v>2.4262465411956704</v>
      </c>
      <c r="M107" s="11">
        <f t="shared" si="3"/>
        <v>3.5569473490209642</v>
      </c>
      <c r="N107" s="11">
        <f t="shared" si="3"/>
        <v>-4.9842513686268433</v>
      </c>
      <c r="O107" s="11">
        <f t="shared" si="3"/>
        <v>1.3239830838502651</v>
      </c>
      <c r="Q107" s="11">
        <f t="shared" ref="Q107:T110" si="97">LN(Q54/Q53)*100</f>
        <v>4.7498389675275838</v>
      </c>
      <c r="R107" s="11">
        <f t="shared" si="97"/>
        <v>3.460339062722015</v>
      </c>
      <c r="S107" s="11">
        <f t="shared" si="97"/>
        <v>-2.4265643674984676</v>
      </c>
      <c r="T107" s="11">
        <f t="shared" si="97"/>
        <v>0.74793152379197747</v>
      </c>
      <c r="V107" s="11">
        <f t="shared" ref="V107:AA110" si="98">LN(V54/V53)*100</f>
        <v>3.4802626590224559</v>
      </c>
      <c r="W107" s="11">
        <f t="shared" si="98"/>
        <v>4.2365410031940671</v>
      </c>
      <c r="X107" s="11">
        <f t="shared" si="98"/>
        <v>-4.0057423164246826</v>
      </c>
      <c r="Y107" s="11">
        <f t="shared" si="98"/>
        <v>-2.002269313838843</v>
      </c>
      <c r="Z107" s="11">
        <f t="shared" si="98"/>
        <v>1.6977969318365567</v>
      </c>
      <c r="AA107" s="11">
        <f t="shared" si="98"/>
        <v>1.1642543151702545</v>
      </c>
    </row>
    <row r="108" spans="1:27" x14ac:dyDescent="0.3">
      <c r="A108" s="13">
        <v>2019</v>
      </c>
      <c r="B108" s="11">
        <f t="shared" si="3"/>
        <v>2.2450128837591885</v>
      </c>
      <c r="C108" s="11">
        <f t="shared" si="3"/>
        <v>-0.73727543294130626</v>
      </c>
      <c r="D108" s="11">
        <f t="shared" si="3"/>
        <v>-2.3325825303496677</v>
      </c>
      <c r="E108" s="11">
        <f t="shared" si="3"/>
        <v>8.6756863926281884</v>
      </c>
      <c r="F108" s="11">
        <f t="shared" si="3"/>
        <v>-2.5570276111530088</v>
      </c>
      <c r="G108" s="11">
        <f t="shared" si="3"/>
        <v>12.567660808800198</v>
      </c>
      <c r="H108" s="11">
        <f t="shared" si="3"/>
        <v>-1.2126179797840522</v>
      </c>
      <c r="I108" s="11">
        <f t="shared" si="3"/>
        <v>-3.8162461094348901</v>
      </c>
      <c r="J108" s="11">
        <f t="shared" si="3"/>
        <v>-1.9802627296179753</v>
      </c>
      <c r="K108" s="11">
        <f t="shared" si="3"/>
        <v>-4.6979001193994652</v>
      </c>
      <c r="L108" s="11">
        <f t="shared" si="3"/>
        <v>2.4087795529089804</v>
      </c>
      <c r="M108" s="11">
        <f t="shared" si="3"/>
        <v>2.1530118550363264</v>
      </c>
      <c r="N108" s="11">
        <f t="shared" si="3"/>
        <v>4.2072776421907765</v>
      </c>
      <c r="O108" s="11">
        <f t="shared" si="3"/>
        <v>1.1667804867681981</v>
      </c>
      <c r="Q108" s="11">
        <f t="shared" si="97"/>
        <v>4.1551427158235033</v>
      </c>
      <c r="R108" s="11">
        <f t="shared" si="97"/>
        <v>1.2173800931708643</v>
      </c>
      <c r="S108" s="11">
        <f t="shared" si="97"/>
        <v>-0.55843782939006192</v>
      </c>
      <c r="T108" s="11">
        <f t="shared" si="97"/>
        <v>0.69239150728240939</v>
      </c>
      <c r="V108" s="11">
        <f t="shared" si="98"/>
        <v>3.583445300921611</v>
      </c>
      <c r="W108" s="11">
        <f t="shared" si="98"/>
        <v>6.1662660392106989</v>
      </c>
      <c r="X108" s="11">
        <f t="shared" si="98"/>
        <v>2.1530118550363264</v>
      </c>
      <c r="Y108" s="11">
        <f t="shared" si="98"/>
        <v>1.1162064706191916</v>
      </c>
      <c r="Z108" s="11">
        <f t="shared" si="98"/>
        <v>6.9778894607916477</v>
      </c>
      <c r="AA108" s="11">
        <f t="shared" si="98"/>
        <v>3.2936500246264724</v>
      </c>
    </row>
    <row r="109" spans="1:27" x14ac:dyDescent="0.3">
      <c r="A109" s="13">
        <v>2020</v>
      </c>
      <c r="B109" s="11">
        <f t="shared" si="3"/>
        <v>-5.1714435686678888</v>
      </c>
      <c r="C109" s="11">
        <f t="shared" si="3"/>
        <v>-9.9047153601234292</v>
      </c>
      <c r="D109" s="11">
        <f t="shared" si="3"/>
        <v>-12.90841534115375</v>
      </c>
      <c r="E109" s="11">
        <f t="shared" si="3"/>
        <v>1.9606529638918351</v>
      </c>
      <c r="F109" s="11">
        <f t="shared" si="3"/>
        <v>-11.070812198442157</v>
      </c>
      <c r="G109" s="11">
        <f t="shared" si="3"/>
        <v>1.4790085472635346</v>
      </c>
      <c r="H109" s="11">
        <f t="shared" si="3"/>
        <v>-9.8053940475388206</v>
      </c>
      <c r="I109" s="11">
        <f t="shared" si="3"/>
        <v>-7.1173819454525011</v>
      </c>
      <c r="J109" s="11">
        <f t="shared" si="3"/>
        <v>0.21975835434872013</v>
      </c>
      <c r="K109" s="11">
        <f t="shared" si="3"/>
        <v>-14.156356432178688</v>
      </c>
      <c r="L109" s="11">
        <f t="shared" si="3"/>
        <v>-9.5300179854324494</v>
      </c>
      <c r="M109" s="11">
        <f t="shared" si="3"/>
        <v>-5.2135754420528508</v>
      </c>
      <c r="N109" s="11">
        <f t="shared" si="3"/>
        <v>-11.18258151822568</v>
      </c>
      <c r="O109" s="11">
        <f t="shared" si="3"/>
        <v>-6.8707198009790842</v>
      </c>
      <c r="Q109" s="11">
        <f t="shared" si="97"/>
        <v>-20.788554892522885</v>
      </c>
      <c r="R109" s="11">
        <f t="shared" si="97"/>
        <v>-5.1609133733230239</v>
      </c>
      <c r="S109" s="11">
        <f t="shared" si="97"/>
        <v>-7.2248164207624086</v>
      </c>
      <c r="T109" s="11">
        <f t="shared" si="97"/>
        <v>-8.7193211702377251</v>
      </c>
      <c r="V109" s="11">
        <f t="shared" si="98"/>
        <v>-0.18016219466282088</v>
      </c>
      <c r="W109" s="11">
        <f t="shared" si="98"/>
        <v>-9.0471903164075673</v>
      </c>
      <c r="X109" s="11">
        <f t="shared" si="98"/>
        <v>-6.1769026397631803</v>
      </c>
      <c r="Y109" s="11">
        <f t="shared" si="98"/>
        <v>-3.1181117483574736</v>
      </c>
      <c r="Z109" s="11">
        <f t="shared" si="98"/>
        <v>-18.693216935163782</v>
      </c>
      <c r="AA109" s="11">
        <f t="shared" si="98"/>
        <v>-4.8035449038556832</v>
      </c>
    </row>
    <row r="110" spans="1:27" x14ac:dyDescent="0.3">
      <c r="A110" s="13">
        <v>2021</v>
      </c>
      <c r="B110" s="11">
        <f t="shared" si="3"/>
        <v>6.6307437989579014</v>
      </c>
      <c r="C110" s="11">
        <f t="shared" si="3"/>
        <v>-2.1426999866640055</v>
      </c>
      <c r="D110" s="11">
        <f t="shared" si="3"/>
        <v>5.9305258803620955</v>
      </c>
      <c r="E110" s="11">
        <f t="shared" si="3"/>
        <v>-2.9454865693732737</v>
      </c>
      <c r="F110" s="11">
        <f t="shared" si="3"/>
        <v>-2.8553945349085978</v>
      </c>
      <c r="G110" s="11">
        <f t="shared" si="3"/>
        <v>2.6735661355862841</v>
      </c>
      <c r="H110" s="11">
        <f t="shared" si="3"/>
        <v>7.0477172705153777</v>
      </c>
      <c r="I110" s="11">
        <f t="shared" si="3"/>
        <v>6.3141647757260717</v>
      </c>
      <c r="J110" s="11">
        <f t="shared" si="3"/>
        <v>0.76537325068868933</v>
      </c>
      <c r="K110" s="11">
        <f t="shared" si="3"/>
        <v>2.4580208835967805</v>
      </c>
      <c r="L110" s="11">
        <f t="shared" si="3"/>
        <v>1.1483693761213987</v>
      </c>
      <c r="M110" s="11">
        <f t="shared" si="3"/>
        <v>2.9992389734838816</v>
      </c>
      <c r="N110" s="11">
        <f t="shared" si="3"/>
        <v>6.8918314170980208</v>
      </c>
      <c r="O110" s="11">
        <f t="shared" si="3"/>
        <v>3.8247990525082236</v>
      </c>
      <c r="Q110" s="11">
        <f t="shared" si="97"/>
        <v>7.5268024310389841</v>
      </c>
      <c r="R110" s="11">
        <f t="shared" si="97"/>
        <v>3.1508462026227395</v>
      </c>
      <c r="S110" s="11">
        <f t="shared" si="97"/>
        <v>4.7648047339391404</v>
      </c>
      <c r="T110" s="11">
        <f t="shared" si="97"/>
        <v>4.5433277454145653</v>
      </c>
      <c r="V110" s="11">
        <f t="shared" si="98"/>
        <v>2.6299093547015704</v>
      </c>
      <c r="W110" s="11">
        <f t="shared" si="98"/>
        <v>4.5579134273339008</v>
      </c>
      <c r="X110" s="11">
        <f t="shared" si="98"/>
        <v>-4.3480384321465602</v>
      </c>
      <c r="Y110" s="11">
        <f t="shared" si="98"/>
        <v>0.12372411105026401</v>
      </c>
      <c r="Z110" s="11">
        <f t="shared" si="98"/>
        <v>15.399566910537294</v>
      </c>
      <c r="AA110" s="11">
        <f t="shared" si="98"/>
        <v>2.864873523836676</v>
      </c>
    </row>
  </sheetData>
  <hyperlinks>
    <hyperlink ref="A1" location="Contents!A1" display="Back to Contents" xr:uid="{00000000-0004-0000-07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422DB-C285-4AB4-9EEC-10F9040B73A6}">
  <dimension ref="A1:AA110"/>
  <sheetViews>
    <sheetView workbookViewId="0">
      <pane xSplit="1" ySplit="4" topLeftCell="B5" activePane="bottomRight" state="frozen"/>
      <selection pane="topRight" activeCell="B1" sqref="B1"/>
      <selection pane="bottomLeft" activeCell="A5" sqref="A5"/>
      <selection pane="bottomRight" activeCell="B5" sqref="B5"/>
    </sheetView>
  </sheetViews>
  <sheetFormatPr defaultColWidth="8.7265625" defaultRowHeight="12" x14ac:dyDescent="0.3"/>
  <cols>
    <col min="1" max="1" width="20.7265625" style="13" customWidth="1"/>
    <col min="2" max="2" width="8.7265625" style="13" customWidth="1"/>
    <col min="3" max="15" width="8.7265625" style="13"/>
    <col min="16" max="16" width="3.7265625" style="13" customWidth="1"/>
    <col min="17" max="17" width="8.7265625" style="13"/>
    <col min="18" max="18" width="9.7265625" style="13" bestFit="1" customWidth="1"/>
    <col min="19" max="20" width="8.7265625" style="13"/>
    <col min="21" max="21" width="3.7265625" style="13" customWidth="1"/>
    <col min="22" max="16384" width="8.7265625" style="13"/>
  </cols>
  <sheetData>
    <row r="1" spans="1:27" ht="13" x14ac:dyDescent="0.3">
      <c r="A1" s="29" t="s">
        <v>22</v>
      </c>
      <c r="B1" s="9" t="s">
        <v>41</v>
      </c>
    </row>
    <row r="2" spans="1:27" x14ac:dyDescent="0.3">
      <c r="B2" s="9" t="s">
        <v>131</v>
      </c>
    </row>
    <row r="3" spans="1:27" x14ac:dyDescent="0.3">
      <c r="A3" s="16"/>
      <c r="B3" s="9"/>
    </row>
    <row r="4" spans="1:27" x14ac:dyDescent="0.3">
      <c r="B4" s="51" t="s">
        <v>67</v>
      </c>
      <c r="C4" s="51" t="s">
        <v>68</v>
      </c>
      <c r="D4" s="51" t="s">
        <v>69</v>
      </c>
      <c r="E4" s="51" t="s">
        <v>70</v>
      </c>
      <c r="F4" s="51" t="s">
        <v>71</v>
      </c>
      <c r="G4" s="51" t="s">
        <v>72</v>
      </c>
      <c r="H4" s="51" t="s">
        <v>73</v>
      </c>
      <c r="I4" s="51" t="s">
        <v>74</v>
      </c>
      <c r="J4" s="51" t="s">
        <v>75</v>
      </c>
      <c r="K4" s="51" t="s">
        <v>76</v>
      </c>
      <c r="L4" s="51" t="s">
        <v>77</v>
      </c>
      <c r="M4" s="51" t="s">
        <v>78</v>
      </c>
      <c r="N4" s="51" t="s">
        <v>79</v>
      </c>
      <c r="O4" s="51" t="s">
        <v>86</v>
      </c>
      <c r="Q4" s="56">
        <v>45</v>
      </c>
      <c r="R4" s="56">
        <v>46</v>
      </c>
      <c r="S4" s="56">
        <v>47</v>
      </c>
      <c r="T4" s="56" t="s">
        <v>107</v>
      </c>
      <c r="U4" s="56"/>
      <c r="V4" s="56" t="s">
        <v>108</v>
      </c>
      <c r="W4" s="56" t="s">
        <v>109</v>
      </c>
      <c r="X4" s="56" t="s">
        <v>110</v>
      </c>
      <c r="Y4" s="56" t="s">
        <v>111</v>
      </c>
      <c r="Z4" s="56" t="s">
        <v>112</v>
      </c>
      <c r="AA4" s="56" t="s">
        <v>113</v>
      </c>
    </row>
    <row r="5" spans="1:27" x14ac:dyDescent="0.3">
      <c r="A5" s="17" t="str">
        <f>Base_year</f>
        <v>2019=100</v>
      </c>
    </row>
    <row r="6" spans="1:27" x14ac:dyDescent="0.3">
      <c r="A6" s="13">
        <v>1970</v>
      </c>
      <c r="B6" s="37">
        <v>105.48</v>
      </c>
      <c r="C6" s="37">
        <v>809.26</v>
      </c>
      <c r="D6" s="37">
        <v>163.77000000000001</v>
      </c>
      <c r="E6" s="37">
        <v>212.49</v>
      </c>
      <c r="F6" s="37">
        <v>309.43</v>
      </c>
      <c r="G6" s="37">
        <v>76.45</v>
      </c>
      <c r="H6" s="37">
        <v>170.17</v>
      </c>
      <c r="I6" s="37">
        <v>304.67</v>
      </c>
      <c r="J6" s="37">
        <v>162.88999999999999</v>
      </c>
      <c r="K6" s="37">
        <v>273.98</v>
      </c>
      <c r="L6" s="37">
        <v>196.22</v>
      </c>
      <c r="M6" s="37">
        <v>151.24</v>
      </c>
      <c r="N6" s="37">
        <v>105.55</v>
      </c>
      <c r="O6" s="37">
        <v>183.8</v>
      </c>
      <c r="Q6" s="37">
        <v>13.37</v>
      </c>
      <c r="R6" s="37">
        <v>45.28</v>
      </c>
      <c r="S6" s="37">
        <v>47.7</v>
      </c>
      <c r="T6" s="37">
        <v>45.07</v>
      </c>
      <c r="V6" s="37">
        <v>7.95</v>
      </c>
      <c r="W6" s="37">
        <v>15.5</v>
      </c>
      <c r="X6" s="37">
        <v>14.26</v>
      </c>
      <c r="Y6" s="37">
        <v>8.4700000000000006</v>
      </c>
      <c r="Z6" s="37">
        <v>15.01</v>
      </c>
      <c r="AA6" s="37">
        <v>11.59</v>
      </c>
    </row>
    <row r="7" spans="1:27" x14ac:dyDescent="0.3">
      <c r="A7" s="13">
        <v>1971</v>
      </c>
      <c r="B7" s="37">
        <v>105.62</v>
      </c>
      <c r="C7" s="37">
        <v>779.95</v>
      </c>
      <c r="D7" s="37">
        <v>158.32</v>
      </c>
      <c r="E7" s="37">
        <v>213.89</v>
      </c>
      <c r="F7" s="37">
        <v>306.39999999999998</v>
      </c>
      <c r="G7" s="37">
        <v>77.16</v>
      </c>
      <c r="H7" s="37">
        <v>166.5</v>
      </c>
      <c r="I7" s="37">
        <v>290.16000000000003</v>
      </c>
      <c r="J7" s="37">
        <v>159.06</v>
      </c>
      <c r="K7" s="37">
        <v>266</v>
      </c>
      <c r="L7" s="37">
        <v>189.97</v>
      </c>
      <c r="M7" s="37">
        <v>147.05000000000001</v>
      </c>
      <c r="N7" s="37">
        <v>102.8</v>
      </c>
      <c r="O7" s="37">
        <v>179.2</v>
      </c>
      <c r="Q7" s="37">
        <v>14.05</v>
      </c>
      <c r="R7" s="37">
        <v>46.59</v>
      </c>
      <c r="S7" s="37">
        <v>48.06</v>
      </c>
      <c r="T7" s="37">
        <v>45.82</v>
      </c>
      <c r="V7" s="37">
        <v>8.58</v>
      </c>
      <c r="W7" s="37">
        <v>16.38</v>
      </c>
      <c r="X7" s="37">
        <v>15.04</v>
      </c>
      <c r="Y7" s="37">
        <v>8.94</v>
      </c>
      <c r="Z7" s="37">
        <v>15.78</v>
      </c>
      <c r="AA7" s="37">
        <v>12.29</v>
      </c>
    </row>
    <row r="8" spans="1:27" x14ac:dyDescent="0.3">
      <c r="A8" s="13">
        <v>1972</v>
      </c>
      <c r="B8" s="37">
        <v>107.29</v>
      </c>
      <c r="C8" s="37">
        <v>772.49</v>
      </c>
      <c r="D8" s="37">
        <v>160.63999999999999</v>
      </c>
      <c r="E8" s="37">
        <v>218.73</v>
      </c>
      <c r="F8" s="37">
        <v>305.2</v>
      </c>
      <c r="G8" s="37">
        <v>77.489999999999995</v>
      </c>
      <c r="H8" s="37">
        <v>168.95</v>
      </c>
      <c r="I8" s="37">
        <v>279.16000000000003</v>
      </c>
      <c r="J8" s="37">
        <v>154.08000000000001</v>
      </c>
      <c r="K8" s="37">
        <v>256.08999999999997</v>
      </c>
      <c r="L8" s="37">
        <v>182.18</v>
      </c>
      <c r="M8" s="37">
        <v>147.77000000000001</v>
      </c>
      <c r="N8" s="37">
        <v>104.64</v>
      </c>
      <c r="O8" s="37">
        <v>177.73</v>
      </c>
      <c r="Q8" s="37">
        <v>18.09</v>
      </c>
      <c r="R8" s="37">
        <v>48.01</v>
      </c>
      <c r="S8" s="37">
        <v>49.59</v>
      </c>
      <c r="T8" s="37">
        <v>47.34</v>
      </c>
      <c r="V8" s="37">
        <v>9.0299999999999994</v>
      </c>
      <c r="W8" s="37">
        <v>17.09</v>
      </c>
      <c r="X8" s="37">
        <v>15.74</v>
      </c>
      <c r="Y8" s="37">
        <v>9.26</v>
      </c>
      <c r="Z8" s="37">
        <v>16.329999999999998</v>
      </c>
      <c r="AA8" s="37">
        <v>12.85</v>
      </c>
    </row>
    <row r="9" spans="1:27" x14ac:dyDescent="0.3">
      <c r="A9" s="13">
        <v>1973</v>
      </c>
      <c r="B9" s="37">
        <v>110.67</v>
      </c>
      <c r="C9" s="37">
        <v>778.93</v>
      </c>
      <c r="D9" s="37">
        <v>164.16</v>
      </c>
      <c r="E9" s="37">
        <v>216.39</v>
      </c>
      <c r="F9" s="37">
        <v>302.82</v>
      </c>
      <c r="G9" s="37">
        <v>77.42</v>
      </c>
      <c r="H9" s="37">
        <v>167.21</v>
      </c>
      <c r="I9" s="37">
        <v>279.70999999999998</v>
      </c>
      <c r="J9" s="37">
        <v>159.85</v>
      </c>
      <c r="K9" s="37">
        <v>264.69</v>
      </c>
      <c r="L9" s="37">
        <v>190.17</v>
      </c>
      <c r="M9" s="37">
        <v>153.15</v>
      </c>
      <c r="N9" s="37">
        <v>110.02</v>
      </c>
      <c r="O9" s="37">
        <v>181.16</v>
      </c>
      <c r="Q9" s="37">
        <v>19.97</v>
      </c>
      <c r="R9" s="37">
        <v>49.71</v>
      </c>
      <c r="S9" s="37">
        <v>51.94</v>
      </c>
      <c r="T9" s="37">
        <v>49.39</v>
      </c>
      <c r="V9" s="37">
        <v>9.56</v>
      </c>
      <c r="W9" s="37">
        <v>17.98</v>
      </c>
      <c r="X9" s="37">
        <v>16.649999999999999</v>
      </c>
      <c r="Y9" s="37">
        <v>9.92</v>
      </c>
      <c r="Z9" s="37">
        <v>17.27</v>
      </c>
      <c r="AA9" s="37">
        <v>13.58</v>
      </c>
    </row>
    <row r="10" spans="1:27" x14ac:dyDescent="0.3">
      <c r="A10" s="13">
        <v>1974</v>
      </c>
      <c r="B10" s="37">
        <v>110.98</v>
      </c>
      <c r="C10" s="37">
        <v>767.93</v>
      </c>
      <c r="D10" s="37">
        <v>163.5</v>
      </c>
      <c r="E10" s="37">
        <v>212.22</v>
      </c>
      <c r="F10" s="37">
        <v>301.69</v>
      </c>
      <c r="G10" s="37">
        <v>77.7</v>
      </c>
      <c r="H10" s="37">
        <v>165.62</v>
      </c>
      <c r="I10" s="37">
        <v>270.68</v>
      </c>
      <c r="J10" s="37">
        <v>162.69</v>
      </c>
      <c r="K10" s="37">
        <v>267.72000000000003</v>
      </c>
      <c r="L10" s="37">
        <v>188.75</v>
      </c>
      <c r="M10" s="37">
        <v>147.83000000000001</v>
      </c>
      <c r="N10" s="37">
        <v>114.9</v>
      </c>
      <c r="O10" s="37">
        <v>179.21</v>
      </c>
      <c r="Q10" s="37">
        <v>20.190000000000001</v>
      </c>
      <c r="R10" s="37">
        <v>51.82</v>
      </c>
      <c r="S10" s="37">
        <v>53.65</v>
      </c>
      <c r="T10" s="37">
        <v>51</v>
      </c>
      <c r="V10" s="37">
        <v>10.18</v>
      </c>
      <c r="W10" s="37">
        <v>19.36</v>
      </c>
      <c r="X10" s="37">
        <v>18</v>
      </c>
      <c r="Y10" s="37">
        <v>10.98</v>
      </c>
      <c r="Z10" s="37">
        <v>18.64</v>
      </c>
      <c r="AA10" s="37">
        <v>14.65</v>
      </c>
    </row>
    <row r="11" spans="1:27" x14ac:dyDescent="0.3">
      <c r="A11" s="13">
        <v>1975</v>
      </c>
      <c r="B11" s="37">
        <v>105.41</v>
      </c>
      <c r="C11" s="37">
        <v>705.1</v>
      </c>
      <c r="D11" s="37">
        <v>150.59</v>
      </c>
      <c r="E11" s="37">
        <v>201.15</v>
      </c>
      <c r="F11" s="37">
        <v>284.83</v>
      </c>
      <c r="G11" s="37">
        <v>75.25</v>
      </c>
      <c r="H11" s="37">
        <v>154.62</v>
      </c>
      <c r="I11" s="37">
        <v>250.92</v>
      </c>
      <c r="J11" s="37">
        <v>155.01</v>
      </c>
      <c r="K11" s="37">
        <v>253.16</v>
      </c>
      <c r="L11" s="37">
        <v>176.17</v>
      </c>
      <c r="M11" s="37">
        <v>140.13</v>
      </c>
      <c r="N11" s="37">
        <v>109.44</v>
      </c>
      <c r="O11" s="37">
        <v>168.38</v>
      </c>
      <c r="Q11" s="37">
        <v>20.13</v>
      </c>
      <c r="R11" s="37">
        <v>51.76</v>
      </c>
      <c r="S11" s="37">
        <v>53.46</v>
      </c>
      <c r="T11" s="37">
        <v>50.83</v>
      </c>
      <c r="V11" s="37">
        <v>10.220000000000001</v>
      </c>
      <c r="W11" s="37">
        <v>19.48</v>
      </c>
      <c r="X11" s="37">
        <v>18.95</v>
      </c>
      <c r="Y11" s="37">
        <v>11.24</v>
      </c>
      <c r="Z11" s="37">
        <v>19.100000000000001</v>
      </c>
      <c r="AA11" s="37">
        <v>15.05</v>
      </c>
    </row>
    <row r="12" spans="1:27" x14ac:dyDescent="0.3">
      <c r="A12" s="13">
        <v>1976</v>
      </c>
      <c r="B12" s="37">
        <v>104.21</v>
      </c>
      <c r="C12" s="37">
        <v>679.79</v>
      </c>
      <c r="D12" s="37">
        <v>146.41</v>
      </c>
      <c r="E12" s="37">
        <v>198.44</v>
      </c>
      <c r="F12" s="37">
        <v>287.20999999999998</v>
      </c>
      <c r="G12" s="37">
        <v>76.739999999999995</v>
      </c>
      <c r="H12" s="37">
        <v>152.84</v>
      </c>
      <c r="I12" s="37">
        <v>247.37</v>
      </c>
      <c r="J12" s="37">
        <v>152.47</v>
      </c>
      <c r="K12" s="37">
        <v>246.71</v>
      </c>
      <c r="L12" s="37">
        <v>173.59</v>
      </c>
      <c r="M12" s="37">
        <v>139.29</v>
      </c>
      <c r="N12" s="37">
        <v>110.68</v>
      </c>
      <c r="O12" s="37">
        <v>166.56</v>
      </c>
      <c r="Q12" s="37">
        <v>20.7</v>
      </c>
      <c r="R12" s="37">
        <v>51.71</v>
      </c>
      <c r="S12" s="37">
        <v>53.15</v>
      </c>
      <c r="T12" s="37">
        <v>50.68</v>
      </c>
      <c r="V12" s="37">
        <v>10.57</v>
      </c>
      <c r="W12" s="37">
        <v>19.93</v>
      </c>
      <c r="X12" s="37">
        <v>20.100000000000001</v>
      </c>
      <c r="Y12" s="37">
        <v>12.02</v>
      </c>
      <c r="Z12" s="37">
        <v>19.91</v>
      </c>
      <c r="AA12" s="37">
        <v>15.72</v>
      </c>
    </row>
    <row r="13" spans="1:27" x14ac:dyDescent="0.3">
      <c r="A13" s="13">
        <v>1977</v>
      </c>
      <c r="B13" s="37">
        <v>105.68</v>
      </c>
      <c r="C13" s="37">
        <v>670.42</v>
      </c>
      <c r="D13" s="37">
        <v>147.57</v>
      </c>
      <c r="E13" s="37">
        <v>195.75</v>
      </c>
      <c r="F13" s="37">
        <v>292.24</v>
      </c>
      <c r="G13" s="37">
        <v>78.73</v>
      </c>
      <c r="H13" s="37">
        <v>156.38999999999999</v>
      </c>
      <c r="I13" s="37">
        <v>250.4</v>
      </c>
      <c r="J13" s="37">
        <v>156.55000000000001</v>
      </c>
      <c r="K13" s="37">
        <v>251.21</v>
      </c>
      <c r="L13" s="37">
        <v>175.61</v>
      </c>
      <c r="M13" s="37">
        <v>141.51</v>
      </c>
      <c r="N13" s="37">
        <v>110.61</v>
      </c>
      <c r="O13" s="37">
        <v>168.69</v>
      </c>
      <c r="Q13" s="37">
        <v>21.64</v>
      </c>
      <c r="R13" s="37">
        <v>52.18</v>
      </c>
      <c r="S13" s="37">
        <v>53.65</v>
      </c>
      <c r="T13" s="37">
        <v>51.27</v>
      </c>
      <c r="V13" s="37">
        <v>11.38</v>
      </c>
      <c r="W13" s="37">
        <v>20.87</v>
      </c>
      <c r="X13" s="37">
        <v>21.75</v>
      </c>
      <c r="Y13" s="37">
        <v>13.2</v>
      </c>
      <c r="Z13" s="37">
        <v>21.25</v>
      </c>
      <c r="AA13" s="37">
        <v>16.809999999999999</v>
      </c>
    </row>
    <row r="14" spans="1:27" x14ac:dyDescent="0.3">
      <c r="A14" s="13">
        <v>1978</v>
      </c>
      <c r="B14" s="37">
        <v>105.45</v>
      </c>
      <c r="C14" s="37">
        <v>654.54999999999995</v>
      </c>
      <c r="D14" s="37">
        <v>145.91999999999999</v>
      </c>
      <c r="E14" s="37">
        <v>192.14</v>
      </c>
      <c r="F14" s="37">
        <v>294.70999999999998</v>
      </c>
      <c r="G14" s="37">
        <v>80.36</v>
      </c>
      <c r="H14" s="37">
        <v>158.35</v>
      </c>
      <c r="I14" s="37">
        <v>242.77</v>
      </c>
      <c r="J14" s="37">
        <v>159.6</v>
      </c>
      <c r="K14" s="37">
        <v>250.13</v>
      </c>
      <c r="L14" s="37">
        <v>175.05</v>
      </c>
      <c r="M14" s="37">
        <v>143.25</v>
      </c>
      <c r="N14" s="37">
        <v>112.68</v>
      </c>
      <c r="O14" s="37">
        <v>168.19</v>
      </c>
      <c r="Q14" s="37">
        <v>26.68</v>
      </c>
      <c r="R14" s="37">
        <v>53.65</v>
      </c>
      <c r="S14" s="37">
        <v>54.28</v>
      </c>
      <c r="T14" s="37">
        <v>52.34</v>
      </c>
      <c r="V14" s="37">
        <v>12.29</v>
      </c>
      <c r="W14" s="37">
        <v>22.23</v>
      </c>
      <c r="X14" s="37">
        <v>23.71</v>
      </c>
      <c r="Y14" s="37">
        <v>14.19</v>
      </c>
      <c r="Z14" s="37">
        <v>22.89</v>
      </c>
      <c r="AA14" s="37">
        <v>18.149999999999999</v>
      </c>
    </row>
    <row r="15" spans="1:27" x14ac:dyDescent="0.3">
      <c r="A15" s="13">
        <v>1979</v>
      </c>
      <c r="B15" s="37">
        <v>108.16</v>
      </c>
      <c r="C15" s="37">
        <v>589.16999999999996</v>
      </c>
      <c r="D15" s="37">
        <v>148.22</v>
      </c>
      <c r="E15" s="37">
        <v>192.29</v>
      </c>
      <c r="F15" s="37">
        <v>295.76</v>
      </c>
      <c r="G15" s="37">
        <v>82.08</v>
      </c>
      <c r="H15" s="37">
        <v>159.96</v>
      </c>
      <c r="I15" s="37">
        <v>238.44</v>
      </c>
      <c r="J15" s="37">
        <v>168.77</v>
      </c>
      <c r="K15" s="37">
        <v>256.14999999999998</v>
      </c>
      <c r="L15" s="37">
        <v>180.58</v>
      </c>
      <c r="M15" s="37">
        <v>146.49</v>
      </c>
      <c r="N15" s="37">
        <v>116.47</v>
      </c>
      <c r="O15" s="37">
        <v>169.56</v>
      </c>
      <c r="Q15" s="37">
        <v>36.549999999999997</v>
      </c>
      <c r="R15" s="37">
        <v>55.78</v>
      </c>
      <c r="S15" s="37">
        <v>56.1</v>
      </c>
      <c r="T15" s="37">
        <v>54.43</v>
      </c>
      <c r="V15" s="37">
        <v>12.98</v>
      </c>
      <c r="W15" s="37">
        <v>22.98</v>
      </c>
      <c r="X15" s="37">
        <v>25.82</v>
      </c>
      <c r="Y15" s="37">
        <v>15.15</v>
      </c>
      <c r="Z15" s="37">
        <v>24.24</v>
      </c>
      <c r="AA15" s="37">
        <v>19.34</v>
      </c>
    </row>
    <row r="16" spans="1:27" x14ac:dyDescent="0.3">
      <c r="A16" s="13">
        <v>1980</v>
      </c>
      <c r="B16" s="37">
        <v>106.99</v>
      </c>
      <c r="C16" s="37">
        <v>527.92999999999995</v>
      </c>
      <c r="D16" s="37">
        <v>143.65</v>
      </c>
      <c r="E16" s="37">
        <v>193.7</v>
      </c>
      <c r="F16" s="37">
        <v>283.36</v>
      </c>
      <c r="G16" s="37">
        <v>81.31</v>
      </c>
      <c r="H16" s="37">
        <v>151.94999999999999</v>
      </c>
      <c r="I16" s="37">
        <v>218.23</v>
      </c>
      <c r="J16" s="37">
        <v>169.63</v>
      </c>
      <c r="K16" s="37">
        <v>250.41</v>
      </c>
      <c r="L16" s="37">
        <v>173.51</v>
      </c>
      <c r="M16" s="37">
        <v>139.66999999999999</v>
      </c>
      <c r="N16" s="37">
        <v>111.07</v>
      </c>
      <c r="O16" s="37">
        <v>162.1</v>
      </c>
      <c r="Q16" s="37">
        <v>41.74</v>
      </c>
      <c r="R16" s="37">
        <v>56.78</v>
      </c>
      <c r="S16" s="37">
        <v>56.03</v>
      </c>
      <c r="T16" s="37">
        <v>55.09</v>
      </c>
      <c r="V16" s="37">
        <v>13.8</v>
      </c>
      <c r="W16" s="37">
        <v>24.01</v>
      </c>
      <c r="X16" s="37">
        <v>28.43</v>
      </c>
      <c r="Y16" s="37">
        <v>16.2</v>
      </c>
      <c r="Z16" s="37">
        <v>25.87</v>
      </c>
      <c r="AA16" s="37">
        <v>20.81</v>
      </c>
    </row>
    <row r="17" spans="1:27" x14ac:dyDescent="0.3">
      <c r="A17" s="13">
        <v>1981</v>
      </c>
      <c r="B17" s="37">
        <v>102.47</v>
      </c>
      <c r="C17" s="37">
        <v>464.64</v>
      </c>
      <c r="D17" s="37">
        <v>135.69</v>
      </c>
      <c r="E17" s="37">
        <v>190.21</v>
      </c>
      <c r="F17" s="37">
        <v>267.49</v>
      </c>
      <c r="G17" s="37">
        <v>79.650000000000006</v>
      </c>
      <c r="H17" s="37">
        <v>141.35</v>
      </c>
      <c r="I17" s="37">
        <v>192.55</v>
      </c>
      <c r="J17" s="37">
        <v>164.2</v>
      </c>
      <c r="K17" s="37">
        <v>236</v>
      </c>
      <c r="L17" s="37">
        <v>162.43</v>
      </c>
      <c r="M17" s="37">
        <v>129.47</v>
      </c>
      <c r="N17" s="37">
        <v>104.68</v>
      </c>
      <c r="O17" s="37">
        <v>151.05000000000001</v>
      </c>
      <c r="Q17" s="37">
        <v>43.46</v>
      </c>
      <c r="R17" s="37">
        <v>55.82</v>
      </c>
      <c r="S17" s="37">
        <v>55.26</v>
      </c>
      <c r="T17" s="37">
        <v>54.37</v>
      </c>
      <c r="V17" s="37">
        <v>14.42</v>
      </c>
      <c r="W17" s="37">
        <v>24.44</v>
      </c>
      <c r="X17" s="37">
        <v>30.81</v>
      </c>
      <c r="Y17" s="37">
        <v>17.16</v>
      </c>
      <c r="Z17" s="37">
        <v>27.05</v>
      </c>
      <c r="AA17" s="37">
        <v>21.98</v>
      </c>
    </row>
    <row r="18" spans="1:27" x14ac:dyDescent="0.3">
      <c r="A18" s="13">
        <v>1982</v>
      </c>
      <c r="B18" s="37">
        <v>99.79</v>
      </c>
      <c r="C18" s="37">
        <v>444.04</v>
      </c>
      <c r="D18" s="37">
        <v>128.85</v>
      </c>
      <c r="E18" s="37">
        <v>188.08</v>
      </c>
      <c r="F18" s="37">
        <v>253.77</v>
      </c>
      <c r="G18" s="37">
        <v>78.12</v>
      </c>
      <c r="H18" s="37">
        <v>135.72999999999999</v>
      </c>
      <c r="I18" s="37">
        <v>173.61</v>
      </c>
      <c r="J18" s="37">
        <v>161.84</v>
      </c>
      <c r="K18" s="37">
        <v>227.04</v>
      </c>
      <c r="L18" s="37">
        <v>152.69999999999999</v>
      </c>
      <c r="M18" s="37">
        <v>121.29</v>
      </c>
      <c r="N18" s="37">
        <v>102.15</v>
      </c>
      <c r="O18" s="37">
        <v>143.33000000000001</v>
      </c>
      <c r="Q18" s="37">
        <v>44.55</v>
      </c>
      <c r="R18" s="37">
        <v>55.93</v>
      </c>
      <c r="S18" s="37">
        <v>54.25</v>
      </c>
      <c r="T18" s="37">
        <v>53.86</v>
      </c>
      <c r="V18" s="37">
        <v>14.91</v>
      </c>
      <c r="W18" s="37">
        <v>24.42</v>
      </c>
      <c r="X18" s="37">
        <v>32.909999999999997</v>
      </c>
      <c r="Y18" s="37">
        <v>18.079999999999998</v>
      </c>
      <c r="Z18" s="37">
        <v>27.73</v>
      </c>
      <c r="AA18" s="37">
        <v>22.83</v>
      </c>
    </row>
    <row r="19" spans="1:27" x14ac:dyDescent="0.3">
      <c r="A19" s="13">
        <v>1983</v>
      </c>
      <c r="B19" s="37">
        <v>97.36</v>
      </c>
      <c r="C19" s="37">
        <v>435.28</v>
      </c>
      <c r="D19" s="37">
        <v>124.49</v>
      </c>
      <c r="E19" s="37">
        <v>177.45</v>
      </c>
      <c r="F19" s="37">
        <v>241.41</v>
      </c>
      <c r="G19" s="37">
        <v>76.59</v>
      </c>
      <c r="H19" s="37">
        <v>131.59</v>
      </c>
      <c r="I19" s="37">
        <v>156.49</v>
      </c>
      <c r="J19" s="37">
        <v>161.34</v>
      </c>
      <c r="K19" s="37">
        <v>221.46</v>
      </c>
      <c r="L19" s="37">
        <v>145.03</v>
      </c>
      <c r="M19" s="37">
        <v>116.23</v>
      </c>
      <c r="N19" s="37">
        <v>102.37</v>
      </c>
      <c r="O19" s="37">
        <v>137.37</v>
      </c>
      <c r="Q19" s="37">
        <v>46.51</v>
      </c>
      <c r="R19" s="37">
        <v>55.91</v>
      </c>
      <c r="S19" s="37">
        <v>53.94</v>
      </c>
      <c r="T19" s="37">
        <v>53.81</v>
      </c>
      <c r="V19" s="37">
        <v>15.43</v>
      </c>
      <c r="W19" s="37">
        <v>25.15</v>
      </c>
      <c r="X19" s="37">
        <v>35.200000000000003</v>
      </c>
      <c r="Y19" s="37">
        <v>18.7</v>
      </c>
      <c r="Z19" s="37">
        <v>28.77</v>
      </c>
      <c r="AA19" s="37">
        <v>23.92</v>
      </c>
    </row>
    <row r="20" spans="1:27" x14ac:dyDescent="0.3">
      <c r="A20" s="13">
        <v>1984</v>
      </c>
      <c r="B20" s="37">
        <v>96.93</v>
      </c>
      <c r="C20" s="37">
        <v>441.91</v>
      </c>
      <c r="D20" s="37">
        <v>126.23</v>
      </c>
      <c r="E20" s="37">
        <v>172.54</v>
      </c>
      <c r="F20" s="37">
        <v>240.6</v>
      </c>
      <c r="G20" s="37">
        <v>77.27</v>
      </c>
      <c r="H20" s="37">
        <v>134.62</v>
      </c>
      <c r="I20" s="37">
        <v>151.72999999999999</v>
      </c>
      <c r="J20" s="37">
        <v>167.07</v>
      </c>
      <c r="K20" s="37">
        <v>224.45</v>
      </c>
      <c r="L20" s="37">
        <v>145.07</v>
      </c>
      <c r="M20" s="37">
        <v>113.13</v>
      </c>
      <c r="N20" s="37">
        <v>104.33</v>
      </c>
      <c r="O20" s="37">
        <v>136.91</v>
      </c>
      <c r="Q20" s="37">
        <v>49.06</v>
      </c>
      <c r="R20" s="37">
        <v>57.33</v>
      </c>
      <c r="S20" s="37">
        <v>56.32</v>
      </c>
      <c r="T20" s="37">
        <v>55.78</v>
      </c>
      <c r="V20" s="37">
        <v>16.45</v>
      </c>
      <c r="W20" s="37">
        <v>27.28</v>
      </c>
      <c r="X20" s="37">
        <v>38.119999999999997</v>
      </c>
      <c r="Y20" s="37">
        <v>19.61</v>
      </c>
      <c r="Z20" s="37">
        <v>30.93</v>
      </c>
      <c r="AA20" s="37">
        <v>25.79</v>
      </c>
    </row>
    <row r="21" spans="1:27" x14ac:dyDescent="0.3">
      <c r="A21" s="13">
        <v>1985</v>
      </c>
      <c r="B21" s="37">
        <v>97.48</v>
      </c>
      <c r="C21" s="37">
        <v>450.82</v>
      </c>
      <c r="D21" s="37">
        <v>127.96</v>
      </c>
      <c r="E21" s="37">
        <v>171.51</v>
      </c>
      <c r="F21" s="37">
        <v>243.14</v>
      </c>
      <c r="G21" s="37">
        <v>78.84</v>
      </c>
      <c r="H21" s="37">
        <v>138.72999999999999</v>
      </c>
      <c r="I21" s="37">
        <v>153.02000000000001</v>
      </c>
      <c r="J21" s="37">
        <v>174.67</v>
      </c>
      <c r="K21" s="37">
        <v>229.32</v>
      </c>
      <c r="L21" s="37">
        <v>151.25</v>
      </c>
      <c r="M21" s="37">
        <v>115.35</v>
      </c>
      <c r="N21" s="37">
        <v>109.29</v>
      </c>
      <c r="O21" s="37">
        <v>139.53</v>
      </c>
      <c r="Q21" s="37">
        <v>52.5</v>
      </c>
      <c r="R21" s="37">
        <v>62.13</v>
      </c>
      <c r="S21" s="37">
        <v>57.04</v>
      </c>
      <c r="T21" s="37">
        <v>58.24</v>
      </c>
      <c r="V21" s="37">
        <v>18.329999999999998</v>
      </c>
      <c r="W21" s="37">
        <v>30.79</v>
      </c>
      <c r="X21" s="37">
        <v>41.63</v>
      </c>
      <c r="Y21" s="37">
        <v>21.54</v>
      </c>
      <c r="Z21" s="37">
        <v>34.369999999999997</v>
      </c>
      <c r="AA21" s="37">
        <v>28.61</v>
      </c>
    </row>
    <row r="22" spans="1:27" x14ac:dyDescent="0.3">
      <c r="A22" s="13">
        <v>1986</v>
      </c>
      <c r="B22" s="37">
        <v>97.15</v>
      </c>
      <c r="C22" s="37">
        <v>453.32</v>
      </c>
      <c r="D22" s="37">
        <v>132.16999999999999</v>
      </c>
      <c r="E22" s="37">
        <v>167.1</v>
      </c>
      <c r="F22" s="37">
        <v>238.66</v>
      </c>
      <c r="G22" s="37">
        <v>79.19</v>
      </c>
      <c r="H22" s="37">
        <v>137.49</v>
      </c>
      <c r="I22" s="37">
        <v>147.09</v>
      </c>
      <c r="J22" s="37">
        <v>175.71</v>
      </c>
      <c r="K22" s="37">
        <v>224.98</v>
      </c>
      <c r="L22" s="37">
        <v>147.71</v>
      </c>
      <c r="M22" s="37">
        <v>112.52</v>
      </c>
      <c r="N22" s="37">
        <v>112.02</v>
      </c>
      <c r="O22" s="37">
        <v>138</v>
      </c>
      <c r="Q22" s="37">
        <v>53.05</v>
      </c>
      <c r="R22" s="37">
        <v>63.32</v>
      </c>
      <c r="S22" s="37">
        <v>56.92</v>
      </c>
      <c r="T22" s="37">
        <v>58.59</v>
      </c>
      <c r="V22" s="37">
        <v>20.13</v>
      </c>
      <c r="W22" s="37">
        <v>33.1</v>
      </c>
      <c r="X22" s="37">
        <v>45.04</v>
      </c>
      <c r="Y22" s="37">
        <v>23.95</v>
      </c>
      <c r="Z22" s="37">
        <v>37.17</v>
      </c>
      <c r="AA22" s="37">
        <v>31.01</v>
      </c>
    </row>
    <row r="23" spans="1:27" x14ac:dyDescent="0.3">
      <c r="A23" s="13">
        <v>1987</v>
      </c>
      <c r="B23" s="37">
        <v>97.64</v>
      </c>
      <c r="C23" s="37">
        <v>455.76</v>
      </c>
      <c r="D23" s="37">
        <v>139.34</v>
      </c>
      <c r="E23" s="37">
        <v>165.52</v>
      </c>
      <c r="F23" s="37">
        <v>241.53</v>
      </c>
      <c r="G23" s="37">
        <v>81.180000000000007</v>
      </c>
      <c r="H23" s="37">
        <v>140.91</v>
      </c>
      <c r="I23" s="37">
        <v>149.74</v>
      </c>
      <c r="J23" s="37">
        <v>179.39</v>
      </c>
      <c r="K23" s="37">
        <v>224.72</v>
      </c>
      <c r="L23" s="37">
        <v>150.68</v>
      </c>
      <c r="M23" s="37">
        <v>113.2</v>
      </c>
      <c r="N23" s="37">
        <v>115.29</v>
      </c>
      <c r="O23" s="37">
        <v>140.12</v>
      </c>
      <c r="Q23" s="37">
        <v>53.89</v>
      </c>
      <c r="R23" s="37">
        <v>65.819999999999993</v>
      </c>
      <c r="S23" s="37">
        <v>59.81</v>
      </c>
      <c r="T23" s="37">
        <v>61.04</v>
      </c>
      <c r="V23" s="37">
        <v>22.16</v>
      </c>
      <c r="W23" s="37">
        <v>34.78</v>
      </c>
      <c r="X23" s="37">
        <v>48.01</v>
      </c>
      <c r="Y23" s="37">
        <v>27.12</v>
      </c>
      <c r="Z23" s="37">
        <v>39.72</v>
      </c>
      <c r="AA23" s="37">
        <v>33.229999999999997</v>
      </c>
    </row>
    <row r="24" spans="1:27" x14ac:dyDescent="0.3">
      <c r="A24" s="13">
        <v>1988</v>
      </c>
      <c r="B24" s="37">
        <v>96.57</v>
      </c>
      <c r="C24" s="37">
        <v>456.52</v>
      </c>
      <c r="D24" s="37">
        <v>144.56</v>
      </c>
      <c r="E24" s="37">
        <v>161.22999999999999</v>
      </c>
      <c r="F24" s="37">
        <v>246.75</v>
      </c>
      <c r="G24" s="37">
        <v>83.57</v>
      </c>
      <c r="H24" s="37">
        <v>145.15</v>
      </c>
      <c r="I24" s="37">
        <v>151.05000000000001</v>
      </c>
      <c r="J24" s="37">
        <v>185.77</v>
      </c>
      <c r="K24" s="37">
        <v>227.94</v>
      </c>
      <c r="L24" s="37">
        <v>153.43</v>
      </c>
      <c r="M24" s="37">
        <v>114.06</v>
      </c>
      <c r="N24" s="37">
        <v>119.39</v>
      </c>
      <c r="O24" s="37">
        <v>142.01</v>
      </c>
      <c r="Q24" s="37">
        <v>56.39</v>
      </c>
      <c r="R24" s="37">
        <v>68.53</v>
      </c>
      <c r="S24" s="37">
        <v>63.71</v>
      </c>
      <c r="T24" s="37">
        <v>64.260000000000005</v>
      </c>
      <c r="V24" s="37">
        <v>25.36</v>
      </c>
      <c r="W24" s="37">
        <v>37.56</v>
      </c>
      <c r="X24" s="37">
        <v>51.74</v>
      </c>
      <c r="Y24" s="37">
        <v>31.91</v>
      </c>
      <c r="Z24" s="37">
        <v>43.52</v>
      </c>
      <c r="AA24" s="37">
        <v>36.47</v>
      </c>
    </row>
    <row r="25" spans="1:27" x14ac:dyDescent="0.3">
      <c r="A25" s="13">
        <v>1989</v>
      </c>
      <c r="B25" s="37">
        <v>96.5</v>
      </c>
      <c r="C25" s="37">
        <v>437.15</v>
      </c>
      <c r="D25" s="37">
        <v>151.47</v>
      </c>
      <c r="E25" s="37">
        <v>158.54</v>
      </c>
      <c r="F25" s="37">
        <v>252.49</v>
      </c>
      <c r="G25" s="37">
        <v>85.78</v>
      </c>
      <c r="H25" s="37">
        <v>153.28</v>
      </c>
      <c r="I25" s="37">
        <v>154.84</v>
      </c>
      <c r="J25" s="37">
        <v>191.81</v>
      </c>
      <c r="K25" s="37">
        <v>230.92</v>
      </c>
      <c r="L25" s="37">
        <v>155.13</v>
      </c>
      <c r="M25" s="37">
        <v>113.83</v>
      </c>
      <c r="N25" s="37">
        <v>122.85</v>
      </c>
      <c r="O25" s="37">
        <v>144.25</v>
      </c>
      <c r="Q25" s="37">
        <v>61.11</v>
      </c>
      <c r="R25" s="37">
        <v>72.73</v>
      </c>
      <c r="S25" s="37">
        <v>66.069999999999993</v>
      </c>
      <c r="T25" s="37">
        <v>67.540000000000006</v>
      </c>
      <c r="V25" s="37">
        <v>29.29</v>
      </c>
      <c r="W25" s="37">
        <v>41.83</v>
      </c>
      <c r="X25" s="37">
        <v>56.08</v>
      </c>
      <c r="Y25" s="37">
        <v>37.229999999999997</v>
      </c>
      <c r="Z25" s="37">
        <v>48.71</v>
      </c>
      <c r="AA25" s="37">
        <v>40.6</v>
      </c>
    </row>
    <row r="26" spans="1:27" x14ac:dyDescent="0.3">
      <c r="A26" s="13">
        <v>1990</v>
      </c>
      <c r="B26" s="37">
        <v>96.58</v>
      </c>
      <c r="C26" s="37">
        <v>409.93</v>
      </c>
      <c r="D26" s="37">
        <v>151.01</v>
      </c>
      <c r="E26" s="37">
        <v>155.56</v>
      </c>
      <c r="F26" s="37">
        <v>245.97</v>
      </c>
      <c r="G26" s="37">
        <v>86.01</v>
      </c>
      <c r="H26" s="37">
        <v>151.06</v>
      </c>
      <c r="I26" s="37">
        <v>152.24</v>
      </c>
      <c r="J26" s="37">
        <v>184.58</v>
      </c>
      <c r="K26" s="37">
        <v>217.88</v>
      </c>
      <c r="L26" s="37">
        <v>154.44</v>
      </c>
      <c r="M26" s="37">
        <v>112.75</v>
      </c>
      <c r="N26" s="37">
        <v>123.93</v>
      </c>
      <c r="O26" s="37">
        <v>142.13999999999999</v>
      </c>
      <c r="Q26" s="37">
        <v>65.41</v>
      </c>
      <c r="R26" s="37">
        <v>72.08</v>
      </c>
      <c r="S26" s="37">
        <v>67.84</v>
      </c>
      <c r="T26" s="37">
        <v>68.83</v>
      </c>
      <c r="V26" s="37">
        <v>32.14</v>
      </c>
      <c r="W26" s="37">
        <v>44.69</v>
      </c>
      <c r="X26" s="37">
        <v>60.31</v>
      </c>
      <c r="Y26" s="37">
        <v>41.41</v>
      </c>
      <c r="Z26" s="37">
        <v>52.29</v>
      </c>
      <c r="AA26" s="37">
        <v>43.87</v>
      </c>
    </row>
    <row r="27" spans="1:27" x14ac:dyDescent="0.3">
      <c r="A27" s="13">
        <v>1991</v>
      </c>
      <c r="B27" s="37">
        <v>96.73</v>
      </c>
      <c r="C27" s="37">
        <v>361.68</v>
      </c>
      <c r="D27" s="37">
        <v>148.32</v>
      </c>
      <c r="E27" s="37">
        <v>153.19</v>
      </c>
      <c r="F27" s="37">
        <v>233.21</v>
      </c>
      <c r="G27" s="37">
        <v>85.72</v>
      </c>
      <c r="H27" s="37">
        <v>138.22</v>
      </c>
      <c r="I27" s="37">
        <v>136.74</v>
      </c>
      <c r="J27" s="37">
        <v>171.74</v>
      </c>
      <c r="K27" s="37">
        <v>198.01</v>
      </c>
      <c r="L27" s="37">
        <v>144.97</v>
      </c>
      <c r="M27" s="37">
        <v>102.13</v>
      </c>
      <c r="N27" s="37">
        <v>114.51</v>
      </c>
      <c r="O27" s="37">
        <v>133.51</v>
      </c>
      <c r="Q27" s="37">
        <v>63.58</v>
      </c>
      <c r="R27" s="37">
        <v>73.14</v>
      </c>
      <c r="S27" s="37">
        <v>67.650000000000006</v>
      </c>
      <c r="T27" s="37">
        <v>68.849999999999994</v>
      </c>
      <c r="V27" s="37">
        <v>32.82</v>
      </c>
      <c r="W27" s="37">
        <v>43.76</v>
      </c>
      <c r="X27" s="37">
        <v>62.59</v>
      </c>
      <c r="Y27" s="37">
        <v>43.85</v>
      </c>
      <c r="Z27" s="37">
        <v>53.08</v>
      </c>
      <c r="AA27" s="37">
        <v>44.56</v>
      </c>
    </row>
    <row r="28" spans="1:27" x14ac:dyDescent="0.3">
      <c r="A28" s="13">
        <v>1992</v>
      </c>
      <c r="B28" s="37">
        <v>96.32</v>
      </c>
      <c r="C28" s="37">
        <v>357.93</v>
      </c>
      <c r="D28" s="37">
        <v>150.16</v>
      </c>
      <c r="E28" s="37">
        <v>156.59</v>
      </c>
      <c r="F28" s="37">
        <v>229.96</v>
      </c>
      <c r="G28" s="37">
        <v>87.56</v>
      </c>
      <c r="H28" s="37">
        <v>133</v>
      </c>
      <c r="I28" s="37">
        <v>131.69</v>
      </c>
      <c r="J28" s="37">
        <v>163.19999999999999</v>
      </c>
      <c r="K28" s="37">
        <v>184.56</v>
      </c>
      <c r="L28" s="37">
        <v>140.06</v>
      </c>
      <c r="M28" s="37">
        <v>97.55</v>
      </c>
      <c r="N28" s="37">
        <v>108.4</v>
      </c>
      <c r="O28" s="37">
        <v>130.01</v>
      </c>
      <c r="Q28" s="37">
        <v>68.150000000000006</v>
      </c>
      <c r="R28" s="37">
        <v>68.3</v>
      </c>
      <c r="S28" s="37">
        <v>70.489999999999995</v>
      </c>
      <c r="T28" s="37">
        <v>69.239999999999995</v>
      </c>
      <c r="V28" s="37">
        <v>34.64</v>
      </c>
      <c r="W28" s="37">
        <v>47.04</v>
      </c>
      <c r="X28" s="37">
        <v>67.52</v>
      </c>
      <c r="Y28" s="37">
        <v>45.54</v>
      </c>
      <c r="Z28" s="37">
        <v>56.61</v>
      </c>
      <c r="AA28" s="37">
        <v>47.74</v>
      </c>
    </row>
    <row r="29" spans="1:27" x14ac:dyDescent="0.3">
      <c r="A29" s="13">
        <v>1993</v>
      </c>
      <c r="B29" s="37">
        <v>95.61</v>
      </c>
      <c r="C29" s="37">
        <v>355.21</v>
      </c>
      <c r="D29" s="37">
        <v>146.13999999999999</v>
      </c>
      <c r="E29" s="37">
        <v>156.16</v>
      </c>
      <c r="F29" s="37">
        <v>225.66</v>
      </c>
      <c r="G29" s="37">
        <v>87.17</v>
      </c>
      <c r="H29" s="37">
        <v>131.35</v>
      </c>
      <c r="I29" s="37">
        <v>129.27000000000001</v>
      </c>
      <c r="J29" s="37">
        <v>162.5</v>
      </c>
      <c r="K29" s="37">
        <v>180.73</v>
      </c>
      <c r="L29" s="37">
        <v>132.88999999999999</v>
      </c>
      <c r="M29" s="37">
        <v>91.55</v>
      </c>
      <c r="N29" s="37">
        <v>111.43</v>
      </c>
      <c r="O29" s="37">
        <v>127.38</v>
      </c>
      <c r="Q29" s="37">
        <v>68.87</v>
      </c>
      <c r="R29" s="37">
        <v>68.52</v>
      </c>
      <c r="S29" s="37">
        <v>70.709999999999994</v>
      </c>
      <c r="T29" s="37">
        <v>69.569999999999993</v>
      </c>
      <c r="V29" s="37">
        <v>34.67</v>
      </c>
      <c r="W29" s="37">
        <v>47.34</v>
      </c>
      <c r="X29" s="37">
        <v>69.540000000000006</v>
      </c>
      <c r="Y29" s="37">
        <v>47.29</v>
      </c>
      <c r="Z29" s="37">
        <v>64.69</v>
      </c>
      <c r="AA29" s="37">
        <v>48.77</v>
      </c>
    </row>
    <row r="30" spans="1:27" x14ac:dyDescent="0.3">
      <c r="A30" s="13">
        <v>1994</v>
      </c>
      <c r="B30" s="37">
        <v>97.61</v>
      </c>
      <c r="C30" s="37">
        <v>363.99</v>
      </c>
      <c r="D30" s="37">
        <v>154.03</v>
      </c>
      <c r="E30" s="37">
        <v>152.75</v>
      </c>
      <c r="F30" s="37">
        <v>220.24</v>
      </c>
      <c r="G30" s="37">
        <v>87.63</v>
      </c>
      <c r="H30" s="37">
        <v>134.72</v>
      </c>
      <c r="I30" s="37">
        <v>133.34</v>
      </c>
      <c r="J30" s="37">
        <v>167.97</v>
      </c>
      <c r="K30" s="37">
        <v>183.71</v>
      </c>
      <c r="L30" s="37">
        <v>132.12</v>
      </c>
      <c r="M30" s="37">
        <v>90.76</v>
      </c>
      <c r="N30" s="37">
        <v>118.82</v>
      </c>
      <c r="O30" s="37">
        <v>129.35</v>
      </c>
      <c r="Q30" s="37">
        <v>69.16</v>
      </c>
      <c r="R30" s="37">
        <v>71.069999999999993</v>
      </c>
      <c r="S30" s="37">
        <v>73.02</v>
      </c>
      <c r="T30" s="37">
        <v>71.77</v>
      </c>
      <c r="V30" s="37">
        <v>35.119999999999997</v>
      </c>
      <c r="W30" s="37">
        <v>49.26</v>
      </c>
      <c r="X30" s="37">
        <v>70.239999999999995</v>
      </c>
      <c r="Y30" s="37">
        <v>47.91</v>
      </c>
      <c r="Z30" s="37">
        <v>67.459999999999994</v>
      </c>
      <c r="AA30" s="37">
        <v>50.32</v>
      </c>
    </row>
    <row r="31" spans="1:27" x14ac:dyDescent="0.3">
      <c r="A31" s="13">
        <v>1995</v>
      </c>
      <c r="B31" s="37">
        <v>98.22</v>
      </c>
      <c r="C31" s="37">
        <v>356.75</v>
      </c>
      <c r="D31" s="37">
        <v>157.38999999999999</v>
      </c>
      <c r="E31" s="37">
        <v>148.41999999999999</v>
      </c>
      <c r="F31" s="37">
        <v>230.95</v>
      </c>
      <c r="G31" s="37">
        <v>86.52</v>
      </c>
      <c r="H31" s="37">
        <v>140.5</v>
      </c>
      <c r="I31" s="37">
        <v>137.29</v>
      </c>
      <c r="J31" s="37">
        <v>190.04</v>
      </c>
      <c r="K31" s="37">
        <v>174.72</v>
      </c>
      <c r="L31" s="37">
        <v>138.02000000000001</v>
      </c>
      <c r="M31" s="37">
        <v>96.06</v>
      </c>
      <c r="N31" s="37">
        <v>122.25</v>
      </c>
      <c r="O31" s="37">
        <v>133.25</v>
      </c>
      <c r="Q31" s="37">
        <v>69.62</v>
      </c>
      <c r="R31" s="37">
        <v>73.23</v>
      </c>
      <c r="S31" s="37">
        <v>74.39</v>
      </c>
      <c r="T31" s="37">
        <v>73.290000000000006</v>
      </c>
      <c r="V31" s="37">
        <v>35.92</v>
      </c>
      <c r="W31" s="37">
        <v>52.29</v>
      </c>
      <c r="X31" s="37">
        <v>70.53</v>
      </c>
      <c r="Y31" s="37">
        <v>45.91</v>
      </c>
      <c r="Z31" s="37">
        <v>64.23</v>
      </c>
      <c r="AA31" s="37">
        <v>51.64</v>
      </c>
    </row>
    <row r="32" spans="1:27" x14ac:dyDescent="0.3">
      <c r="A32" s="13">
        <v>1996</v>
      </c>
      <c r="B32" s="37">
        <v>98.99</v>
      </c>
      <c r="C32" s="37">
        <v>353.99</v>
      </c>
      <c r="D32" s="37">
        <v>159.41999999999999</v>
      </c>
      <c r="E32" s="37">
        <v>146.69</v>
      </c>
      <c r="F32" s="37">
        <v>232.13</v>
      </c>
      <c r="G32" s="37">
        <v>85.61</v>
      </c>
      <c r="H32" s="37">
        <v>144.16999999999999</v>
      </c>
      <c r="I32" s="37">
        <v>139.68</v>
      </c>
      <c r="J32" s="37">
        <v>199.06</v>
      </c>
      <c r="K32" s="37">
        <v>185.55</v>
      </c>
      <c r="L32" s="37">
        <v>139.49</v>
      </c>
      <c r="M32" s="37">
        <v>98.99</v>
      </c>
      <c r="N32" s="37">
        <v>125.68</v>
      </c>
      <c r="O32" s="37">
        <v>135.66</v>
      </c>
      <c r="Q32" s="37">
        <v>69.849999999999994</v>
      </c>
      <c r="R32" s="37">
        <v>74.77</v>
      </c>
      <c r="S32" s="37">
        <v>74.77</v>
      </c>
      <c r="T32" s="37">
        <v>74.099999999999994</v>
      </c>
      <c r="V32" s="37">
        <v>36.58</v>
      </c>
      <c r="W32" s="37">
        <v>52.15</v>
      </c>
      <c r="X32" s="37">
        <v>77.78</v>
      </c>
      <c r="Y32" s="37">
        <v>46.49</v>
      </c>
      <c r="Z32" s="37">
        <v>63.26</v>
      </c>
      <c r="AA32" s="37">
        <v>52.43</v>
      </c>
    </row>
    <row r="33" spans="1:27" x14ac:dyDescent="0.3">
      <c r="A33" s="13">
        <v>1997</v>
      </c>
      <c r="B33" s="37">
        <v>101.7</v>
      </c>
      <c r="C33" s="37">
        <v>352.27</v>
      </c>
      <c r="D33" s="37">
        <v>157.33000000000001</v>
      </c>
      <c r="E33" s="37">
        <v>137.72999999999999</v>
      </c>
      <c r="F33" s="37">
        <v>225.78</v>
      </c>
      <c r="G33" s="37">
        <v>87.83</v>
      </c>
      <c r="H33" s="37">
        <v>147.43</v>
      </c>
      <c r="I33" s="37">
        <v>137.97999999999999</v>
      </c>
      <c r="J33" s="37">
        <v>195.77</v>
      </c>
      <c r="K33" s="37">
        <v>179.56</v>
      </c>
      <c r="L33" s="37">
        <v>139.33000000000001</v>
      </c>
      <c r="M33" s="37">
        <v>100.62</v>
      </c>
      <c r="N33" s="37">
        <v>126.95</v>
      </c>
      <c r="O33" s="37">
        <v>135.94</v>
      </c>
      <c r="Q33" s="37">
        <v>72.37</v>
      </c>
      <c r="R33" s="37">
        <v>78.87</v>
      </c>
      <c r="S33" s="37">
        <v>77.5</v>
      </c>
      <c r="T33" s="37">
        <v>77.290000000000006</v>
      </c>
      <c r="V33" s="37">
        <v>39.299999999999997</v>
      </c>
      <c r="W33" s="37">
        <v>51.52</v>
      </c>
      <c r="X33" s="37">
        <v>78.67</v>
      </c>
      <c r="Y33" s="37">
        <v>48.4</v>
      </c>
      <c r="Z33" s="37">
        <v>61.53</v>
      </c>
      <c r="AA33" s="37">
        <v>53.48</v>
      </c>
    </row>
    <row r="34" spans="1:27" x14ac:dyDescent="0.3">
      <c r="A34" s="13">
        <v>1998</v>
      </c>
      <c r="B34" s="37">
        <v>102.67</v>
      </c>
      <c r="C34" s="37">
        <v>338.65</v>
      </c>
      <c r="D34" s="37">
        <v>157.9</v>
      </c>
      <c r="E34" s="37">
        <v>130.58000000000001</v>
      </c>
      <c r="F34" s="37">
        <v>224.19</v>
      </c>
      <c r="G34" s="37">
        <v>88.12</v>
      </c>
      <c r="H34" s="37">
        <v>146.26</v>
      </c>
      <c r="I34" s="37">
        <v>138.19999999999999</v>
      </c>
      <c r="J34" s="37">
        <v>196.61</v>
      </c>
      <c r="K34" s="37">
        <v>176.59</v>
      </c>
      <c r="L34" s="37">
        <v>139.44</v>
      </c>
      <c r="M34" s="37">
        <v>102.61</v>
      </c>
      <c r="N34" s="37">
        <v>133.18</v>
      </c>
      <c r="O34" s="37">
        <v>136.5</v>
      </c>
      <c r="Q34" s="37">
        <v>75.67</v>
      </c>
      <c r="R34" s="37">
        <v>81.790000000000006</v>
      </c>
      <c r="S34" s="37">
        <v>80.569999999999993</v>
      </c>
      <c r="T34" s="37">
        <v>80.28</v>
      </c>
      <c r="V34" s="37">
        <v>42.64</v>
      </c>
      <c r="W34" s="37">
        <v>53.73</v>
      </c>
      <c r="X34" s="37">
        <v>77.48</v>
      </c>
      <c r="Y34" s="37">
        <v>50.04</v>
      </c>
      <c r="Z34" s="37">
        <v>58.93</v>
      </c>
      <c r="AA34" s="37">
        <v>54.87</v>
      </c>
    </row>
    <row r="35" spans="1:27" x14ac:dyDescent="0.3">
      <c r="A35" s="13">
        <v>1999</v>
      </c>
      <c r="B35" s="37">
        <v>102.31</v>
      </c>
      <c r="C35" s="37">
        <v>306.02</v>
      </c>
      <c r="D35" s="37">
        <v>155.97</v>
      </c>
      <c r="E35" s="37">
        <v>129.93</v>
      </c>
      <c r="F35" s="37">
        <v>212.57</v>
      </c>
      <c r="G35" s="37">
        <v>90.08</v>
      </c>
      <c r="H35" s="37">
        <v>144.9</v>
      </c>
      <c r="I35" s="37">
        <v>133.87</v>
      </c>
      <c r="J35" s="37">
        <v>189.6</v>
      </c>
      <c r="K35" s="37">
        <v>173.17</v>
      </c>
      <c r="L35" s="37">
        <v>132.99</v>
      </c>
      <c r="M35" s="37">
        <v>102.09</v>
      </c>
      <c r="N35" s="37">
        <v>129.71</v>
      </c>
      <c r="O35" s="37">
        <v>133.22</v>
      </c>
      <c r="Q35" s="37">
        <v>78.5</v>
      </c>
      <c r="R35" s="37">
        <v>85.34</v>
      </c>
      <c r="S35" s="37">
        <v>82.97</v>
      </c>
      <c r="T35" s="37">
        <v>83.07</v>
      </c>
      <c r="V35" s="37">
        <v>46.79</v>
      </c>
      <c r="W35" s="37">
        <v>54.58</v>
      </c>
      <c r="X35" s="37">
        <v>78.510000000000005</v>
      </c>
      <c r="Y35" s="37">
        <v>52.34</v>
      </c>
      <c r="Z35" s="37">
        <v>56.84</v>
      </c>
      <c r="AA35" s="37">
        <v>56.7</v>
      </c>
    </row>
    <row r="36" spans="1:27" x14ac:dyDescent="0.3">
      <c r="A36" s="13">
        <v>2000</v>
      </c>
      <c r="B36" s="37">
        <v>101.21</v>
      </c>
      <c r="C36" s="37">
        <v>282.12</v>
      </c>
      <c r="D36" s="37">
        <v>151.4</v>
      </c>
      <c r="E36" s="37">
        <v>124.38</v>
      </c>
      <c r="F36" s="37">
        <v>201.94</v>
      </c>
      <c r="G36" s="37">
        <v>89.42</v>
      </c>
      <c r="H36" s="37">
        <v>142.03</v>
      </c>
      <c r="I36" s="37">
        <v>130.82</v>
      </c>
      <c r="J36" s="37">
        <v>186.51</v>
      </c>
      <c r="K36" s="37">
        <v>177.46</v>
      </c>
      <c r="L36" s="37">
        <v>130.06</v>
      </c>
      <c r="M36" s="37">
        <v>99.3</v>
      </c>
      <c r="N36" s="37">
        <v>128.47999999999999</v>
      </c>
      <c r="O36" s="37">
        <v>130.18</v>
      </c>
      <c r="Q36" s="37">
        <v>81.38</v>
      </c>
      <c r="R36" s="37">
        <v>87.16</v>
      </c>
      <c r="S36" s="37">
        <v>84.11</v>
      </c>
      <c r="T36" s="37">
        <v>84.64</v>
      </c>
      <c r="V36" s="37">
        <v>49.06</v>
      </c>
      <c r="W36" s="37">
        <v>57.31</v>
      </c>
      <c r="X36" s="37">
        <v>82.03</v>
      </c>
      <c r="Y36" s="37">
        <v>56.36</v>
      </c>
      <c r="Z36" s="37">
        <v>58.11</v>
      </c>
      <c r="AA36" s="37">
        <v>58.59</v>
      </c>
    </row>
    <row r="37" spans="1:27" x14ac:dyDescent="0.3">
      <c r="A37" s="13">
        <v>2001</v>
      </c>
      <c r="B37" s="37">
        <v>97.92</v>
      </c>
      <c r="C37" s="37">
        <v>251.73</v>
      </c>
      <c r="D37" s="37">
        <v>145.91</v>
      </c>
      <c r="E37" s="37">
        <v>134.88</v>
      </c>
      <c r="F37" s="37">
        <v>198.21</v>
      </c>
      <c r="G37" s="37">
        <v>85.58</v>
      </c>
      <c r="H37" s="37">
        <v>139.13</v>
      </c>
      <c r="I37" s="37">
        <v>126.71</v>
      </c>
      <c r="J37" s="37">
        <v>183.28</v>
      </c>
      <c r="K37" s="37">
        <v>166.97</v>
      </c>
      <c r="L37" s="37">
        <v>126.5</v>
      </c>
      <c r="M37" s="37">
        <v>97.2</v>
      </c>
      <c r="N37" s="37">
        <v>126.55</v>
      </c>
      <c r="O37" s="37">
        <v>126.1</v>
      </c>
      <c r="Q37" s="37">
        <v>82.94</v>
      </c>
      <c r="R37" s="37">
        <v>87.29</v>
      </c>
      <c r="S37" s="37">
        <v>86.78</v>
      </c>
      <c r="T37" s="37">
        <v>86.19</v>
      </c>
      <c r="V37" s="37">
        <v>51.37</v>
      </c>
      <c r="W37" s="37">
        <v>58.93</v>
      </c>
      <c r="X37" s="37">
        <v>84.45</v>
      </c>
      <c r="Y37" s="37">
        <v>61.29</v>
      </c>
      <c r="Z37" s="37">
        <v>60.37</v>
      </c>
      <c r="AA37" s="37">
        <v>60.71</v>
      </c>
    </row>
    <row r="38" spans="1:27" x14ac:dyDescent="0.3">
      <c r="A38" s="13">
        <v>2002</v>
      </c>
      <c r="B38" s="37">
        <v>96.77</v>
      </c>
      <c r="C38" s="37">
        <v>227.63</v>
      </c>
      <c r="D38" s="37">
        <v>141.41999999999999</v>
      </c>
      <c r="E38" s="37">
        <v>128.33000000000001</v>
      </c>
      <c r="F38" s="37">
        <v>196.39</v>
      </c>
      <c r="G38" s="37">
        <v>86</v>
      </c>
      <c r="H38" s="37">
        <v>135.52000000000001</v>
      </c>
      <c r="I38" s="37">
        <v>122.08</v>
      </c>
      <c r="J38" s="37">
        <v>160.93</v>
      </c>
      <c r="K38" s="37">
        <v>156.43</v>
      </c>
      <c r="L38" s="37">
        <v>120.31</v>
      </c>
      <c r="M38" s="37">
        <v>94.07</v>
      </c>
      <c r="N38" s="37">
        <v>119.66</v>
      </c>
      <c r="O38" s="37">
        <v>121.35</v>
      </c>
      <c r="Q38" s="37">
        <v>85.9</v>
      </c>
      <c r="R38" s="37">
        <v>86.54</v>
      </c>
      <c r="S38" s="37">
        <v>87.07</v>
      </c>
      <c r="T38" s="37">
        <v>86.49</v>
      </c>
      <c r="V38" s="37">
        <v>51.43</v>
      </c>
      <c r="W38" s="37">
        <v>59.88</v>
      </c>
      <c r="X38" s="37">
        <v>84.01</v>
      </c>
      <c r="Y38" s="37">
        <v>61.45</v>
      </c>
      <c r="Z38" s="37">
        <v>61.83</v>
      </c>
      <c r="AA38" s="37">
        <v>60.69</v>
      </c>
    </row>
    <row r="39" spans="1:27" x14ac:dyDescent="0.3">
      <c r="A39" s="13">
        <v>2003</v>
      </c>
      <c r="B39" s="37">
        <v>96.89</v>
      </c>
      <c r="C39" s="37">
        <v>199.55</v>
      </c>
      <c r="D39" s="37">
        <v>138.93</v>
      </c>
      <c r="E39" s="37">
        <v>128.16999999999999</v>
      </c>
      <c r="F39" s="37">
        <v>188.24</v>
      </c>
      <c r="G39" s="37">
        <v>85.86</v>
      </c>
      <c r="H39" s="37">
        <v>131.49</v>
      </c>
      <c r="I39" s="37">
        <v>116.55</v>
      </c>
      <c r="J39" s="37">
        <v>148.86000000000001</v>
      </c>
      <c r="K39" s="37">
        <v>137.74</v>
      </c>
      <c r="L39" s="37">
        <v>110.3</v>
      </c>
      <c r="M39" s="37">
        <v>91.39</v>
      </c>
      <c r="N39" s="37">
        <v>115.73</v>
      </c>
      <c r="O39" s="37">
        <v>116.53</v>
      </c>
      <c r="Q39" s="37">
        <v>87.56</v>
      </c>
      <c r="R39" s="37">
        <v>87.03</v>
      </c>
      <c r="S39" s="37">
        <v>88.73</v>
      </c>
      <c r="T39" s="37">
        <v>87.72</v>
      </c>
      <c r="V39" s="37">
        <v>55.14</v>
      </c>
      <c r="W39" s="37">
        <v>61.57</v>
      </c>
      <c r="X39" s="37">
        <v>83.71</v>
      </c>
      <c r="Y39" s="37">
        <v>65.25</v>
      </c>
      <c r="Z39" s="37">
        <v>64.040000000000006</v>
      </c>
      <c r="AA39" s="37">
        <v>63.36</v>
      </c>
    </row>
    <row r="40" spans="1:27" x14ac:dyDescent="0.3">
      <c r="A40" s="13">
        <v>2004</v>
      </c>
      <c r="B40" s="37">
        <v>96.64</v>
      </c>
      <c r="C40" s="37">
        <v>181.79</v>
      </c>
      <c r="D40" s="37">
        <v>134.6</v>
      </c>
      <c r="E40" s="37">
        <v>127.58</v>
      </c>
      <c r="F40" s="37">
        <v>179.05</v>
      </c>
      <c r="G40" s="37">
        <v>85.66</v>
      </c>
      <c r="H40" s="37">
        <v>129.1</v>
      </c>
      <c r="I40" s="37">
        <v>111.74</v>
      </c>
      <c r="J40" s="37">
        <v>137.97999999999999</v>
      </c>
      <c r="K40" s="37">
        <v>131.19999999999999</v>
      </c>
      <c r="L40" s="37">
        <v>108.4</v>
      </c>
      <c r="M40" s="37">
        <v>89.35</v>
      </c>
      <c r="N40" s="37">
        <v>113.4</v>
      </c>
      <c r="O40" s="37">
        <v>113.17</v>
      </c>
      <c r="Q40" s="37">
        <v>89.39</v>
      </c>
      <c r="R40" s="37">
        <v>87.13</v>
      </c>
      <c r="S40" s="37">
        <v>90.18</v>
      </c>
      <c r="T40" s="37">
        <v>88.73</v>
      </c>
      <c r="V40" s="37">
        <v>55.83</v>
      </c>
      <c r="W40" s="37">
        <v>62.15</v>
      </c>
      <c r="X40" s="37">
        <v>85.45</v>
      </c>
      <c r="Y40" s="37">
        <v>65.64</v>
      </c>
      <c r="Z40" s="37">
        <v>66.75</v>
      </c>
      <c r="AA40" s="37">
        <v>64.09</v>
      </c>
    </row>
    <row r="41" spans="1:27" x14ac:dyDescent="0.3">
      <c r="A41" s="13">
        <v>2005</v>
      </c>
      <c r="B41" s="37">
        <v>96.62</v>
      </c>
      <c r="C41" s="37">
        <v>162.28</v>
      </c>
      <c r="D41" s="37">
        <v>131.51</v>
      </c>
      <c r="E41" s="37">
        <v>118.06</v>
      </c>
      <c r="F41" s="37">
        <v>170.8</v>
      </c>
      <c r="G41" s="37">
        <v>85.21</v>
      </c>
      <c r="H41" s="37">
        <v>124.18</v>
      </c>
      <c r="I41" s="37">
        <v>108.05</v>
      </c>
      <c r="J41" s="37">
        <v>135.06</v>
      </c>
      <c r="K41" s="37">
        <v>127.89</v>
      </c>
      <c r="L41" s="37">
        <v>106.51</v>
      </c>
      <c r="M41" s="37">
        <v>88.32</v>
      </c>
      <c r="N41" s="37">
        <v>108.02</v>
      </c>
      <c r="O41" s="37">
        <v>110.14</v>
      </c>
      <c r="Q41" s="37">
        <v>89.15</v>
      </c>
      <c r="R41" s="37">
        <v>86.83</v>
      </c>
      <c r="S41" s="37">
        <v>91.32</v>
      </c>
      <c r="T41" s="37">
        <v>89.18</v>
      </c>
      <c r="V41" s="37">
        <v>58.65</v>
      </c>
      <c r="W41" s="37">
        <v>65.48</v>
      </c>
      <c r="X41" s="37">
        <v>89.05</v>
      </c>
      <c r="Y41" s="37">
        <v>70.63</v>
      </c>
      <c r="Z41" s="37">
        <v>70.31</v>
      </c>
      <c r="AA41" s="37">
        <v>67.510000000000005</v>
      </c>
    </row>
    <row r="42" spans="1:27" x14ac:dyDescent="0.3">
      <c r="A42" s="13">
        <v>2006</v>
      </c>
      <c r="B42" s="37">
        <v>91.72</v>
      </c>
      <c r="C42" s="37">
        <v>148.72999999999999</v>
      </c>
      <c r="D42" s="37">
        <v>129.02000000000001</v>
      </c>
      <c r="E42" s="37">
        <v>112.9</v>
      </c>
      <c r="F42" s="37">
        <v>156.41999999999999</v>
      </c>
      <c r="G42" s="37">
        <v>91.38</v>
      </c>
      <c r="H42" s="37">
        <v>124.57</v>
      </c>
      <c r="I42" s="37">
        <v>108.7</v>
      </c>
      <c r="J42" s="37">
        <v>128.59</v>
      </c>
      <c r="K42" s="37">
        <v>130.91</v>
      </c>
      <c r="L42" s="37">
        <v>103.15</v>
      </c>
      <c r="M42" s="37">
        <v>85.92</v>
      </c>
      <c r="N42" s="37">
        <v>108.17</v>
      </c>
      <c r="O42" s="37">
        <v>107.79</v>
      </c>
      <c r="Q42" s="37">
        <v>87.6</v>
      </c>
      <c r="R42" s="37">
        <v>88.73</v>
      </c>
      <c r="S42" s="37">
        <v>90.51</v>
      </c>
      <c r="T42" s="37">
        <v>89.3</v>
      </c>
      <c r="V42" s="37">
        <v>62.36</v>
      </c>
      <c r="W42" s="37">
        <v>66.760000000000005</v>
      </c>
      <c r="X42" s="37">
        <v>90.38</v>
      </c>
      <c r="Y42" s="37">
        <v>71.3</v>
      </c>
      <c r="Z42" s="37">
        <v>72.260000000000005</v>
      </c>
      <c r="AA42" s="37">
        <v>70.05</v>
      </c>
    </row>
    <row r="43" spans="1:27" x14ac:dyDescent="0.3">
      <c r="A43" s="13">
        <v>2007</v>
      </c>
      <c r="B43" s="37">
        <v>92.16</v>
      </c>
      <c r="C43" s="37">
        <v>138.19</v>
      </c>
      <c r="D43" s="37">
        <v>129.02000000000001</v>
      </c>
      <c r="E43" s="37">
        <v>119.03</v>
      </c>
      <c r="F43" s="37">
        <v>154.69</v>
      </c>
      <c r="G43" s="37">
        <v>89.58</v>
      </c>
      <c r="H43" s="37">
        <v>123.14</v>
      </c>
      <c r="I43" s="37">
        <v>106.48</v>
      </c>
      <c r="J43" s="37">
        <v>126.14</v>
      </c>
      <c r="K43" s="37">
        <v>121.85</v>
      </c>
      <c r="L43" s="37">
        <v>102.04</v>
      </c>
      <c r="M43" s="37">
        <v>84.97</v>
      </c>
      <c r="N43" s="37">
        <v>104.49</v>
      </c>
      <c r="O43" s="37">
        <v>106</v>
      </c>
      <c r="Q43" s="37">
        <v>87.94</v>
      </c>
      <c r="R43" s="37">
        <v>89.22</v>
      </c>
      <c r="S43" s="37">
        <v>92.03</v>
      </c>
      <c r="T43" s="37">
        <v>90.25</v>
      </c>
      <c r="V43" s="37">
        <v>65.900000000000006</v>
      </c>
      <c r="W43" s="37">
        <v>69.27</v>
      </c>
      <c r="X43" s="37">
        <v>95.14</v>
      </c>
      <c r="Y43" s="37">
        <v>75.680000000000007</v>
      </c>
      <c r="Z43" s="37">
        <v>73.53</v>
      </c>
      <c r="AA43" s="37">
        <v>73.239999999999995</v>
      </c>
    </row>
    <row r="44" spans="1:27" x14ac:dyDescent="0.3">
      <c r="A44" s="13">
        <v>2008</v>
      </c>
      <c r="B44" s="37">
        <v>90.71</v>
      </c>
      <c r="C44" s="37">
        <v>124.9</v>
      </c>
      <c r="D44" s="37">
        <v>121.05</v>
      </c>
      <c r="E44" s="37">
        <v>114.26</v>
      </c>
      <c r="F44" s="37">
        <v>138.77000000000001</v>
      </c>
      <c r="G44" s="37">
        <v>89.5</v>
      </c>
      <c r="H44" s="37">
        <v>119.28</v>
      </c>
      <c r="I44" s="37">
        <v>107.3</v>
      </c>
      <c r="J44" s="37">
        <v>118.75</v>
      </c>
      <c r="K44" s="37">
        <v>116.37</v>
      </c>
      <c r="L44" s="37">
        <v>103.04</v>
      </c>
      <c r="M44" s="37">
        <v>85.23</v>
      </c>
      <c r="N44" s="37">
        <v>102.88</v>
      </c>
      <c r="O44" s="37">
        <v>103.51</v>
      </c>
      <c r="Q44" s="37">
        <v>88.99</v>
      </c>
      <c r="R44" s="37">
        <v>90.02</v>
      </c>
      <c r="S44" s="37">
        <v>94.76</v>
      </c>
      <c r="T44" s="37">
        <v>92.05</v>
      </c>
      <c r="V44" s="37">
        <v>66.63</v>
      </c>
      <c r="W44" s="37">
        <v>72.38</v>
      </c>
      <c r="X44" s="37">
        <v>95.87</v>
      </c>
      <c r="Y44" s="37">
        <v>78.540000000000006</v>
      </c>
      <c r="Z44" s="37">
        <v>72.37</v>
      </c>
      <c r="AA44" s="37">
        <v>74.33</v>
      </c>
    </row>
    <row r="45" spans="1:27" x14ac:dyDescent="0.3">
      <c r="A45" s="13">
        <v>2009</v>
      </c>
      <c r="B45" s="37">
        <v>88.06</v>
      </c>
      <c r="C45" s="37">
        <v>111.28</v>
      </c>
      <c r="D45" s="37">
        <v>112.44</v>
      </c>
      <c r="E45" s="37">
        <v>105.99</v>
      </c>
      <c r="F45" s="37">
        <v>124.69</v>
      </c>
      <c r="G45" s="37">
        <v>87.3</v>
      </c>
      <c r="H45" s="37">
        <v>105.01</v>
      </c>
      <c r="I45" s="37">
        <v>100.44</v>
      </c>
      <c r="J45" s="37">
        <v>107.67</v>
      </c>
      <c r="K45" s="37">
        <v>111.21</v>
      </c>
      <c r="L45" s="37">
        <v>95.41</v>
      </c>
      <c r="M45" s="37">
        <v>82.44</v>
      </c>
      <c r="N45" s="37">
        <v>96.19</v>
      </c>
      <c r="O45" s="37">
        <v>97.25</v>
      </c>
      <c r="Q45" s="37">
        <v>84.46</v>
      </c>
      <c r="R45" s="37">
        <v>88.55</v>
      </c>
      <c r="S45" s="37">
        <v>91.7</v>
      </c>
      <c r="T45" s="37">
        <v>89.39</v>
      </c>
      <c r="V45" s="37">
        <v>66.09</v>
      </c>
      <c r="W45" s="37">
        <v>72.489999999999995</v>
      </c>
      <c r="X45" s="37">
        <v>100.73</v>
      </c>
      <c r="Y45" s="37">
        <v>75.069999999999993</v>
      </c>
      <c r="Z45" s="37">
        <v>67.94</v>
      </c>
      <c r="AA45" s="37">
        <v>73.92</v>
      </c>
    </row>
    <row r="46" spans="1:27" x14ac:dyDescent="0.3">
      <c r="A46" s="13">
        <v>2010</v>
      </c>
      <c r="B46" s="37">
        <v>87.41</v>
      </c>
      <c r="C46" s="37">
        <v>111.69</v>
      </c>
      <c r="D46" s="37">
        <v>115.69</v>
      </c>
      <c r="E46" s="37">
        <v>107.15</v>
      </c>
      <c r="F46" s="37">
        <v>118.73</v>
      </c>
      <c r="G46" s="37">
        <v>83.07</v>
      </c>
      <c r="H46" s="37">
        <v>105.75</v>
      </c>
      <c r="I46" s="37">
        <v>98.49</v>
      </c>
      <c r="J46" s="37">
        <v>113.31</v>
      </c>
      <c r="K46" s="37">
        <v>111.26</v>
      </c>
      <c r="L46" s="37">
        <v>97.81</v>
      </c>
      <c r="M46" s="37">
        <v>82.24</v>
      </c>
      <c r="N46" s="37">
        <v>92.58</v>
      </c>
      <c r="O46" s="37">
        <v>96.7</v>
      </c>
      <c r="Q46" s="37">
        <v>85.86</v>
      </c>
      <c r="R46" s="37">
        <v>89.83</v>
      </c>
      <c r="S46" s="37">
        <v>90.99</v>
      </c>
      <c r="T46" s="37">
        <v>89.77</v>
      </c>
      <c r="V46" s="37">
        <v>66.790000000000006</v>
      </c>
      <c r="W46" s="37">
        <v>75.37</v>
      </c>
      <c r="X46" s="37">
        <v>111.83</v>
      </c>
      <c r="Y46" s="37">
        <v>78.47</v>
      </c>
      <c r="Z46" s="37">
        <v>66.5</v>
      </c>
      <c r="AA46" s="37">
        <v>76.44</v>
      </c>
    </row>
    <row r="47" spans="1:27" x14ac:dyDescent="0.3">
      <c r="A47" s="13">
        <v>2011</v>
      </c>
      <c r="B47" s="37">
        <v>87.9</v>
      </c>
      <c r="C47" s="37">
        <v>102.86</v>
      </c>
      <c r="D47" s="37">
        <v>109.47</v>
      </c>
      <c r="E47" s="37">
        <v>103.86</v>
      </c>
      <c r="F47" s="37">
        <v>123.95</v>
      </c>
      <c r="G47" s="37">
        <v>79.91</v>
      </c>
      <c r="H47" s="37">
        <v>105.5</v>
      </c>
      <c r="I47" s="37">
        <v>96.79</v>
      </c>
      <c r="J47" s="37">
        <v>119.7</v>
      </c>
      <c r="K47" s="37">
        <v>110.76</v>
      </c>
      <c r="L47" s="37">
        <v>99.99</v>
      </c>
      <c r="M47" s="37">
        <v>79.89</v>
      </c>
      <c r="N47" s="37">
        <v>90.11</v>
      </c>
      <c r="O47" s="37">
        <v>95.74</v>
      </c>
      <c r="Q47" s="37">
        <v>86.01</v>
      </c>
      <c r="R47" s="37">
        <v>89</v>
      </c>
      <c r="S47" s="37">
        <v>91.86</v>
      </c>
      <c r="T47" s="37">
        <v>90.05</v>
      </c>
      <c r="V47" s="37">
        <v>69.3</v>
      </c>
      <c r="W47" s="37">
        <v>77.58</v>
      </c>
      <c r="X47" s="37">
        <v>116.35</v>
      </c>
      <c r="Y47" s="37">
        <v>78.73</v>
      </c>
      <c r="Z47" s="37">
        <v>69.63</v>
      </c>
      <c r="AA47" s="37">
        <v>79.22</v>
      </c>
    </row>
    <row r="48" spans="1:27" x14ac:dyDescent="0.3">
      <c r="A48" s="13">
        <v>2012</v>
      </c>
      <c r="B48" s="37">
        <v>90.08</v>
      </c>
      <c r="C48" s="37">
        <v>110.23</v>
      </c>
      <c r="D48" s="37">
        <v>104.2</v>
      </c>
      <c r="E48" s="37">
        <v>102.36</v>
      </c>
      <c r="F48" s="37">
        <v>127.01</v>
      </c>
      <c r="G48" s="37">
        <v>81</v>
      </c>
      <c r="H48" s="37">
        <v>100.54</v>
      </c>
      <c r="I48" s="37">
        <v>94.93</v>
      </c>
      <c r="J48" s="37">
        <v>115</v>
      </c>
      <c r="K48" s="37">
        <v>100.47</v>
      </c>
      <c r="L48" s="37">
        <v>100.89</v>
      </c>
      <c r="M48" s="37">
        <v>81.819999999999993</v>
      </c>
      <c r="N48" s="37">
        <v>96.1</v>
      </c>
      <c r="O48" s="37">
        <v>96.07</v>
      </c>
      <c r="Q48" s="37">
        <v>87.01</v>
      </c>
      <c r="R48" s="37">
        <v>88.64</v>
      </c>
      <c r="S48" s="37">
        <v>95.01</v>
      </c>
      <c r="T48" s="37">
        <v>91.64</v>
      </c>
      <c r="V48" s="37">
        <v>75.09</v>
      </c>
      <c r="W48" s="37">
        <v>77.680000000000007</v>
      </c>
      <c r="X48" s="37">
        <v>118.44</v>
      </c>
      <c r="Y48" s="37">
        <v>80.87</v>
      </c>
      <c r="Z48" s="37">
        <v>73.53</v>
      </c>
      <c r="AA48" s="37">
        <v>83.52</v>
      </c>
    </row>
    <row r="49" spans="1:27" x14ac:dyDescent="0.3">
      <c r="A49" s="13">
        <v>2013</v>
      </c>
      <c r="B49" s="37">
        <v>88.85</v>
      </c>
      <c r="C49" s="37">
        <v>111.6</v>
      </c>
      <c r="D49" s="37">
        <v>102.77</v>
      </c>
      <c r="E49" s="37">
        <v>99.04</v>
      </c>
      <c r="F49" s="37">
        <v>114.25</v>
      </c>
      <c r="G49" s="37">
        <v>80.75</v>
      </c>
      <c r="H49" s="37">
        <v>100.56</v>
      </c>
      <c r="I49" s="37">
        <v>100.04</v>
      </c>
      <c r="J49" s="37">
        <v>115.89</v>
      </c>
      <c r="K49" s="37">
        <v>97.16</v>
      </c>
      <c r="L49" s="37">
        <v>98.6</v>
      </c>
      <c r="M49" s="37">
        <v>83.11</v>
      </c>
      <c r="N49" s="37">
        <v>94.12</v>
      </c>
      <c r="O49" s="37">
        <v>95.56</v>
      </c>
      <c r="Q49" s="37">
        <v>88.92</v>
      </c>
      <c r="R49" s="37">
        <v>91.09</v>
      </c>
      <c r="S49" s="37">
        <v>97.2</v>
      </c>
      <c r="T49" s="37">
        <v>93.94</v>
      </c>
      <c r="V49" s="37">
        <v>79.53</v>
      </c>
      <c r="W49" s="37">
        <v>81.93</v>
      </c>
      <c r="X49" s="37">
        <v>115.79</v>
      </c>
      <c r="Y49" s="37">
        <v>80.95</v>
      </c>
      <c r="Z49" s="37">
        <v>77.14</v>
      </c>
      <c r="AA49" s="37">
        <v>87.08</v>
      </c>
    </row>
    <row r="50" spans="1:27" x14ac:dyDescent="0.3">
      <c r="A50" s="13">
        <v>2014</v>
      </c>
      <c r="B50" s="37">
        <v>88.23</v>
      </c>
      <c r="C50" s="37">
        <v>108.07</v>
      </c>
      <c r="D50" s="37">
        <v>105.67</v>
      </c>
      <c r="E50" s="37">
        <v>102.25</v>
      </c>
      <c r="F50" s="37">
        <v>107.76</v>
      </c>
      <c r="G50" s="37">
        <v>78.84</v>
      </c>
      <c r="H50" s="37">
        <v>104.47</v>
      </c>
      <c r="I50" s="37">
        <v>99.57</v>
      </c>
      <c r="J50" s="37">
        <v>113.55</v>
      </c>
      <c r="K50" s="37">
        <v>96.04</v>
      </c>
      <c r="L50" s="37">
        <v>94.76</v>
      </c>
      <c r="M50" s="37">
        <v>85.76</v>
      </c>
      <c r="N50" s="37">
        <v>93.57</v>
      </c>
      <c r="O50" s="37">
        <v>95.25</v>
      </c>
      <c r="Q50" s="37">
        <v>87.55</v>
      </c>
      <c r="R50" s="37">
        <v>92.02</v>
      </c>
      <c r="S50" s="37">
        <v>99.84</v>
      </c>
      <c r="T50" s="37">
        <v>95.38</v>
      </c>
      <c r="V50" s="37">
        <v>82.66</v>
      </c>
      <c r="W50" s="37">
        <v>89.15</v>
      </c>
      <c r="X50" s="37">
        <v>123.24</v>
      </c>
      <c r="Y50" s="37">
        <v>85.72</v>
      </c>
      <c r="Z50" s="37">
        <v>83.02</v>
      </c>
      <c r="AA50" s="37">
        <v>91.46</v>
      </c>
    </row>
    <row r="51" spans="1:27" x14ac:dyDescent="0.3">
      <c r="A51" s="13">
        <v>2015</v>
      </c>
      <c r="B51" s="37">
        <v>91.72</v>
      </c>
      <c r="C51" s="37">
        <v>106.37</v>
      </c>
      <c r="D51" s="37">
        <v>103.11</v>
      </c>
      <c r="E51" s="37">
        <v>89.51</v>
      </c>
      <c r="F51" s="37">
        <v>105.29</v>
      </c>
      <c r="G51" s="37">
        <v>78</v>
      </c>
      <c r="H51" s="37">
        <v>106.42</v>
      </c>
      <c r="I51" s="37">
        <v>102.25</v>
      </c>
      <c r="J51" s="37">
        <v>106.28</v>
      </c>
      <c r="K51" s="37">
        <v>102.93</v>
      </c>
      <c r="L51" s="37">
        <v>94.8</v>
      </c>
      <c r="M51" s="37">
        <v>90.36</v>
      </c>
      <c r="N51" s="37">
        <v>95.13</v>
      </c>
      <c r="O51" s="37">
        <v>96.48</v>
      </c>
      <c r="Q51" s="37">
        <v>90.63</v>
      </c>
      <c r="R51" s="37">
        <v>94.02</v>
      </c>
      <c r="S51" s="37">
        <v>99.48</v>
      </c>
      <c r="T51" s="37">
        <v>96.35</v>
      </c>
      <c r="V51" s="37">
        <v>86.96</v>
      </c>
      <c r="W51" s="37">
        <v>96.06</v>
      </c>
      <c r="X51" s="37">
        <v>116.04</v>
      </c>
      <c r="Y51" s="37">
        <v>91.66</v>
      </c>
      <c r="Z51" s="37">
        <v>83.34</v>
      </c>
      <c r="AA51" s="37">
        <v>94.72</v>
      </c>
    </row>
    <row r="52" spans="1:27" x14ac:dyDescent="0.3">
      <c r="A52" s="13">
        <v>2016</v>
      </c>
      <c r="B52" s="37">
        <v>94.52</v>
      </c>
      <c r="C52" s="37">
        <v>103.24</v>
      </c>
      <c r="D52" s="37">
        <v>102.68</v>
      </c>
      <c r="E52" s="37">
        <v>87.58</v>
      </c>
      <c r="F52" s="37">
        <v>101.04</v>
      </c>
      <c r="G52" s="37">
        <v>77.72</v>
      </c>
      <c r="H52" s="37">
        <v>99.79</v>
      </c>
      <c r="I52" s="37">
        <v>98.2</v>
      </c>
      <c r="J52" s="37">
        <v>107.34</v>
      </c>
      <c r="K52" s="37">
        <v>92.6</v>
      </c>
      <c r="L52" s="37">
        <v>94.02</v>
      </c>
      <c r="M52" s="37">
        <v>94.67</v>
      </c>
      <c r="N52" s="37">
        <v>99.45</v>
      </c>
      <c r="O52" s="37">
        <v>96.58</v>
      </c>
      <c r="Q52" s="37">
        <v>92.87</v>
      </c>
      <c r="R52" s="37">
        <v>94.18</v>
      </c>
      <c r="S52" s="37">
        <v>100.82</v>
      </c>
      <c r="T52" s="37">
        <v>97.38</v>
      </c>
      <c r="V52" s="37">
        <v>94.32</v>
      </c>
      <c r="W52" s="37">
        <v>94.81</v>
      </c>
      <c r="X52" s="37">
        <v>108.82</v>
      </c>
      <c r="Y52" s="37">
        <v>96.98</v>
      </c>
      <c r="Z52" s="37">
        <v>91.15</v>
      </c>
      <c r="AA52" s="37">
        <v>98.17</v>
      </c>
    </row>
    <row r="53" spans="1:27" ht="12.4" customHeight="1" x14ac:dyDescent="0.3">
      <c r="A53" s="13">
        <v>2017</v>
      </c>
      <c r="B53" s="37">
        <v>95.02</v>
      </c>
      <c r="C53" s="37">
        <v>103.68</v>
      </c>
      <c r="D53" s="37">
        <v>100.89</v>
      </c>
      <c r="E53" s="37">
        <v>84.97</v>
      </c>
      <c r="F53" s="37">
        <v>101.32</v>
      </c>
      <c r="G53" s="37">
        <v>84.94</v>
      </c>
      <c r="H53" s="37">
        <v>104.48</v>
      </c>
      <c r="I53" s="37">
        <v>98.33</v>
      </c>
      <c r="J53" s="37">
        <v>104.1</v>
      </c>
      <c r="K53" s="37">
        <v>99.88</v>
      </c>
      <c r="L53" s="37">
        <v>95.28</v>
      </c>
      <c r="M53" s="37">
        <v>94.45</v>
      </c>
      <c r="N53" s="37">
        <v>100.78</v>
      </c>
      <c r="O53" s="37">
        <v>97.54</v>
      </c>
      <c r="Q53" s="37">
        <v>91.48</v>
      </c>
      <c r="R53" s="37">
        <v>95.43</v>
      </c>
      <c r="S53" s="37">
        <v>103.03</v>
      </c>
      <c r="T53" s="37">
        <v>98.57</v>
      </c>
      <c r="V53" s="37">
        <v>93.18</v>
      </c>
      <c r="W53" s="37">
        <v>90.12</v>
      </c>
      <c r="X53" s="37">
        <v>101.87</v>
      </c>
      <c r="Y53" s="37">
        <v>100.89</v>
      </c>
      <c r="Z53" s="37">
        <v>91.69</v>
      </c>
      <c r="AA53" s="37">
        <v>95.64</v>
      </c>
    </row>
    <row r="54" spans="1:27" x14ac:dyDescent="0.3">
      <c r="A54" s="13">
        <v>2018</v>
      </c>
      <c r="B54" s="37">
        <v>97.78</v>
      </c>
      <c r="C54" s="37">
        <v>100.74</v>
      </c>
      <c r="D54" s="37">
        <v>102.36</v>
      </c>
      <c r="E54" s="37">
        <v>91.69</v>
      </c>
      <c r="F54" s="37">
        <v>102.59</v>
      </c>
      <c r="G54" s="37">
        <v>88.19</v>
      </c>
      <c r="H54" s="37">
        <v>101.22</v>
      </c>
      <c r="I54" s="37">
        <v>103.89</v>
      </c>
      <c r="J54" s="37">
        <v>102</v>
      </c>
      <c r="K54" s="37">
        <v>104.81</v>
      </c>
      <c r="L54" s="37">
        <v>97.62</v>
      </c>
      <c r="M54" s="37">
        <v>97.87</v>
      </c>
      <c r="N54" s="37">
        <v>95.88</v>
      </c>
      <c r="O54" s="37">
        <v>98.84</v>
      </c>
      <c r="Q54" s="37">
        <v>95.93</v>
      </c>
      <c r="R54" s="37">
        <v>98.79</v>
      </c>
      <c r="S54" s="37">
        <v>100.56</v>
      </c>
      <c r="T54" s="37">
        <v>99.31</v>
      </c>
      <c r="V54" s="37">
        <v>96.48</v>
      </c>
      <c r="W54" s="37">
        <v>94.02</v>
      </c>
      <c r="X54" s="37">
        <v>97.87</v>
      </c>
      <c r="Y54" s="37">
        <v>98.89</v>
      </c>
      <c r="Z54" s="37">
        <v>93.26</v>
      </c>
      <c r="AA54" s="37">
        <v>96.76</v>
      </c>
    </row>
    <row r="55" spans="1:27" x14ac:dyDescent="0.3">
      <c r="A55" s="13">
        <v>2019</v>
      </c>
      <c r="B55" s="37">
        <v>100</v>
      </c>
      <c r="C55" s="37">
        <v>100</v>
      </c>
      <c r="D55" s="37">
        <v>100</v>
      </c>
      <c r="E55" s="37">
        <v>100</v>
      </c>
      <c r="F55" s="37">
        <v>100</v>
      </c>
      <c r="G55" s="37">
        <v>100</v>
      </c>
      <c r="H55" s="37">
        <v>100</v>
      </c>
      <c r="I55" s="37">
        <v>100</v>
      </c>
      <c r="J55" s="37">
        <v>100</v>
      </c>
      <c r="K55" s="37">
        <v>100</v>
      </c>
      <c r="L55" s="37">
        <v>100</v>
      </c>
      <c r="M55" s="37">
        <v>100</v>
      </c>
      <c r="N55" s="37">
        <v>100</v>
      </c>
      <c r="O55" s="37">
        <v>100</v>
      </c>
      <c r="Q55" s="37">
        <v>100</v>
      </c>
      <c r="R55" s="37">
        <v>100</v>
      </c>
      <c r="S55" s="37">
        <v>100</v>
      </c>
      <c r="T55" s="37">
        <v>100</v>
      </c>
      <c r="V55" s="37">
        <v>100</v>
      </c>
      <c r="W55" s="37">
        <v>100</v>
      </c>
      <c r="X55" s="37">
        <v>100</v>
      </c>
      <c r="Y55" s="37">
        <v>100</v>
      </c>
      <c r="Z55" s="37">
        <v>100</v>
      </c>
      <c r="AA55" s="37">
        <v>100</v>
      </c>
    </row>
    <row r="56" spans="1:27" x14ac:dyDescent="0.3">
      <c r="A56" s="13">
        <v>2020</v>
      </c>
      <c r="B56" s="37">
        <v>91.79</v>
      </c>
      <c r="C56" s="37">
        <v>83.9</v>
      </c>
      <c r="D56" s="37">
        <v>82.54</v>
      </c>
      <c r="E56" s="37">
        <v>99.07</v>
      </c>
      <c r="F56" s="37">
        <v>85.88</v>
      </c>
      <c r="G56" s="37">
        <v>100.94</v>
      </c>
      <c r="H56" s="37">
        <v>87.06</v>
      </c>
      <c r="I56" s="37">
        <v>89.02</v>
      </c>
      <c r="J56" s="37">
        <v>98.69</v>
      </c>
      <c r="K56" s="37">
        <v>84.45</v>
      </c>
      <c r="L56" s="37">
        <v>88.32</v>
      </c>
      <c r="M56" s="37">
        <v>90</v>
      </c>
      <c r="N56" s="37">
        <v>86</v>
      </c>
      <c r="O56" s="37">
        <v>89.71</v>
      </c>
      <c r="Q56" s="37">
        <v>77.86</v>
      </c>
      <c r="R56" s="37">
        <v>90.88</v>
      </c>
      <c r="S56" s="37">
        <v>90.11</v>
      </c>
      <c r="T56" s="37">
        <v>88.37</v>
      </c>
      <c r="V56" s="37">
        <v>98.81</v>
      </c>
      <c r="W56" s="37">
        <v>89.65</v>
      </c>
      <c r="X56" s="37">
        <v>90.36</v>
      </c>
      <c r="Y56" s="37">
        <v>92.99</v>
      </c>
      <c r="Z56" s="37">
        <v>80.48</v>
      </c>
      <c r="AA56" s="37">
        <v>93.03</v>
      </c>
    </row>
    <row r="57" spans="1:27" x14ac:dyDescent="0.3">
      <c r="A57" s="13">
        <v>2021</v>
      </c>
      <c r="B57" s="37">
        <v>101.39</v>
      </c>
      <c r="C57" s="37">
        <v>88.85</v>
      </c>
      <c r="D57" s="37">
        <v>93.18</v>
      </c>
      <c r="E57" s="37">
        <v>99.34</v>
      </c>
      <c r="F57" s="37">
        <v>87.02</v>
      </c>
      <c r="G57" s="37">
        <v>104.26</v>
      </c>
      <c r="H57" s="37">
        <v>97.17</v>
      </c>
      <c r="I57" s="37">
        <v>99.09</v>
      </c>
      <c r="J57" s="37">
        <v>100.96</v>
      </c>
      <c r="K57" s="37">
        <v>88.97</v>
      </c>
      <c r="L57" s="37">
        <v>91.98</v>
      </c>
      <c r="M57" s="37">
        <v>97.82</v>
      </c>
      <c r="N57" s="37">
        <v>95.78</v>
      </c>
      <c r="O57" s="37">
        <v>96.98</v>
      </c>
      <c r="Q57" s="37">
        <v>87.57</v>
      </c>
      <c r="R57" s="37">
        <v>97.94</v>
      </c>
      <c r="S57" s="37">
        <v>97.48</v>
      </c>
      <c r="T57" s="37">
        <v>95.84</v>
      </c>
      <c r="V57" s="37">
        <v>102.39</v>
      </c>
      <c r="W57" s="37">
        <v>95.6</v>
      </c>
      <c r="X57" s="37">
        <v>90.06</v>
      </c>
      <c r="Y57" s="37">
        <v>97.18</v>
      </c>
      <c r="Z57" s="37">
        <v>96.58</v>
      </c>
      <c r="AA57" s="37">
        <v>97.97</v>
      </c>
    </row>
    <row r="58" spans="1:27" s="58" customFormat="1" x14ac:dyDescent="0.3">
      <c r="A58" s="13"/>
      <c r="B58" s="57"/>
      <c r="C58" s="57"/>
      <c r="D58" s="57"/>
      <c r="E58" s="57"/>
      <c r="F58" s="57"/>
      <c r="G58" s="57"/>
      <c r="H58" s="57"/>
      <c r="I58" s="57"/>
      <c r="J58" s="57"/>
      <c r="K58" s="57"/>
      <c r="L58" s="57"/>
      <c r="M58" s="57"/>
      <c r="N58" s="57"/>
      <c r="O58" s="57"/>
      <c r="Q58" s="57"/>
      <c r="R58" s="57"/>
      <c r="S58" s="57"/>
      <c r="T58" s="57"/>
      <c r="V58" s="57"/>
      <c r="W58" s="57"/>
      <c r="X58" s="57"/>
      <c r="Y58" s="57"/>
      <c r="Z58" s="57"/>
      <c r="AA58" s="57"/>
    </row>
    <row r="59" spans="1:27" x14ac:dyDescent="0.3">
      <c r="A59" s="9" t="s">
        <v>4</v>
      </c>
    </row>
    <row r="60" spans="1:27" x14ac:dyDescent="0.3">
      <c r="A60" s="13">
        <v>1971</v>
      </c>
      <c r="B60" s="11">
        <f t="shared" ref="B60:O75" si="0">LN(B7/B6)*100</f>
        <v>0.13263857937011689</v>
      </c>
      <c r="C60" s="11">
        <f t="shared" si="0"/>
        <v>-3.6890434785918198</v>
      </c>
      <c r="D60" s="11">
        <f t="shared" si="0"/>
        <v>-3.3844703167465773</v>
      </c>
      <c r="E60" s="11">
        <f t="shared" si="0"/>
        <v>0.65669357437259646</v>
      </c>
      <c r="F60" s="11">
        <f t="shared" si="0"/>
        <v>-0.98404574336999318</v>
      </c>
      <c r="G60" s="11">
        <f t="shared" si="0"/>
        <v>0.92442556624569761</v>
      </c>
      <c r="H60" s="11">
        <f t="shared" si="0"/>
        <v>-2.1802627962846683</v>
      </c>
      <c r="I60" s="11">
        <f t="shared" si="0"/>
        <v>-4.8796728670579155</v>
      </c>
      <c r="J60" s="11">
        <f t="shared" si="0"/>
        <v>-2.3793636840524419</v>
      </c>
      <c r="K60" s="11">
        <f t="shared" si="0"/>
        <v>-2.9558802241544506</v>
      </c>
      <c r="L60" s="11">
        <f t="shared" si="0"/>
        <v>-3.2370313778286928</v>
      </c>
      <c r="M60" s="11">
        <f t="shared" si="0"/>
        <v>-2.8095314022728028</v>
      </c>
      <c r="N60" s="11">
        <f t="shared" si="0"/>
        <v>-2.6399421273264929</v>
      </c>
      <c r="O60" s="11">
        <f t="shared" si="0"/>
        <v>-2.5345709380756669</v>
      </c>
      <c r="Q60" s="11">
        <f t="shared" ref="Q60:T75" si="1">LN(Q7/Q6)*100</f>
        <v>4.9609004665903162</v>
      </c>
      <c r="R60" s="11">
        <f t="shared" si="1"/>
        <v>2.8520491933777885</v>
      </c>
      <c r="S60" s="11">
        <f t="shared" si="1"/>
        <v>0.75188324140273188</v>
      </c>
      <c r="T60" s="11">
        <f t="shared" si="1"/>
        <v>1.6503840322792527</v>
      </c>
      <c r="V60" s="11">
        <f t="shared" ref="V60:AA75" si="2">LN(V7/V6)*100</f>
        <v>7.6261984833630363</v>
      </c>
      <c r="W60" s="11">
        <f t="shared" si="2"/>
        <v>5.5221054499722309</v>
      </c>
      <c r="X60" s="11">
        <f t="shared" si="2"/>
        <v>5.325490353554386</v>
      </c>
      <c r="Y60" s="11">
        <f t="shared" si="2"/>
        <v>5.4005080521459599</v>
      </c>
      <c r="Z60" s="11">
        <f t="shared" si="2"/>
        <v>5.0026669772357462</v>
      </c>
      <c r="AA60" s="11">
        <f t="shared" si="2"/>
        <v>5.8643266226283135</v>
      </c>
    </row>
    <row r="61" spans="1:27" x14ac:dyDescent="0.3">
      <c r="A61" s="13">
        <v>1972</v>
      </c>
      <c r="B61" s="11">
        <f t="shared" si="0"/>
        <v>1.5687701369867795</v>
      </c>
      <c r="C61" s="11">
        <f t="shared" si="0"/>
        <v>-0.9610751360583043</v>
      </c>
      <c r="D61" s="11">
        <f t="shared" si="0"/>
        <v>1.4547535209054137</v>
      </c>
      <c r="E61" s="11">
        <f t="shared" si="0"/>
        <v>2.2376228309081485</v>
      </c>
      <c r="F61" s="11">
        <f t="shared" si="0"/>
        <v>-0.39241384561342579</v>
      </c>
      <c r="G61" s="11">
        <f t="shared" si="0"/>
        <v>0.42677077383304096</v>
      </c>
      <c r="H61" s="11">
        <f t="shared" si="0"/>
        <v>1.460750373980036</v>
      </c>
      <c r="I61" s="11">
        <f t="shared" si="0"/>
        <v>-3.8647400825696012</v>
      </c>
      <c r="J61" s="11">
        <f t="shared" si="0"/>
        <v>-3.1809541479173737</v>
      </c>
      <c r="K61" s="11">
        <f t="shared" si="0"/>
        <v>-3.7967363585752265</v>
      </c>
      <c r="L61" s="11">
        <f t="shared" si="0"/>
        <v>-4.1870955640293896</v>
      </c>
      <c r="M61" s="11">
        <f t="shared" si="0"/>
        <v>0.48843459155385366</v>
      </c>
      <c r="N61" s="11">
        <f t="shared" si="0"/>
        <v>1.7740534687823777</v>
      </c>
      <c r="O61" s="11">
        <f t="shared" si="0"/>
        <v>-0.82369557689297013</v>
      </c>
      <c r="Q61" s="11">
        <f t="shared" si="1"/>
        <v>25.273690362744894</v>
      </c>
      <c r="R61" s="11">
        <f t="shared" si="1"/>
        <v>3.0023396714143531</v>
      </c>
      <c r="S61" s="11">
        <f t="shared" si="1"/>
        <v>3.133897019271962</v>
      </c>
      <c r="T61" s="11">
        <f t="shared" si="1"/>
        <v>3.2634927060488454</v>
      </c>
      <c r="V61" s="11">
        <f t="shared" si="2"/>
        <v>5.111845392902298</v>
      </c>
      <c r="W61" s="11">
        <f t="shared" si="2"/>
        <v>4.2432418702576218</v>
      </c>
      <c r="X61" s="11">
        <f t="shared" si="2"/>
        <v>4.5491924467563409</v>
      </c>
      <c r="Y61" s="11">
        <f t="shared" si="2"/>
        <v>3.5168459472665337</v>
      </c>
      <c r="Z61" s="11">
        <f t="shared" si="2"/>
        <v>3.4260591564645546</v>
      </c>
      <c r="AA61" s="11">
        <f t="shared" si="2"/>
        <v>4.4557887763285464</v>
      </c>
    </row>
    <row r="62" spans="1:27" x14ac:dyDescent="0.3">
      <c r="A62" s="13">
        <v>1973</v>
      </c>
      <c r="B62" s="11">
        <f t="shared" si="0"/>
        <v>3.1017351628039131</v>
      </c>
      <c r="C62" s="11">
        <f t="shared" si="0"/>
        <v>0.83021193355853395</v>
      </c>
      <c r="D62" s="11">
        <f t="shared" si="0"/>
        <v>2.1675725479040322</v>
      </c>
      <c r="E62" s="11">
        <f t="shared" si="0"/>
        <v>-1.0755757302757729</v>
      </c>
      <c r="F62" s="11">
        <f t="shared" si="0"/>
        <v>-0.78287298300759134</v>
      </c>
      <c r="G62" s="11">
        <f t="shared" si="0"/>
        <v>-9.0375062635670023E-2</v>
      </c>
      <c r="H62" s="11">
        <f t="shared" si="0"/>
        <v>-1.0352305685721099</v>
      </c>
      <c r="I62" s="11">
        <f t="shared" si="0"/>
        <v>0.19682580119171539</v>
      </c>
      <c r="J62" s="11">
        <f t="shared" si="0"/>
        <v>3.6763927456034815</v>
      </c>
      <c r="K62" s="11">
        <f t="shared" si="0"/>
        <v>3.3030384706176337</v>
      </c>
      <c r="L62" s="11">
        <f t="shared" si="0"/>
        <v>4.2923199647520924</v>
      </c>
      <c r="M62" s="11">
        <f t="shared" si="0"/>
        <v>3.5760822363241704</v>
      </c>
      <c r="N62" s="11">
        <f t="shared" si="0"/>
        <v>5.0136279738423353</v>
      </c>
      <c r="O62" s="11">
        <f t="shared" si="0"/>
        <v>1.9115073916112846</v>
      </c>
      <c r="Q62" s="11">
        <f t="shared" si="1"/>
        <v>9.8871848020520048</v>
      </c>
      <c r="R62" s="11">
        <f t="shared" si="1"/>
        <v>3.4796797563732351</v>
      </c>
      <c r="S62" s="11">
        <f t="shared" si="1"/>
        <v>4.6300005733559706</v>
      </c>
      <c r="T62" s="11">
        <f t="shared" si="1"/>
        <v>4.2392370466695528</v>
      </c>
      <c r="V62" s="11">
        <f t="shared" si="2"/>
        <v>5.7035359634416052</v>
      </c>
      <c r="W62" s="11">
        <f t="shared" si="2"/>
        <v>5.076653191597476</v>
      </c>
      <c r="X62" s="11">
        <f t="shared" si="2"/>
        <v>5.6204973437195545</v>
      </c>
      <c r="Y62" s="11">
        <f t="shared" si="2"/>
        <v>6.8848872638693495</v>
      </c>
      <c r="Z62" s="11">
        <f t="shared" si="2"/>
        <v>5.5966985176213653</v>
      </c>
      <c r="AA62" s="11">
        <f t="shared" si="2"/>
        <v>5.5254310789321286</v>
      </c>
    </row>
    <row r="63" spans="1:27" x14ac:dyDescent="0.3">
      <c r="A63" s="13">
        <v>1974</v>
      </c>
      <c r="B63" s="11">
        <f t="shared" si="0"/>
        <v>0.27972046210612189</v>
      </c>
      <c r="C63" s="11">
        <f t="shared" si="0"/>
        <v>-1.4222599879575328</v>
      </c>
      <c r="D63" s="11">
        <f t="shared" si="0"/>
        <v>-0.40285716450966341</v>
      </c>
      <c r="E63" s="11">
        <f t="shared" si="0"/>
        <v>-1.9458862738246623</v>
      </c>
      <c r="F63" s="11">
        <f t="shared" si="0"/>
        <v>-0.37385694733186564</v>
      </c>
      <c r="G63" s="11">
        <f t="shared" si="0"/>
        <v>0.36101122240997935</v>
      </c>
      <c r="H63" s="11">
        <f t="shared" si="0"/>
        <v>-0.95544998690236993</v>
      </c>
      <c r="I63" s="11">
        <f t="shared" si="0"/>
        <v>-3.2816040796843389</v>
      </c>
      <c r="J63" s="11">
        <f t="shared" si="0"/>
        <v>1.7610674015228529</v>
      </c>
      <c r="K63" s="11">
        <f t="shared" si="0"/>
        <v>1.1382328330318452</v>
      </c>
      <c r="L63" s="11">
        <f t="shared" si="0"/>
        <v>-0.74950208350505743</v>
      </c>
      <c r="M63" s="11">
        <f t="shared" si="0"/>
        <v>-3.5354868365785697</v>
      </c>
      <c r="N63" s="11">
        <f t="shared" si="0"/>
        <v>4.3400017407398073</v>
      </c>
      <c r="O63" s="11">
        <f t="shared" si="0"/>
        <v>-1.0822316132715715</v>
      </c>
      <c r="Q63" s="11">
        <f t="shared" si="1"/>
        <v>1.0956284897022466</v>
      </c>
      <c r="R63" s="11">
        <f t="shared" si="1"/>
        <v>4.1570055027382686</v>
      </c>
      <c r="S63" s="11">
        <f t="shared" si="1"/>
        <v>3.2392262842105057</v>
      </c>
      <c r="T63" s="11">
        <f t="shared" si="1"/>
        <v>3.2077658171792347</v>
      </c>
      <c r="V63" s="11">
        <f t="shared" si="2"/>
        <v>6.2837284059066745</v>
      </c>
      <c r="W63" s="11">
        <f t="shared" si="2"/>
        <v>7.3949052804956672</v>
      </c>
      <c r="X63" s="11">
        <f t="shared" si="2"/>
        <v>7.7961541469711921</v>
      </c>
      <c r="Y63" s="11">
        <f t="shared" si="2"/>
        <v>10.152251478460322</v>
      </c>
      <c r="Z63" s="11">
        <f t="shared" si="2"/>
        <v>7.6338917098857983</v>
      </c>
      <c r="AA63" s="11">
        <f t="shared" si="2"/>
        <v>7.5842213332526196</v>
      </c>
    </row>
    <row r="64" spans="1:27" x14ac:dyDescent="0.3">
      <c r="A64" s="13">
        <v>1975</v>
      </c>
      <c r="B64" s="11">
        <f t="shared" si="0"/>
        <v>-5.1492496630657385</v>
      </c>
      <c r="C64" s="11">
        <f t="shared" si="0"/>
        <v>-8.5358946435309981</v>
      </c>
      <c r="D64" s="11">
        <f t="shared" si="0"/>
        <v>-8.2252078238579944</v>
      </c>
      <c r="E64" s="11">
        <f t="shared" si="0"/>
        <v>-5.3572574049647024</v>
      </c>
      <c r="F64" s="11">
        <f t="shared" si="0"/>
        <v>-5.7507489037995532</v>
      </c>
      <c r="G64" s="11">
        <f t="shared" si="0"/>
        <v>-3.2039353744616661</v>
      </c>
      <c r="H64" s="11">
        <f t="shared" si="0"/>
        <v>-6.8725513713225288</v>
      </c>
      <c r="I64" s="11">
        <f t="shared" si="0"/>
        <v>-7.5803148135482363</v>
      </c>
      <c r="J64" s="11">
        <f t="shared" si="0"/>
        <v>-4.835691855387612</v>
      </c>
      <c r="K64" s="11">
        <f t="shared" si="0"/>
        <v>-5.5919958325336943</v>
      </c>
      <c r="L64" s="11">
        <f t="shared" si="0"/>
        <v>-6.8973950190085249</v>
      </c>
      <c r="M64" s="11">
        <f t="shared" si="0"/>
        <v>-5.3492401730872334</v>
      </c>
      <c r="N64" s="11">
        <f t="shared" si="0"/>
        <v>-4.868573098046971</v>
      </c>
      <c r="O64" s="11">
        <f t="shared" si="0"/>
        <v>-6.2334972645779416</v>
      </c>
      <c r="Q64" s="11">
        <f t="shared" si="1"/>
        <v>-0.29761926730461125</v>
      </c>
      <c r="R64" s="11">
        <f t="shared" si="1"/>
        <v>-0.11585249413188581</v>
      </c>
      <c r="S64" s="11">
        <f t="shared" si="1"/>
        <v>-0.35477583659344497</v>
      </c>
      <c r="T64" s="11">
        <f t="shared" si="1"/>
        <v>-0.33389012655147099</v>
      </c>
      <c r="V64" s="11">
        <f t="shared" si="2"/>
        <v>0.39215736531818646</v>
      </c>
      <c r="W64" s="11">
        <f t="shared" si="2"/>
        <v>0.61792163659581179</v>
      </c>
      <c r="X64" s="11">
        <f t="shared" si="2"/>
        <v>5.1432173632270688</v>
      </c>
      <c r="Y64" s="11">
        <f t="shared" si="2"/>
        <v>2.3403408384160396</v>
      </c>
      <c r="Z64" s="11">
        <f t="shared" si="2"/>
        <v>2.4378525795139065</v>
      </c>
      <c r="AA64" s="11">
        <f t="shared" si="2"/>
        <v>2.6937655731808388</v>
      </c>
    </row>
    <row r="65" spans="1:27" x14ac:dyDescent="0.3">
      <c r="A65" s="13">
        <v>1976</v>
      </c>
      <c r="B65" s="11">
        <f t="shared" si="0"/>
        <v>-1.1449414262761699</v>
      </c>
      <c r="C65" s="11">
        <f t="shared" si="0"/>
        <v>-3.6555709780060508</v>
      </c>
      <c r="D65" s="11">
        <f t="shared" si="0"/>
        <v>-2.8150006893337287</v>
      </c>
      <c r="E65" s="11">
        <f t="shared" si="0"/>
        <v>-1.3564110962949125</v>
      </c>
      <c r="F65" s="11">
        <f t="shared" si="0"/>
        <v>0.83211444404960533</v>
      </c>
      <c r="G65" s="11">
        <f t="shared" si="0"/>
        <v>1.9607181189821126</v>
      </c>
      <c r="H65" s="11">
        <f t="shared" si="0"/>
        <v>-1.1578871313629446</v>
      </c>
      <c r="I65" s="11">
        <f t="shared" si="0"/>
        <v>-1.4248971738480716</v>
      </c>
      <c r="J65" s="11">
        <f t="shared" si="0"/>
        <v>-1.6521775583387215</v>
      </c>
      <c r="K65" s="11">
        <f t="shared" si="0"/>
        <v>-2.5808142130487703</v>
      </c>
      <c r="L65" s="11">
        <f t="shared" si="0"/>
        <v>-1.4753241058590989</v>
      </c>
      <c r="M65" s="11">
        <f t="shared" si="0"/>
        <v>-0.60124724821863929</v>
      </c>
      <c r="N65" s="11">
        <f t="shared" si="0"/>
        <v>1.1266701044484926</v>
      </c>
      <c r="O65" s="11">
        <f t="shared" si="0"/>
        <v>-1.0867725042859158</v>
      </c>
      <c r="Q65" s="11">
        <f t="shared" si="1"/>
        <v>2.7922460619623282</v>
      </c>
      <c r="R65" s="11">
        <f t="shared" si="1"/>
        <v>-9.6646378451495291E-2</v>
      </c>
      <c r="S65" s="11">
        <f t="shared" si="1"/>
        <v>-0.58156059228160373</v>
      </c>
      <c r="T65" s="11">
        <f t="shared" si="1"/>
        <v>-0.29553760058728018</v>
      </c>
      <c r="V65" s="11">
        <f t="shared" si="2"/>
        <v>3.3673215106587806</v>
      </c>
      <c r="W65" s="11">
        <f t="shared" si="2"/>
        <v>2.2837836010314305</v>
      </c>
      <c r="X65" s="11">
        <f t="shared" si="2"/>
        <v>5.8915883536594782</v>
      </c>
      <c r="Y65" s="11">
        <f t="shared" si="2"/>
        <v>6.7093084641516452</v>
      </c>
      <c r="Z65" s="11">
        <f t="shared" si="2"/>
        <v>4.1533783023520714</v>
      </c>
      <c r="AA65" s="11">
        <f t="shared" si="2"/>
        <v>4.355579580617567</v>
      </c>
    </row>
    <row r="66" spans="1:27" x14ac:dyDescent="0.3">
      <c r="A66" s="13">
        <v>1977</v>
      </c>
      <c r="B66" s="11">
        <f t="shared" si="0"/>
        <v>1.4007566209733895</v>
      </c>
      <c r="C66" s="11">
        <f t="shared" si="0"/>
        <v>-1.3879545286493464</v>
      </c>
      <c r="D66" s="11">
        <f t="shared" si="0"/>
        <v>0.78917342699672055</v>
      </c>
      <c r="E66" s="11">
        <f t="shared" si="0"/>
        <v>-1.3648452561935625</v>
      </c>
      <c r="F66" s="11">
        <f t="shared" si="0"/>
        <v>1.7361726977619147</v>
      </c>
      <c r="G66" s="11">
        <f t="shared" si="0"/>
        <v>2.5601192377569548</v>
      </c>
      <c r="H66" s="11">
        <f t="shared" si="0"/>
        <v>2.2961264869424882</v>
      </c>
      <c r="I66" s="11">
        <f t="shared" si="0"/>
        <v>1.2174447735881766</v>
      </c>
      <c r="J66" s="11">
        <f t="shared" si="0"/>
        <v>2.640759238859915</v>
      </c>
      <c r="K66" s="11">
        <f t="shared" si="0"/>
        <v>1.8075684942270156</v>
      </c>
      <c r="L66" s="11">
        <f t="shared" si="0"/>
        <v>1.1569430307305637</v>
      </c>
      <c r="M66" s="11">
        <f t="shared" si="0"/>
        <v>1.581229526433988</v>
      </c>
      <c r="N66" s="11">
        <f t="shared" si="0"/>
        <v>-6.3265400456236937E-2</v>
      </c>
      <c r="O66" s="11">
        <f t="shared" si="0"/>
        <v>1.2707106105561345</v>
      </c>
      <c r="Q66" s="11">
        <f t="shared" si="1"/>
        <v>4.4409753706957531</v>
      </c>
      <c r="R66" s="11">
        <f t="shared" si="1"/>
        <v>0.90480933004521857</v>
      </c>
      <c r="S66" s="11">
        <f t="shared" si="1"/>
        <v>0.93633642887505519</v>
      </c>
      <c r="T66" s="11">
        <f t="shared" si="1"/>
        <v>1.157443034267104</v>
      </c>
      <c r="V66" s="11">
        <f t="shared" si="2"/>
        <v>7.3837628816038645</v>
      </c>
      <c r="W66" s="11">
        <f t="shared" si="2"/>
        <v>4.6086586864406112</v>
      </c>
      <c r="X66" s="11">
        <f t="shared" si="2"/>
        <v>7.8893942469662939</v>
      </c>
      <c r="Y66" s="11">
        <f t="shared" si="2"/>
        <v>9.3644900485263562</v>
      </c>
      <c r="Z66" s="11">
        <f t="shared" si="2"/>
        <v>6.5134777294320809</v>
      </c>
      <c r="AA66" s="11">
        <f t="shared" si="2"/>
        <v>6.7040160419463648</v>
      </c>
    </row>
    <row r="67" spans="1:27" x14ac:dyDescent="0.3">
      <c r="A67" s="13">
        <v>1978</v>
      </c>
      <c r="B67" s="11">
        <f t="shared" si="0"/>
        <v>-0.21787532892863667</v>
      </c>
      <c r="C67" s="11">
        <f t="shared" si="0"/>
        <v>-2.395640503233293</v>
      </c>
      <c r="D67" s="11">
        <f t="shared" si="0"/>
        <v>-1.1244113149336932</v>
      </c>
      <c r="E67" s="11">
        <f t="shared" si="0"/>
        <v>-1.8614061889320088</v>
      </c>
      <c r="F67" s="11">
        <f t="shared" si="0"/>
        <v>0.84164394939472598</v>
      </c>
      <c r="G67" s="11">
        <f t="shared" si="0"/>
        <v>2.0492262750357799</v>
      </c>
      <c r="H67" s="11">
        <f t="shared" si="0"/>
        <v>1.2454885536524669</v>
      </c>
      <c r="I67" s="11">
        <f t="shared" si="0"/>
        <v>-3.0945146158927836</v>
      </c>
      <c r="J67" s="11">
        <f t="shared" si="0"/>
        <v>1.9295237243293493</v>
      </c>
      <c r="K67" s="11">
        <f t="shared" si="0"/>
        <v>-0.43084600097897541</v>
      </c>
      <c r="L67" s="11">
        <f t="shared" si="0"/>
        <v>-0.31939797870886283</v>
      </c>
      <c r="M67" s="11">
        <f t="shared" si="0"/>
        <v>1.2220969630569045</v>
      </c>
      <c r="N67" s="11">
        <f t="shared" si="0"/>
        <v>1.8541442094009011</v>
      </c>
      <c r="O67" s="11">
        <f t="shared" si="0"/>
        <v>-0.29684182328785697</v>
      </c>
      <c r="Q67" s="11">
        <f t="shared" si="1"/>
        <v>20.937076706914223</v>
      </c>
      <c r="R67" s="11">
        <f t="shared" si="1"/>
        <v>2.7782189368125039</v>
      </c>
      <c r="S67" s="11">
        <f t="shared" si="1"/>
        <v>1.1674365889960985</v>
      </c>
      <c r="T67" s="11">
        <f t="shared" si="1"/>
        <v>2.0655111306390554</v>
      </c>
      <c r="V67" s="11">
        <f t="shared" si="2"/>
        <v>7.6928494879758418</v>
      </c>
      <c r="W67" s="11">
        <f t="shared" si="2"/>
        <v>6.3130006886995824</v>
      </c>
      <c r="X67" s="11">
        <f t="shared" si="2"/>
        <v>8.6283142542621114</v>
      </c>
      <c r="Y67" s="11">
        <f t="shared" si="2"/>
        <v>7.232066157962608</v>
      </c>
      <c r="Z67" s="11">
        <f t="shared" si="2"/>
        <v>7.4343238594049597</v>
      </c>
      <c r="AA67" s="11">
        <f t="shared" si="2"/>
        <v>7.6696613290335582</v>
      </c>
    </row>
    <row r="68" spans="1:27" x14ac:dyDescent="0.3">
      <c r="A68" s="13">
        <v>1979</v>
      </c>
      <c r="B68" s="11">
        <f t="shared" si="0"/>
        <v>2.5374705369870307</v>
      </c>
      <c r="C68" s="11">
        <f t="shared" si="0"/>
        <v>-10.523320983086673</v>
      </c>
      <c r="D68" s="11">
        <f t="shared" si="0"/>
        <v>1.5639130197191555</v>
      </c>
      <c r="E68" s="11">
        <f t="shared" si="0"/>
        <v>7.8037618090345248E-2</v>
      </c>
      <c r="F68" s="11">
        <f t="shared" si="0"/>
        <v>0.35564926474021996</v>
      </c>
      <c r="G68" s="11">
        <f t="shared" si="0"/>
        <v>2.1177841475725816</v>
      </c>
      <c r="H68" s="11">
        <f t="shared" si="0"/>
        <v>1.0116010993968905</v>
      </c>
      <c r="I68" s="11">
        <f t="shared" si="0"/>
        <v>-1.7996786715289859</v>
      </c>
      <c r="J68" s="11">
        <f t="shared" si="0"/>
        <v>5.5866156232684716</v>
      </c>
      <c r="K68" s="11">
        <f t="shared" si="0"/>
        <v>2.3782427676113818</v>
      </c>
      <c r="L68" s="11">
        <f t="shared" si="0"/>
        <v>3.1102245478658483</v>
      </c>
      <c r="M68" s="11">
        <f t="shared" si="0"/>
        <v>2.2365811146829739</v>
      </c>
      <c r="N68" s="11">
        <f t="shared" si="0"/>
        <v>3.3081786106388495</v>
      </c>
      <c r="O68" s="11">
        <f t="shared" si="0"/>
        <v>0.81125537450949003</v>
      </c>
      <c r="Q68" s="11">
        <f t="shared" si="1"/>
        <v>31.476696514836437</v>
      </c>
      <c r="R68" s="11">
        <f t="shared" si="1"/>
        <v>3.8933913122635397</v>
      </c>
      <c r="S68" s="11">
        <f t="shared" si="1"/>
        <v>3.2979977561982343</v>
      </c>
      <c r="T68" s="11">
        <f t="shared" si="1"/>
        <v>3.9154575344108697</v>
      </c>
      <c r="V68" s="11">
        <f t="shared" si="2"/>
        <v>5.4623787698000683</v>
      </c>
      <c r="W68" s="11">
        <f t="shared" si="2"/>
        <v>3.3181544444504398</v>
      </c>
      <c r="X68" s="11">
        <f t="shared" si="2"/>
        <v>8.5252485341182211</v>
      </c>
      <c r="Y68" s="11">
        <f t="shared" si="2"/>
        <v>6.5463040783426951</v>
      </c>
      <c r="Z68" s="11">
        <f t="shared" si="2"/>
        <v>5.7304027236638344</v>
      </c>
      <c r="AA68" s="11">
        <f t="shared" si="2"/>
        <v>6.3504929314288496</v>
      </c>
    </row>
    <row r="69" spans="1:27" x14ac:dyDescent="0.3">
      <c r="A69" s="13">
        <v>1980</v>
      </c>
      <c r="B69" s="11">
        <f t="shared" si="0"/>
        <v>-1.0876240144138798</v>
      </c>
      <c r="C69" s="11">
        <f t="shared" si="0"/>
        <v>-10.975106763549826</v>
      </c>
      <c r="D69" s="11">
        <f t="shared" si="0"/>
        <v>-3.1317871097914258</v>
      </c>
      <c r="E69" s="11">
        <f t="shared" si="0"/>
        <v>0.7305921250454428</v>
      </c>
      <c r="F69" s="11">
        <f t="shared" si="0"/>
        <v>-4.2830140593852937</v>
      </c>
      <c r="G69" s="11">
        <f t="shared" si="0"/>
        <v>-0.94253712027131709</v>
      </c>
      <c r="H69" s="11">
        <f t="shared" si="0"/>
        <v>-5.137226461581565</v>
      </c>
      <c r="I69" s="11">
        <f t="shared" si="0"/>
        <v>-8.8568153860817436</v>
      </c>
      <c r="J69" s="11">
        <f t="shared" si="0"/>
        <v>0.50827532592384161</v>
      </c>
      <c r="K69" s="11">
        <f t="shared" si="0"/>
        <v>-2.2663635854456277</v>
      </c>
      <c r="L69" s="11">
        <f t="shared" si="0"/>
        <v>-3.9938658265752851</v>
      </c>
      <c r="M69" s="11">
        <f t="shared" si="0"/>
        <v>-4.767466942399877</v>
      </c>
      <c r="N69" s="11">
        <f t="shared" si="0"/>
        <v>-4.747309593553191</v>
      </c>
      <c r="O69" s="11">
        <f t="shared" si="0"/>
        <v>-4.4993417742806043</v>
      </c>
      <c r="Q69" s="11">
        <f t="shared" si="1"/>
        <v>13.27787154532674</v>
      </c>
      <c r="R69" s="11">
        <f t="shared" si="1"/>
        <v>1.7768768845482175</v>
      </c>
      <c r="S69" s="11">
        <f t="shared" si="1"/>
        <v>-0.12485509514574512</v>
      </c>
      <c r="T69" s="11">
        <f t="shared" si="1"/>
        <v>1.2052739038516624</v>
      </c>
      <c r="V69" s="11">
        <f t="shared" si="2"/>
        <v>6.125888088721501</v>
      </c>
      <c r="W69" s="11">
        <f t="shared" si="2"/>
        <v>4.3846137812552213</v>
      </c>
      <c r="X69" s="11">
        <f t="shared" si="2"/>
        <v>9.6295540244412035</v>
      </c>
      <c r="Y69" s="11">
        <f t="shared" si="2"/>
        <v>6.7010710282960089</v>
      </c>
      <c r="Z69" s="11">
        <f t="shared" si="2"/>
        <v>6.5079834996824086</v>
      </c>
      <c r="AA69" s="11">
        <f t="shared" si="2"/>
        <v>7.325815038039468</v>
      </c>
    </row>
    <row r="70" spans="1:27" x14ac:dyDescent="0.3">
      <c r="A70" s="13">
        <v>1981</v>
      </c>
      <c r="B70" s="11">
        <f t="shared" si="0"/>
        <v>-4.3165299338888641</v>
      </c>
      <c r="C70" s="11">
        <f t="shared" si="0"/>
        <v>-12.770078696336645</v>
      </c>
      <c r="D70" s="11">
        <f t="shared" si="0"/>
        <v>-5.7006913267437076</v>
      </c>
      <c r="E70" s="11">
        <f t="shared" si="0"/>
        <v>-1.8181845448200451</v>
      </c>
      <c r="F70" s="11">
        <f t="shared" si="0"/>
        <v>-5.7635991574800718</v>
      </c>
      <c r="G70" s="11">
        <f t="shared" si="0"/>
        <v>-2.0626973863688534</v>
      </c>
      <c r="H70" s="11">
        <f t="shared" si="0"/>
        <v>-7.2312435223202689</v>
      </c>
      <c r="I70" s="11">
        <f t="shared" si="0"/>
        <v>-12.519369222999046</v>
      </c>
      <c r="J70" s="11">
        <f t="shared" si="0"/>
        <v>-3.2534397489303659</v>
      </c>
      <c r="K70" s="11">
        <f t="shared" si="0"/>
        <v>-5.9267769505144958</v>
      </c>
      <c r="L70" s="11">
        <f t="shared" si="0"/>
        <v>-6.5988094882275874</v>
      </c>
      <c r="M70" s="11">
        <f t="shared" si="0"/>
        <v>-7.583330324712394</v>
      </c>
      <c r="N70" s="11">
        <f t="shared" si="0"/>
        <v>-5.9252555517083412</v>
      </c>
      <c r="O70" s="11">
        <f t="shared" si="0"/>
        <v>-7.0602520908949344</v>
      </c>
      <c r="Q70" s="11">
        <f t="shared" si="1"/>
        <v>4.0381073179228926</v>
      </c>
      <c r="R70" s="11">
        <f t="shared" si="1"/>
        <v>-1.7051922936649033</v>
      </c>
      <c r="S70" s="11">
        <f t="shared" si="1"/>
        <v>-1.3837942081922765</v>
      </c>
      <c r="T70" s="11">
        <f t="shared" si="1"/>
        <v>-1.3155680326796031</v>
      </c>
      <c r="V70" s="11">
        <f t="shared" si="2"/>
        <v>4.3947539693643902</v>
      </c>
      <c r="W70" s="11">
        <f t="shared" si="2"/>
        <v>1.7750724070232662</v>
      </c>
      <c r="X70" s="11">
        <f t="shared" si="2"/>
        <v>8.0394386945668188</v>
      </c>
      <c r="Y70" s="11">
        <f t="shared" si="2"/>
        <v>5.7569851821477913</v>
      </c>
      <c r="Z70" s="11">
        <f t="shared" si="2"/>
        <v>4.4603009094552677</v>
      </c>
      <c r="AA70" s="11">
        <f t="shared" si="2"/>
        <v>5.4699308569932432</v>
      </c>
    </row>
    <row r="71" spans="1:27" x14ac:dyDescent="0.3">
      <c r="A71" s="13">
        <v>1982</v>
      </c>
      <c r="B71" s="11">
        <f t="shared" si="0"/>
        <v>-2.6502094915405263</v>
      </c>
      <c r="C71" s="11">
        <f t="shared" si="0"/>
        <v>-4.5348263731930123</v>
      </c>
      <c r="D71" s="11">
        <f t="shared" si="0"/>
        <v>-5.1723935059487376</v>
      </c>
      <c r="E71" s="11">
        <f t="shared" si="0"/>
        <v>-1.1261320732935587</v>
      </c>
      <c r="F71" s="11">
        <f t="shared" si="0"/>
        <v>-5.2653837475689951</v>
      </c>
      <c r="G71" s="11">
        <f t="shared" si="0"/>
        <v>-1.9395930347579415</v>
      </c>
      <c r="H71" s="11">
        <f t="shared" si="0"/>
        <v>-4.0571465829725675</v>
      </c>
      <c r="I71" s="11">
        <f t="shared" si="0"/>
        <v>-10.354445600706073</v>
      </c>
      <c r="J71" s="11">
        <f t="shared" si="0"/>
        <v>-1.4477004158837756</v>
      </c>
      <c r="K71" s="11">
        <f t="shared" si="0"/>
        <v>-3.8705591613877615</v>
      </c>
      <c r="L71" s="11">
        <f t="shared" si="0"/>
        <v>-6.1771927506717752</v>
      </c>
      <c r="M71" s="11">
        <f t="shared" si="0"/>
        <v>-6.5264821749766684</v>
      </c>
      <c r="N71" s="11">
        <f t="shared" si="0"/>
        <v>-2.4465756398314022</v>
      </c>
      <c r="O71" s="11">
        <f t="shared" si="0"/>
        <v>-5.2461243897556651</v>
      </c>
      <c r="Q71" s="11">
        <f t="shared" si="1"/>
        <v>2.4771179088534732</v>
      </c>
      <c r="R71" s="11">
        <f t="shared" si="1"/>
        <v>0.19686807253203767</v>
      </c>
      <c r="S71" s="11">
        <f t="shared" si="1"/>
        <v>-1.8446327074701552</v>
      </c>
      <c r="T71" s="11">
        <f t="shared" si="1"/>
        <v>-0.94244437743763698</v>
      </c>
      <c r="V71" s="11">
        <f t="shared" si="2"/>
        <v>3.3415996919844018</v>
      </c>
      <c r="W71" s="11">
        <f t="shared" si="2"/>
        <v>-8.1866562083588099E-2</v>
      </c>
      <c r="X71" s="11">
        <f t="shared" si="2"/>
        <v>6.5937250346671856</v>
      </c>
      <c r="Y71" s="11">
        <f t="shared" si="2"/>
        <v>5.2225260904214075</v>
      </c>
      <c r="Z71" s="11">
        <f t="shared" si="2"/>
        <v>2.4827854335196062</v>
      </c>
      <c r="AA71" s="11">
        <f t="shared" si="2"/>
        <v>3.7942511566228769</v>
      </c>
    </row>
    <row r="72" spans="1:27" x14ac:dyDescent="0.3">
      <c r="A72" s="13">
        <v>1983</v>
      </c>
      <c r="B72" s="11">
        <f t="shared" si="0"/>
        <v>-2.4652529216949453</v>
      </c>
      <c r="C72" s="11">
        <f t="shared" si="0"/>
        <v>-1.9925146286776625</v>
      </c>
      <c r="D72" s="11">
        <f t="shared" si="0"/>
        <v>-3.4423545704679435</v>
      </c>
      <c r="E72" s="11">
        <f t="shared" si="0"/>
        <v>-5.8178525139308759</v>
      </c>
      <c r="F72" s="11">
        <f t="shared" si="0"/>
        <v>-4.9931612157881755</v>
      </c>
      <c r="G72" s="11">
        <f t="shared" si="0"/>
        <v>-1.9779586086976033</v>
      </c>
      <c r="H72" s="11">
        <f t="shared" si="0"/>
        <v>-3.0976590147824457</v>
      </c>
      <c r="I72" s="11">
        <f t="shared" si="0"/>
        <v>-10.381929407877651</v>
      </c>
      <c r="J72" s="11">
        <f t="shared" si="0"/>
        <v>-0.30942533506616998</v>
      </c>
      <c r="K72" s="11">
        <f t="shared" si="0"/>
        <v>-2.4884227141770299</v>
      </c>
      <c r="L72" s="11">
        <f t="shared" si="0"/>
        <v>-5.1534594652427987</v>
      </c>
      <c r="M72" s="11">
        <f t="shared" si="0"/>
        <v>-4.2613385665172574</v>
      </c>
      <c r="N72" s="11">
        <f t="shared" si="0"/>
        <v>0.21513796680482758</v>
      </c>
      <c r="O72" s="11">
        <f t="shared" si="0"/>
        <v>-4.2471648598010523</v>
      </c>
      <c r="Q72" s="11">
        <f t="shared" si="1"/>
        <v>4.3055189319187432</v>
      </c>
      <c r="R72" s="11">
        <f t="shared" si="1"/>
        <v>-3.5765379494269264E-2</v>
      </c>
      <c r="S72" s="11">
        <f t="shared" si="1"/>
        <v>-0.57306747089850951</v>
      </c>
      <c r="T72" s="11">
        <f t="shared" si="1"/>
        <v>-9.2876388212452907E-2</v>
      </c>
      <c r="V72" s="11">
        <f t="shared" si="2"/>
        <v>3.4281537598422354</v>
      </c>
      <c r="W72" s="11">
        <f t="shared" si="2"/>
        <v>2.9455427863189372</v>
      </c>
      <c r="X72" s="11">
        <f t="shared" si="2"/>
        <v>6.7269519648803042</v>
      </c>
      <c r="Y72" s="11">
        <f t="shared" si="2"/>
        <v>3.3717168896510525</v>
      </c>
      <c r="Z72" s="11">
        <f t="shared" si="2"/>
        <v>3.6818317935769937</v>
      </c>
      <c r="AA72" s="11">
        <f t="shared" si="2"/>
        <v>4.6639468540727043</v>
      </c>
    </row>
    <row r="73" spans="1:27" x14ac:dyDescent="0.3">
      <c r="A73" s="13">
        <v>1984</v>
      </c>
      <c r="B73" s="11">
        <f t="shared" si="0"/>
        <v>-0.44263801747550868</v>
      </c>
      <c r="C73" s="11">
        <f t="shared" si="0"/>
        <v>1.51167392571777</v>
      </c>
      <c r="D73" s="11">
        <f t="shared" si="0"/>
        <v>1.388024837107577</v>
      </c>
      <c r="E73" s="11">
        <f t="shared" si="0"/>
        <v>-2.8059785444072722</v>
      </c>
      <c r="F73" s="11">
        <f t="shared" si="0"/>
        <v>-0.33609292855726547</v>
      </c>
      <c r="G73" s="11">
        <f t="shared" si="0"/>
        <v>0.88392620239902864</v>
      </c>
      <c r="H73" s="11">
        <f t="shared" si="0"/>
        <v>2.2764966420517867</v>
      </c>
      <c r="I73" s="11">
        <f t="shared" si="0"/>
        <v>-3.0889484637930944</v>
      </c>
      <c r="J73" s="11">
        <f t="shared" si="0"/>
        <v>3.489894676085846</v>
      </c>
      <c r="K73" s="11">
        <f t="shared" si="0"/>
        <v>1.341097895797881</v>
      </c>
      <c r="L73" s="11">
        <f t="shared" si="0"/>
        <v>2.7576697865215855E-2</v>
      </c>
      <c r="M73" s="11">
        <f t="shared" si="0"/>
        <v>-2.7033386717241243</v>
      </c>
      <c r="N73" s="11">
        <f t="shared" si="0"/>
        <v>1.8965251548198485</v>
      </c>
      <c r="O73" s="11">
        <f t="shared" si="0"/>
        <v>-0.33542396914491612</v>
      </c>
      <c r="Q73" s="11">
        <f t="shared" si="1"/>
        <v>5.3376695594337695</v>
      </c>
      <c r="R73" s="11">
        <f t="shared" si="1"/>
        <v>2.5080791881737352</v>
      </c>
      <c r="S73" s="11">
        <f t="shared" si="1"/>
        <v>4.3177394138203171</v>
      </c>
      <c r="T73" s="11">
        <f t="shared" si="1"/>
        <v>3.5956058698014624</v>
      </c>
      <c r="V73" s="11">
        <f t="shared" si="2"/>
        <v>6.4011810836311414</v>
      </c>
      <c r="W73" s="11">
        <f t="shared" si="2"/>
        <v>8.1295936429513169</v>
      </c>
      <c r="X73" s="11">
        <f t="shared" si="2"/>
        <v>7.9692996181949791</v>
      </c>
      <c r="Y73" s="11">
        <f t="shared" si="2"/>
        <v>4.7516116347713906</v>
      </c>
      <c r="Z73" s="11">
        <f t="shared" si="2"/>
        <v>7.2393409133521613</v>
      </c>
      <c r="AA73" s="11">
        <f t="shared" si="2"/>
        <v>7.5271890810822253</v>
      </c>
    </row>
    <row r="74" spans="1:27" x14ac:dyDescent="0.3">
      <c r="A74" s="13">
        <v>1985</v>
      </c>
      <c r="B74" s="11">
        <f t="shared" si="0"/>
        <v>0.56581602524889008</v>
      </c>
      <c r="C74" s="11">
        <f t="shared" si="0"/>
        <v>1.9961905318966546</v>
      </c>
      <c r="D74" s="11">
        <f t="shared" si="0"/>
        <v>1.3612075316546857</v>
      </c>
      <c r="E74" s="11">
        <f t="shared" si="0"/>
        <v>-0.59875197044431705</v>
      </c>
      <c r="F74" s="11">
        <f t="shared" si="0"/>
        <v>1.0501605587069263</v>
      </c>
      <c r="G74" s="11">
        <f t="shared" si="0"/>
        <v>2.0114700339027012</v>
      </c>
      <c r="H74" s="11">
        <f t="shared" si="0"/>
        <v>3.0073603510067026</v>
      </c>
      <c r="I74" s="11">
        <f t="shared" si="0"/>
        <v>0.8466006266556062</v>
      </c>
      <c r="J74" s="11">
        <f t="shared" si="0"/>
        <v>4.4485593170614619</v>
      </c>
      <c r="K74" s="11">
        <f t="shared" si="0"/>
        <v>2.1465442812240814</v>
      </c>
      <c r="L74" s="11">
        <f t="shared" si="0"/>
        <v>4.1717712360140116</v>
      </c>
      <c r="M74" s="11">
        <f t="shared" si="0"/>
        <v>1.9433384681387271</v>
      </c>
      <c r="N74" s="11">
        <f t="shared" si="0"/>
        <v>4.6445947208704297</v>
      </c>
      <c r="O74" s="11">
        <f t="shared" si="0"/>
        <v>1.8955856258450667</v>
      </c>
      <c r="Q74" s="11">
        <f t="shared" si="1"/>
        <v>6.7769130767234742</v>
      </c>
      <c r="R74" s="11">
        <f t="shared" si="1"/>
        <v>8.0404917155311288</v>
      </c>
      <c r="S74" s="11">
        <f t="shared" si="1"/>
        <v>1.2703064256253456</v>
      </c>
      <c r="T74" s="11">
        <f t="shared" si="1"/>
        <v>4.3157021689087722</v>
      </c>
      <c r="V74" s="11">
        <f t="shared" si="2"/>
        <v>10.821358464023279</v>
      </c>
      <c r="W74" s="11">
        <f t="shared" si="2"/>
        <v>12.103612896114765</v>
      </c>
      <c r="X74" s="11">
        <f t="shared" si="2"/>
        <v>8.8081982420882827</v>
      </c>
      <c r="Y74" s="11">
        <f t="shared" si="2"/>
        <v>9.3872031519987544</v>
      </c>
      <c r="Z74" s="11">
        <f t="shared" si="2"/>
        <v>10.545750416476414</v>
      </c>
      <c r="AA74" s="11">
        <f t="shared" si="2"/>
        <v>10.376948716876546</v>
      </c>
    </row>
    <row r="75" spans="1:27" x14ac:dyDescent="0.3">
      <c r="A75" s="13">
        <v>1986</v>
      </c>
      <c r="B75" s="11">
        <f t="shared" si="0"/>
        <v>-0.33910529335563699</v>
      </c>
      <c r="C75" s="11">
        <f t="shared" si="0"/>
        <v>0.55301311109333562</v>
      </c>
      <c r="D75" s="11">
        <f t="shared" si="0"/>
        <v>3.237125768839813</v>
      </c>
      <c r="E75" s="11">
        <f t="shared" si="0"/>
        <v>-2.6049138342641505</v>
      </c>
      <c r="F75" s="11">
        <f t="shared" si="0"/>
        <v>-1.8597464186138186</v>
      </c>
      <c r="G75" s="11">
        <f t="shared" si="0"/>
        <v>0.44295459378016749</v>
      </c>
      <c r="H75" s="11">
        <f t="shared" si="0"/>
        <v>-0.89784109034916992</v>
      </c>
      <c r="I75" s="11">
        <f t="shared" si="0"/>
        <v>-3.9523987472454323</v>
      </c>
      <c r="J75" s="11">
        <f t="shared" si="0"/>
        <v>0.59364293294991965</v>
      </c>
      <c r="K75" s="11">
        <f t="shared" si="0"/>
        <v>-1.9106898675502193</v>
      </c>
      <c r="L75" s="11">
        <f t="shared" si="0"/>
        <v>-2.3683204858442362</v>
      </c>
      <c r="M75" s="11">
        <f t="shared" si="0"/>
        <v>-2.4840000998106539</v>
      </c>
      <c r="N75" s="11">
        <f t="shared" si="0"/>
        <v>2.4672527093104071</v>
      </c>
      <c r="O75" s="11">
        <f t="shared" si="0"/>
        <v>-1.1025946746910642</v>
      </c>
      <c r="Q75" s="11">
        <f t="shared" si="1"/>
        <v>1.0421695462414131</v>
      </c>
      <c r="R75" s="11">
        <f t="shared" si="1"/>
        <v>1.8972270937208866</v>
      </c>
      <c r="S75" s="11">
        <f t="shared" si="1"/>
        <v>-0.21060028843888073</v>
      </c>
      <c r="T75" s="11">
        <f t="shared" si="1"/>
        <v>0.59916296682667614</v>
      </c>
      <c r="V75" s="11">
        <f t="shared" si="2"/>
        <v>9.3672177800086551</v>
      </c>
      <c r="W75" s="11">
        <f t="shared" si="2"/>
        <v>7.2343320446608352</v>
      </c>
      <c r="X75" s="11">
        <f t="shared" si="2"/>
        <v>7.8729922624550754</v>
      </c>
      <c r="Y75" s="11">
        <f t="shared" si="2"/>
        <v>10.605665212868168</v>
      </c>
      <c r="Z75" s="11">
        <f t="shared" si="2"/>
        <v>7.8317893447418419</v>
      </c>
      <c r="AA75" s="11">
        <f t="shared" si="2"/>
        <v>8.0553426050338697</v>
      </c>
    </row>
    <row r="76" spans="1:27" x14ac:dyDescent="0.3">
      <c r="A76" s="13">
        <v>1987</v>
      </c>
      <c r="B76" s="11">
        <f t="shared" ref="B76:O91" si="3">LN(B23/B22)*100</f>
        <v>0.50310697013101147</v>
      </c>
      <c r="C76" s="11">
        <f t="shared" si="3"/>
        <v>0.53680773073925092</v>
      </c>
      <c r="D76" s="11">
        <f t="shared" si="3"/>
        <v>5.2828016832257596</v>
      </c>
      <c r="E76" s="11">
        <f t="shared" si="3"/>
        <v>-0.95004021640603709</v>
      </c>
      <c r="F76" s="11">
        <f t="shared" si="3"/>
        <v>1.1953744038489402</v>
      </c>
      <c r="G76" s="11">
        <f t="shared" si="3"/>
        <v>2.4818883188430769</v>
      </c>
      <c r="H76" s="11">
        <f t="shared" si="3"/>
        <v>2.4570201517870904</v>
      </c>
      <c r="I76" s="11">
        <f t="shared" si="3"/>
        <v>1.7855812471287571</v>
      </c>
      <c r="J76" s="11">
        <f t="shared" si="3"/>
        <v>2.0727297941198422</v>
      </c>
      <c r="K76" s="11">
        <f t="shared" si="3"/>
        <v>-0.11563265686915883</v>
      </c>
      <c r="L76" s="11">
        <f t="shared" si="3"/>
        <v>1.9907490771331859</v>
      </c>
      <c r="M76" s="11">
        <f t="shared" si="3"/>
        <v>0.602518214742643</v>
      </c>
      <c r="N76" s="11">
        <f t="shared" si="3"/>
        <v>2.8773266463176008</v>
      </c>
      <c r="O76" s="11">
        <f t="shared" si="3"/>
        <v>1.5245513172081475</v>
      </c>
      <c r="Q76" s="11">
        <f t="shared" ref="Q76:T91" si="4">LN(Q23/Q22)*100</f>
        <v>1.5710066885413316</v>
      </c>
      <c r="R76" s="11">
        <f t="shared" si="4"/>
        <v>3.8722508502382271</v>
      </c>
      <c r="S76" s="11">
        <f t="shared" si="4"/>
        <v>4.9526097834814031</v>
      </c>
      <c r="T76" s="11">
        <f t="shared" si="4"/>
        <v>4.0965353419504229</v>
      </c>
      <c r="V76" s="11">
        <f t="shared" ref="V76:AA91" si="5">LN(V23/V22)*100</f>
        <v>9.6077622227383106</v>
      </c>
      <c r="W76" s="11">
        <f t="shared" si="5"/>
        <v>4.9509226543119818</v>
      </c>
      <c r="X76" s="11">
        <f t="shared" si="5"/>
        <v>6.3858338711413998</v>
      </c>
      <c r="Y76" s="11">
        <f t="shared" si="5"/>
        <v>12.430313921527063</v>
      </c>
      <c r="Z76" s="11">
        <f t="shared" si="5"/>
        <v>6.6352854867810906</v>
      </c>
      <c r="AA76" s="11">
        <f t="shared" si="5"/>
        <v>6.9143349254145114</v>
      </c>
    </row>
    <row r="77" spans="1:27" x14ac:dyDescent="0.3">
      <c r="A77" s="13">
        <v>1988</v>
      </c>
      <c r="B77" s="11">
        <f t="shared" si="3"/>
        <v>-1.101911154593286</v>
      </c>
      <c r="C77" s="11">
        <f t="shared" si="3"/>
        <v>0.16661555132591716</v>
      </c>
      <c r="D77" s="11">
        <f t="shared" si="3"/>
        <v>3.6777656682000157</v>
      </c>
      <c r="E77" s="11">
        <f t="shared" si="3"/>
        <v>-2.6260116461639331</v>
      </c>
      <c r="F77" s="11">
        <f t="shared" si="3"/>
        <v>2.1381989333591962</v>
      </c>
      <c r="G77" s="11">
        <f t="shared" si="3"/>
        <v>2.9015692602592855</v>
      </c>
      <c r="H77" s="11">
        <f t="shared" si="3"/>
        <v>2.9646301763625473</v>
      </c>
      <c r="I77" s="11">
        <f t="shared" si="3"/>
        <v>0.87104510301417737</v>
      </c>
      <c r="J77" s="11">
        <f t="shared" si="3"/>
        <v>3.4947142692313609</v>
      </c>
      <c r="K77" s="11">
        <f t="shared" si="3"/>
        <v>1.4227253631600953</v>
      </c>
      <c r="L77" s="11">
        <f t="shared" si="3"/>
        <v>1.8086054133274072</v>
      </c>
      <c r="M77" s="11">
        <f t="shared" si="3"/>
        <v>0.75684599593102009</v>
      </c>
      <c r="N77" s="11">
        <f t="shared" si="3"/>
        <v>3.4944752112434587</v>
      </c>
      <c r="O77" s="11">
        <f t="shared" si="3"/>
        <v>1.3398279327635527</v>
      </c>
      <c r="Q77" s="11">
        <f t="shared" si="4"/>
        <v>4.5346905873685488</v>
      </c>
      <c r="R77" s="11">
        <f t="shared" si="4"/>
        <v>4.0347862082538626</v>
      </c>
      <c r="S77" s="11">
        <f t="shared" si="4"/>
        <v>6.3168665071931054</v>
      </c>
      <c r="T77" s="11">
        <f t="shared" si="4"/>
        <v>5.1407966711511008</v>
      </c>
      <c r="V77" s="11">
        <f t="shared" si="5"/>
        <v>13.488426768994216</v>
      </c>
      <c r="W77" s="11">
        <f t="shared" si="5"/>
        <v>7.6897145413925196</v>
      </c>
      <c r="X77" s="11">
        <f t="shared" si="5"/>
        <v>7.4821854215034183</v>
      </c>
      <c r="Y77" s="11">
        <f t="shared" si="5"/>
        <v>16.264797721795723</v>
      </c>
      <c r="Z77" s="11">
        <f t="shared" si="5"/>
        <v>9.1365763370715385</v>
      </c>
      <c r="AA77" s="11">
        <f t="shared" si="5"/>
        <v>9.3036922454086088</v>
      </c>
    </row>
    <row r="78" spans="1:27" x14ac:dyDescent="0.3">
      <c r="A78" s="13">
        <v>1989</v>
      </c>
      <c r="B78" s="11">
        <f t="shared" si="3"/>
        <v>-7.2512563388615087E-2</v>
      </c>
      <c r="C78" s="11">
        <f t="shared" si="3"/>
        <v>-4.335612505849932</v>
      </c>
      <c r="D78" s="11">
        <f t="shared" si="3"/>
        <v>4.6692939254960937</v>
      </c>
      <c r="E78" s="11">
        <f t="shared" si="3"/>
        <v>-1.6824989566638631</v>
      </c>
      <c r="F78" s="11">
        <f t="shared" si="3"/>
        <v>2.2995965657169952</v>
      </c>
      <c r="G78" s="11">
        <f t="shared" si="3"/>
        <v>2.6101275075389645</v>
      </c>
      <c r="H78" s="11">
        <f t="shared" si="3"/>
        <v>5.4498623751911399</v>
      </c>
      <c r="I78" s="11">
        <f t="shared" si="3"/>
        <v>2.4781417876766412</v>
      </c>
      <c r="J78" s="11">
        <f t="shared" si="3"/>
        <v>3.1995949330283961</v>
      </c>
      <c r="K78" s="11">
        <f t="shared" si="3"/>
        <v>1.2988893765143639</v>
      </c>
      <c r="L78" s="11">
        <f t="shared" si="3"/>
        <v>1.1019038119125293</v>
      </c>
      <c r="M78" s="11">
        <f t="shared" si="3"/>
        <v>-0.20185183912675816</v>
      </c>
      <c r="N78" s="11">
        <f t="shared" si="3"/>
        <v>2.8568653609891097</v>
      </c>
      <c r="O78" s="11">
        <f t="shared" si="3"/>
        <v>1.5650427731287342</v>
      </c>
      <c r="Q78" s="11">
        <f t="shared" si="4"/>
        <v>8.0383681087733407</v>
      </c>
      <c r="R78" s="11">
        <f t="shared" si="4"/>
        <v>5.9482348568716983</v>
      </c>
      <c r="S78" s="11">
        <f t="shared" si="4"/>
        <v>3.6373249913397481</v>
      </c>
      <c r="T78" s="11">
        <f t="shared" si="4"/>
        <v>4.9782661269709347</v>
      </c>
      <c r="V78" s="11">
        <f t="shared" si="5"/>
        <v>14.407303127061697</v>
      </c>
      <c r="W78" s="11">
        <f t="shared" si="5"/>
        <v>10.767413111404483</v>
      </c>
      <c r="X78" s="11">
        <f t="shared" si="5"/>
        <v>8.054806596845145</v>
      </c>
      <c r="Y78" s="11">
        <f t="shared" si="5"/>
        <v>15.419544759447328</v>
      </c>
      <c r="Z78" s="11">
        <f t="shared" si="5"/>
        <v>11.266374527076401</v>
      </c>
      <c r="AA78" s="11">
        <f t="shared" si="5"/>
        <v>10.727806178709812</v>
      </c>
    </row>
    <row r="79" spans="1:27" x14ac:dyDescent="0.3">
      <c r="A79" s="13">
        <v>1990</v>
      </c>
      <c r="B79" s="11">
        <f t="shared" si="3"/>
        <v>8.2867210045549838E-2</v>
      </c>
      <c r="C79" s="11">
        <f t="shared" si="3"/>
        <v>-6.4289972212180579</v>
      </c>
      <c r="D79" s="11">
        <f t="shared" si="3"/>
        <v>-0.30415257512363159</v>
      </c>
      <c r="E79" s="11">
        <f t="shared" si="3"/>
        <v>-1.8975418121463219</v>
      </c>
      <c r="F79" s="11">
        <f t="shared" si="3"/>
        <v>-2.6162066694564987</v>
      </c>
      <c r="G79" s="11">
        <f t="shared" si="3"/>
        <v>0.26776894746537827</v>
      </c>
      <c r="H79" s="11">
        <f t="shared" si="3"/>
        <v>-1.4589205337248448</v>
      </c>
      <c r="I79" s="11">
        <f t="shared" si="3"/>
        <v>-1.6934102721553244</v>
      </c>
      <c r="J79" s="11">
        <f t="shared" si="3"/>
        <v>-3.8422324896165914</v>
      </c>
      <c r="K79" s="11">
        <f t="shared" si="3"/>
        <v>-5.8126877677259037</v>
      </c>
      <c r="L79" s="11">
        <f t="shared" si="3"/>
        <v>-0.44578036802041621</v>
      </c>
      <c r="M79" s="11">
        <f t="shared" si="3"/>
        <v>-0.95331289543375097</v>
      </c>
      <c r="N79" s="11">
        <f t="shared" si="3"/>
        <v>0.87527911095949285</v>
      </c>
      <c r="O79" s="11">
        <f t="shared" si="3"/>
        <v>-1.4735417989459889</v>
      </c>
      <c r="Q79" s="11">
        <f t="shared" si="4"/>
        <v>6.7999633066297207</v>
      </c>
      <c r="R79" s="11">
        <f t="shared" si="4"/>
        <v>-0.89773408663669818</v>
      </c>
      <c r="S79" s="11">
        <f t="shared" si="4"/>
        <v>2.6437205441853484</v>
      </c>
      <c r="T79" s="11">
        <f t="shared" si="4"/>
        <v>1.8919681452851018</v>
      </c>
      <c r="V79" s="11">
        <f t="shared" si="5"/>
        <v>9.2855199469724443</v>
      </c>
      <c r="W79" s="11">
        <f t="shared" si="5"/>
        <v>6.613597749125308</v>
      </c>
      <c r="X79" s="11">
        <f t="shared" si="5"/>
        <v>7.2718684736560739</v>
      </c>
      <c r="Y79" s="11">
        <f t="shared" si="5"/>
        <v>10.640750967285042</v>
      </c>
      <c r="Z79" s="11">
        <f t="shared" si="5"/>
        <v>7.0920800381587945</v>
      </c>
      <c r="AA79" s="11">
        <f t="shared" si="5"/>
        <v>7.7462648570435517</v>
      </c>
    </row>
    <row r="80" spans="1:27" x14ac:dyDescent="0.3">
      <c r="A80" s="13">
        <v>1991</v>
      </c>
      <c r="B80" s="11">
        <f t="shared" si="3"/>
        <v>0.15519117490599424</v>
      </c>
      <c r="C80" s="11">
        <f t="shared" si="3"/>
        <v>-12.522657042836965</v>
      </c>
      <c r="D80" s="11">
        <f t="shared" si="3"/>
        <v>-1.7973957970152725</v>
      </c>
      <c r="E80" s="11">
        <f t="shared" si="3"/>
        <v>-1.5352528262941789</v>
      </c>
      <c r="F80" s="11">
        <f t="shared" si="3"/>
        <v>-5.3270242072594964</v>
      </c>
      <c r="G80" s="11">
        <f t="shared" si="3"/>
        <v>-0.33773979580119862</v>
      </c>
      <c r="H80" s="11">
        <f t="shared" si="3"/>
        <v>-8.8830490222053697</v>
      </c>
      <c r="I80" s="11">
        <f t="shared" si="3"/>
        <v>-10.737691050224612</v>
      </c>
      <c r="J80" s="11">
        <f t="shared" si="3"/>
        <v>-7.2101268593091987</v>
      </c>
      <c r="K80" s="11">
        <f t="shared" si="3"/>
        <v>-9.5626918045770637</v>
      </c>
      <c r="L80" s="11">
        <f t="shared" si="3"/>
        <v>-6.327884693322952</v>
      </c>
      <c r="M80" s="11">
        <f t="shared" si="3"/>
        <v>-9.8926466792780197</v>
      </c>
      <c r="N80" s="11">
        <f t="shared" si="3"/>
        <v>-7.905473465153487</v>
      </c>
      <c r="O80" s="11">
        <f t="shared" si="3"/>
        <v>-6.2636105996745437</v>
      </c>
      <c r="Q80" s="11">
        <f t="shared" si="4"/>
        <v>-2.8376196490464669</v>
      </c>
      <c r="R80" s="11">
        <f t="shared" si="4"/>
        <v>1.4598799421152631</v>
      </c>
      <c r="S80" s="11">
        <f t="shared" si="4"/>
        <v>-0.28046368668505417</v>
      </c>
      <c r="T80" s="11">
        <f t="shared" si="4"/>
        <v>2.9052876439096136E-2</v>
      </c>
      <c r="V80" s="11">
        <f t="shared" si="5"/>
        <v>2.0936725352578258</v>
      </c>
      <c r="W80" s="11">
        <f t="shared" si="5"/>
        <v>-2.1029604831634368</v>
      </c>
      <c r="X80" s="11">
        <f t="shared" si="5"/>
        <v>3.7107593473714644</v>
      </c>
      <c r="Y80" s="11">
        <f t="shared" si="5"/>
        <v>5.7252321260716208</v>
      </c>
      <c r="Z80" s="11">
        <f t="shared" si="5"/>
        <v>1.4995061263967546</v>
      </c>
      <c r="AA80" s="11">
        <f t="shared" si="5"/>
        <v>1.5605880440906077</v>
      </c>
    </row>
    <row r="81" spans="1:27" x14ac:dyDescent="0.3">
      <c r="A81" s="13">
        <v>1992</v>
      </c>
      <c r="B81" s="11">
        <f t="shared" si="3"/>
        <v>-0.42476106339447872</v>
      </c>
      <c r="C81" s="11">
        <f t="shared" si="3"/>
        <v>-1.0422406430531097</v>
      </c>
      <c r="D81" s="11">
        <f t="shared" si="3"/>
        <v>1.2329290460708302</v>
      </c>
      <c r="E81" s="11">
        <f t="shared" si="3"/>
        <v>2.1951943532746836</v>
      </c>
      <c r="F81" s="11">
        <f t="shared" si="3"/>
        <v>-1.403395444851089</v>
      </c>
      <c r="G81" s="11">
        <f t="shared" si="3"/>
        <v>2.1238102049285912</v>
      </c>
      <c r="H81" s="11">
        <f t="shared" si="3"/>
        <v>-3.849749044149446</v>
      </c>
      <c r="I81" s="11">
        <f t="shared" si="3"/>
        <v>-3.763063676351925</v>
      </c>
      <c r="J81" s="11">
        <f t="shared" si="3"/>
        <v>-5.1005262714332176</v>
      </c>
      <c r="K81" s="11">
        <f t="shared" si="3"/>
        <v>-7.0342920604204853</v>
      </c>
      <c r="L81" s="11">
        <f t="shared" si="3"/>
        <v>-3.4455922235434393</v>
      </c>
      <c r="M81" s="11">
        <f t="shared" si="3"/>
        <v>-4.5881444520887316</v>
      </c>
      <c r="N81" s="11">
        <f t="shared" si="3"/>
        <v>-5.4834066419702276</v>
      </c>
      <c r="O81" s="11">
        <f t="shared" si="3"/>
        <v>-2.6565010827926292</v>
      </c>
      <c r="Q81" s="11">
        <f t="shared" si="4"/>
        <v>6.9412202659885143</v>
      </c>
      <c r="R81" s="11">
        <f t="shared" si="4"/>
        <v>-6.8465646144490879</v>
      </c>
      <c r="S81" s="11">
        <f t="shared" si="4"/>
        <v>4.112350116898698</v>
      </c>
      <c r="T81" s="11">
        <f t="shared" si="4"/>
        <v>0.56485051333447045</v>
      </c>
      <c r="V81" s="11">
        <f t="shared" si="5"/>
        <v>5.3970998032289605</v>
      </c>
      <c r="W81" s="11">
        <f t="shared" si="5"/>
        <v>7.2278145476645763</v>
      </c>
      <c r="X81" s="11">
        <f t="shared" si="5"/>
        <v>7.5818329351091505</v>
      </c>
      <c r="Y81" s="11">
        <f t="shared" si="5"/>
        <v>3.7816341817401495</v>
      </c>
      <c r="Z81" s="11">
        <f t="shared" si="5"/>
        <v>6.4385438584561836</v>
      </c>
      <c r="AA81" s="11">
        <f t="shared" si="5"/>
        <v>6.8933025291655348</v>
      </c>
    </row>
    <row r="82" spans="1:27" x14ac:dyDescent="0.3">
      <c r="A82" s="13">
        <v>1993</v>
      </c>
      <c r="B82" s="11">
        <f t="shared" si="3"/>
        <v>-0.7398564463156162</v>
      </c>
      <c r="C82" s="11">
        <f t="shared" si="3"/>
        <v>-0.76282726809431278</v>
      </c>
      <c r="D82" s="11">
        <f t="shared" si="3"/>
        <v>-2.7136325915181678</v>
      </c>
      <c r="E82" s="11">
        <f t="shared" si="3"/>
        <v>-0.27498018925692641</v>
      </c>
      <c r="F82" s="11">
        <f t="shared" si="3"/>
        <v>-1.8875939044790135</v>
      </c>
      <c r="G82" s="11">
        <f t="shared" si="3"/>
        <v>-0.44640376311775215</v>
      </c>
      <c r="H82" s="11">
        <f t="shared" si="3"/>
        <v>-1.2483612090204883</v>
      </c>
      <c r="I82" s="11">
        <f t="shared" si="3"/>
        <v>-1.854743542627229</v>
      </c>
      <c r="J82" s="11">
        <f t="shared" si="3"/>
        <v>-0.42984407602144431</v>
      </c>
      <c r="K82" s="11">
        <f t="shared" si="3"/>
        <v>-2.0970409017951059</v>
      </c>
      <c r="L82" s="11">
        <f t="shared" si="3"/>
        <v>-5.2549183883955388</v>
      </c>
      <c r="M82" s="11">
        <f t="shared" si="3"/>
        <v>-6.347979594860055</v>
      </c>
      <c r="N82" s="11">
        <f t="shared" si="3"/>
        <v>2.756850205341681</v>
      </c>
      <c r="O82" s="11">
        <f t="shared" si="3"/>
        <v>-2.0436625630857597</v>
      </c>
      <c r="Q82" s="11">
        <f t="shared" si="4"/>
        <v>1.0509511414065285</v>
      </c>
      <c r="R82" s="11">
        <f t="shared" si="4"/>
        <v>0.32159068791748185</v>
      </c>
      <c r="S82" s="11">
        <f t="shared" si="4"/>
        <v>0.31161498303651791</v>
      </c>
      <c r="T82" s="11">
        <f t="shared" si="4"/>
        <v>0.47547096275415435</v>
      </c>
      <c r="V82" s="11">
        <f t="shared" si="5"/>
        <v>8.6567600269760403E-2</v>
      </c>
      <c r="W82" s="11">
        <f t="shared" si="5"/>
        <v>0.6357300495466498</v>
      </c>
      <c r="X82" s="11">
        <f t="shared" si="5"/>
        <v>2.9478276292013894</v>
      </c>
      <c r="Y82" s="11">
        <f t="shared" si="5"/>
        <v>3.7707796020190898</v>
      </c>
      <c r="Z82" s="11">
        <f t="shared" si="5"/>
        <v>13.342098200732547</v>
      </c>
      <c r="AA82" s="11">
        <f t="shared" si="5"/>
        <v>2.1345748811277208</v>
      </c>
    </row>
    <row r="83" spans="1:27" x14ac:dyDescent="0.3">
      <c r="A83" s="13">
        <v>1994</v>
      </c>
      <c r="B83" s="11">
        <f t="shared" si="3"/>
        <v>2.0702530089518976</v>
      </c>
      <c r="C83" s="11">
        <f t="shared" si="3"/>
        <v>2.4417230857015935</v>
      </c>
      <c r="D83" s="11">
        <f t="shared" si="3"/>
        <v>5.2582322273294686</v>
      </c>
      <c r="E83" s="11">
        <f t="shared" si="3"/>
        <v>-2.2078524613077595</v>
      </c>
      <c r="F83" s="11">
        <f t="shared" si="3"/>
        <v>-2.4311580875948136</v>
      </c>
      <c r="G83" s="11">
        <f t="shared" si="3"/>
        <v>0.526317004427447</v>
      </c>
      <c r="H83" s="11">
        <f t="shared" si="3"/>
        <v>2.5333034362467823</v>
      </c>
      <c r="I83" s="11">
        <f t="shared" si="3"/>
        <v>3.0999016894057645</v>
      </c>
      <c r="J83" s="11">
        <f t="shared" si="3"/>
        <v>3.3107390259119387</v>
      </c>
      <c r="K83" s="11">
        <f t="shared" si="3"/>
        <v>1.6354222473298468</v>
      </c>
      <c r="L83" s="11">
        <f t="shared" si="3"/>
        <v>-0.58111178208273018</v>
      </c>
      <c r="M83" s="11">
        <f t="shared" si="3"/>
        <v>-0.86666112088787017</v>
      </c>
      <c r="N83" s="11">
        <f t="shared" si="3"/>
        <v>6.4213151868632803</v>
      </c>
      <c r="O83" s="11">
        <f t="shared" si="3"/>
        <v>1.534716368881845</v>
      </c>
      <c r="Q83" s="11">
        <f t="shared" si="4"/>
        <v>0.42019912584827435</v>
      </c>
      <c r="R83" s="11">
        <f t="shared" si="4"/>
        <v>3.6539633382884547</v>
      </c>
      <c r="S83" s="11">
        <f t="shared" si="4"/>
        <v>3.2146370611341402</v>
      </c>
      <c r="T83" s="11">
        <f t="shared" si="4"/>
        <v>3.1133121506430692</v>
      </c>
      <c r="V83" s="11">
        <f t="shared" si="5"/>
        <v>1.2896009069983658</v>
      </c>
      <c r="W83" s="11">
        <f t="shared" si="5"/>
        <v>3.9756788606553952</v>
      </c>
      <c r="X83" s="11">
        <f t="shared" si="5"/>
        <v>1.0015822747145808</v>
      </c>
      <c r="Y83" s="11">
        <f t="shared" si="5"/>
        <v>1.3025394239246197</v>
      </c>
      <c r="Z83" s="11">
        <f t="shared" si="5"/>
        <v>4.1928199577610155</v>
      </c>
      <c r="AA83" s="11">
        <f t="shared" si="5"/>
        <v>3.1287242670223709</v>
      </c>
    </row>
    <row r="84" spans="1:27" x14ac:dyDescent="0.3">
      <c r="A84" s="13">
        <v>1995</v>
      </c>
      <c r="B84" s="11">
        <f t="shared" si="3"/>
        <v>0.62299134242247556</v>
      </c>
      <c r="C84" s="11">
        <f t="shared" si="3"/>
        <v>-2.0091138374945605</v>
      </c>
      <c r="D84" s="11">
        <f t="shared" si="3"/>
        <v>2.1579412927143182</v>
      </c>
      <c r="E84" s="11">
        <f t="shared" si="3"/>
        <v>-2.8756505509717325</v>
      </c>
      <c r="F84" s="11">
        <f t="shared" si="3"/>
        <v>4.7483376042262453</v>
      </c>
      <c r="G84" s="11">
        <f t="shared" si="3"/>
        <v>-1.2747803982901267</v>
      </c>
      <c r="H84" s="11">
        <f t="shared" si="3"/>
        <v>4.2008938279783958</v>
      </c>
      <c r="I84" s="11">
        <f t="shared" si="3"/>
        <v>2.919321971959957</v>
      </c>
      <c r="J84" s="11">
        <f t="shared" si="3"/>
        <v>12.344918428980897</v>
      </c>
      <c r="K84" s="11">
        <f t="shared" si="3"/>
        <v>-5.01737347643056</v>
      </c>
      <c r="L84" s="11">
        <f t="shared" si="3"/>
        <v>4.3688001669866949</v>
      </c>
      <c r="M84" s="11">
        <f t="shared" si="3"/>
        <v>5.6754336325037302</v>
      </c>
      <c r="N84" s="11">
        <f t="shared" si="3"/>
        <v>2.8458385427386039</v>
      </c>
      <c r="O84" s="11">
        <f t="shared" si="3"/>
        <v>2.9705154413915911</v>
      </c>
      <c r="Q84" s="11">
        <f t="shared" si="4"/>
        <v>0.6629221568203113</v>
      </c>
      <c r="R84" s="11">
        <f t="shared" si="4"/>
        <v>2.9939866234174652</v>
      </c>
      <c r="S84" s="11">
        <f t="shared" si="4"/>
        <v>1.858814797575925</v>
      </c>
      <c r="T84" s="11">
        <f t="shared" si="4"/>
        <v>2.0957612495778508</v>
      </c>
      <c r="V84" s="11">
        <f t="shared" si="5"/>
        <v>2.2523474667083137</v>
      </c>
      <c r="W84" s="11">
        <f t="shared" si="5"/>
        <v>5.9692755507647366</v>
      </c>
      <c r="X84" s="11">
        <f t="shared" si="5"/>
        <v>0.4120201893226631</v>
      </c>
      <c r="Y84" s="11">
        <f t="shared" si="5"/>
        <v>-4.2641292633900107</v>
      </c>
      <c r="Z84" s="11">
        <f t="shared" si="5"/>
        <v>-4.906443836380296</v>
      </c>
      <c r="AA84" s="11">
        <f t="shared" si="5"/>
        <v>2.5893953586256773</v>
      </c>
    </row>
    <row r="85" spans="1:27" x14ac:dyDescent="0.3">
      <c r="A85" s="13">
        <v>1996</v>
      </c>
      <c r="B85" s="11">
        <f t="shared" si="3"/>
        <v>0.78089743206174034</v>
      </c>
      <c r="C85" s="11">
        <f t="shared" si="3"/>
        <v>-0.77665922097408047</v>
      </c>
      <c r="D85" s="11">
        <f t="shared" si="3"/>
        <v>1.2815427436267557</v>
      </c>
      <c r="E85" s="11">
        <f t="shared" si="3"/>
        <v>-1.1724576042316006</v>
      </c>
      <c r="F85" s="11">
        <f t="shared" si="3"/>
        <v>0.50963226827410324</v>
      </c>
      <c r="G85" s="11">
        <f t="shared" si="3"/>
        <v>-1.0573502330463684</v>
      </c>
      <c r="H85" s="11">
        <f t="shared" si="3"/>
        <v>2.5785670050011777</v>
      </c>
      <c r="I85" s="11">
        <f t="shared" si="3"/>
        <v>1.7258615181778723</v>
      </c>
      <c r="J85" s="11">
        <f t="shared" si="3"/>
        <v>4.6371710499196972</v>
      </c>
      <c r="K85" s="11">
        <f t="shared" si="3"/>
        <v>6.0139694950066529</v>
      </c>
      <c r="L85" s="11">
        <f t="shared" si="3"/>
        <v>1.0594311911687972</v>
      </c>
      <c r="M85" s="11">
        <f t="shared" si="3"/>
        <v>3.0045838695037719</v>
      </c>
      <c r="N85" s="11">
        <f t="shared" si="3"/>
        <v>2.7670865592384311</v>
      </c>
      <c r="O85" s="11">
        <f t="shared" si="3"/>
        <v>1.7924692471979438</v>
      </c>
      <c r="Q85" s="11">
        <f t="shared" si="4"/>
        <v>0.32982033196779048</v>
      </c>
      <c r="R85" s="11">
        <f t="shared" si="4"/>
        <v>2.0811561938845666</v>
      </c>
      <c r="S85" s="11">
        <f t="shared" si="4"/>
        <v>0.50952108085741821</v>
      </c>
      <c r="T85" s="11">
        <f t="shared" si="4"/>
        <v>1.0991358364282171</v>
      </c>
      <c r="V85" s="11">
        <f t="shared" si="5"/>
        <v>1.820739952872068</v>
      </c>
      <c r="W85" s="11">
        <f t="shared" si="5"/>
        <v>-0.26809667532578241</v>
      </c>
      <c r="X85" s="11">
        <f t="shared" si="5"/>
        <v>9.7846177507513392</v>
      </c>
      <c r="Y85" s="11">
        <f t="shared" si="5"/>
        <v>1.2554277441362833</v>
      </c>
      <c r="Z85" s="11">
        <f t="shared" si="5"/>
        <v>-1.5217173392198424</v>
      </c>
      <c r="AA85" s="11">
        <f t="shared" si="5"/>
        <v>1.518238060599963</v>
      </c>
    </row>
    <row r="86" spans="1:27" x14ac:dyDescent="0.3">
      <c r="A86" s="13">
        <v>1997</v>
      </c>
      <c r="B86" s="11">
        <f t="shared" si="3"/>
        <v>2.7008468122798233</v>
      </c>
      <c r="C86" s="11">
        <f t="shared" si="3"/>
        <v>-0.48707371235810115</v>
      </c>
      <c r="D86" s="11">
        <f t="shared" si="3"/>
        <v>-1.3196718747445046</v>
      </c>
      <c r="E86" s="11">
        <f t="shared" si="3"/>
        <v>-6.3026269570431097</v>
      </c>
      <c r="F86" s="11">
        <f t="shared" si="3"/>
        <v>-2.7736485725954614</v>
      </c>
      <c r="G86" s="11">
        <f t="shared" si="3"/>
        <v>2.5601029174631655</v>
      </c>
      <c r="H86" s="11">
        <f t="shared" si="3"/>
        <v>2.2360328037916166</v>
      </c>
      <c r="I86" s="11">
        <f t="shared" si="3"/>
        <v>-1.2245344973329511</v>
      </c>
      <c r="J86" s="11">
        <f t="shared" si="3"/>
        <v>-1.666578602946621</v>
      </c>
      <c r="K86" s="11">
        <f t="shared" si="3"/>
        <v>-3.2814973592875258</v>
      </c>
      <c r="L86" s="11">
        <f t="shared" si="3"/>
        <v>-0.11476939786434527</v>
      </c>
      <c r="M86" s="11">
        <f t="shared" si="3"/>
        <v>1.6332210131456673</v>
      </c>
      <c r="N86" s="11">
        <f t="shared" si="3"/>
        <v>1.0054314203321768</v>
      </c>
      <c r="O86" s="11">
        <f t="shared" si="3"/>
        <v>0.20618564005587769</v>
      </c>
      <c r="Q86" s="11">
        <f t="shared" si="4"/>
        <v>3.5441763175065621</v>
      </c>
      <c r="R86" s="11">
        <f t="shared" si="4"/>
        <v>5.3384192398075392</v>
      </c>
      <c r="S86" s="11">
        <f t="shared" si="4"/>
        <v>3.586120134747711</v>
      </c>
      <c r="T86" s="11">
        <f t="shared" si="4"/>
        <v>4.2149048816738564</v>
      </c>
      <c r="V86" s="11">
        <f t="shared" si="5"/>
        <v>7.1722875912495931</v>
      </c>
      <c r="W86" s="11">
        <f t="shared" si="5"/>
        <v>-1.215409965068317</v>
      </c>
      <c r="X86" s="11">
        <f t="shared" si="5"/>
        <v>1.1377559613549884</v>
      </c>
      <c r="Y86" s="11">
        <f t="shared" si="5"/>
        <v>4.0262578020092485</v>
      </c>
      <c r="Z86" s="11">
        <f t="shared" si="5"/>
        <v>-2.7728357125103815</v>
      </c>
      <c r="AA86" s="11">
        <f t="shared" si="5"/>
        <v>1.9828805649301031</v>
      </c>
    </row>
    <row r="87" spans="1:27" x14ac:dyDescent="0.3">
      <c r="A87" s="13">
        <v>1998</v>
      </c>
      <c r="B87" s="11">
        <f t="shared" si="3"/>
        <v>0.94926582563591155</v>
      </c>
      <c r="C87" s="11">
        <f t="shared" si="3"/>
        <v>-3.9430801362711354</v>
      </c>
      <c r="D87" s="11">
        <f t="shared" si="3"/>
        <v>0.36164110092643392</v>
      </c>
      <c r="E87" s="11">
        <f t="shared" si="3"/>
        <v>-5.3309181170752797</v>
      </c>
      <c r="F87" s="11">
        <f t="shared" si="3"/>
        <v>-0.70671672230924432</v>
      </c>
      <c r="G87" s="11">
        <f t="shared" si="3"/>
        <v>0.32963940051164697</v>
      </c>
      <c r="H87" s="11">
        <f t="shared" si="3"/>
        <v>-0.79676270189233922</v>
      </c>
      <c r="I87" s="11">
        <f t="shared" si="3"/>
        <v>0.15931642156069614</v>
      </c>
      <c r="J87" s="11">
        <f t="shared" si="3"/>
        <v>0.42815703309482733</v>
      </c>
      <c r="K87" s="11">
        <f t="shared" si="3"/>
        <v>-1.6678752488698378</v>
      </c>
      <c r="L87" s="11">
        <f t="shared" si="3"/>
        <v>7.8918108626504058E-2</v>
      </c>
      <c r="M87" s="11">
        <f t="shared" si="3"/>
        <v>1.9584348810945305</v>
      </c>
      <c r="N87" s="11">
        <f t="shared" si="3"/>
        <v>4.7908288531788958</v>
      </c>
      <c r="O87" s="11">
        <f t="shared" si="3"/>
        <v>0.41110027065222876</v>
      </c>
      <c r="Q87" s="11">
        <f t="shared" si="4"/>
        <v>4.4589931828393787</v>
      </c>
      <c r="R87" s="11">
        <f t="shared" si="4"/>
        <v>3.6354059336983173</v>
      </c>
      <c r="S87" s="11">
        <f t="shared" si="4"/>
        <v>3.8848435429803172</v>
      </c>
      <c r="T87" s="11">
        <f t="shared" si="4"/>
        <v>3.7955942809357697</v>
      </c>
      <c r="V87" s="11">
        <f t="shared" si="5"/>
        <v>8.156826098237369</v>
      </c>
      <c r="W87" s="11">
        <f t="shared" si="5"/>
        <v>4.2001422944631752</v>
      </c>
      <c r="X87" s="11">
        <f t="shared" si="5"/>
        <v>-1.5242049802355999</v>
      </c>
      <c r="Y87" s="11">
        <f t="shared" si="5"/>
        <v>3.3322871876124456</v>
      </c>
      <c r="Z87" s="11">
        <f t="shared" si="5"/>
        <v>-4.317456190257694</v>
      </c>
      <c r="AA87" s="11">
        <f t="shared" si="5"/>
        <v>2.5658998837141649</v>
      </c>
    </row>
    <row r="88" spans="1:27" x14ac:dyDescent="0.3">
      <c r="A88" s="13">
        <v>1999</v>
      </c>
      <c r="B88" s="11">
        <f t="shared" si="3"/>
        <v>-0.35125414200247734</v>
      </c>
      <c r="C88" s="11">
        <f t="shared" si="3"/>
        <v>-10.131666636724523</v>
      </c>
      <c r="D88" s="11">
        <f t="shared" si="3"/>
        <v>-1.2298240197862378</v>
      </c>
      <c r="E88" s="11">
        <f t="shared" si="3"/>
        <v>-0.49902218638424295</v>
      </c>
      <c r="F88" s="11">
        <f t="shared" si="3"/>
        <v>-5.322256072527435</v>
      </c>
      <c r="G88" s="11">
        <f t="shared" si="3"/>
        <v>2.1998642457237763</v>
      </c>
      <c r="H88" s="11">
        <f t="shared" si="3"/>
        <v>-0.93420105161682954</v>
      </c>
      <c r="I88" s="11">
        <f t="shared" si="3"/>
        <v>-3.183273153576311</v>
      </c>
      <c r="J88" s="11">
        <f t="shared" si="3"/>
        <v>-3.6305481298478113</v>
      </c>
      <c r="K88" s="11">
        <f t="shared" si="3"/>
        <v>-1.9556890460973551</v>
      </c>
      <c r="L88" s="11">
        <f t="shared" si="3"/>
        <v>-4.7360463786693519</v>
      </c>
      <c r="M88" s="11">
        <f t="shared" si="3"/>
        <v>-0.50806166931937036</v>
      </c>
      <c r="N88" s="11">
        <f t="shared" si="3"/>
        <v>-2.6400407329894602</v>
      </c>
      <c r="O88" s="11">
        <f t="shared" si="3"/>
        <v>-2.4322717639981053</v>
      </c>
      <c r="Q88" s="11">
        <f t="shared" si="4"/>
        <v>3.6716844081932556</v>
      </c>
      <c r="R88" s="11">
        <f t="shared" si="4"/>
        <v>4.2488291012971038</v>
      </c>
      <c r="S88" s="11">
        <f t="shared" si="4"/>
        <v>2.9352724887089381</v>
      </c>
      <c r="T88" s="11">
        <f t="shared" si="4"/>
        <v>3.4163101922842607</v>
      </c>
      <c r="V88" s="11">
        <f t="shared" si="5"/>
        <v>9.2876725020535762</v>
      </c>
      <c r="W88" s="11">
        <f t="shared" si="5"/>
        <v>1.5696010539462359</v>
      </c>
      <c r="X88" s="11">
        <f t="shared" si="5"/>
        <v>1.3206166671368982</v>
      </c>
      <c r="Y88" s="11">
        <f t="shared" si="5"/>
        <v>4.4938211503289489</v>
      </c>
      <c r="Z88" s="11">
        <f t="shared" si="5"/>
        <v>-3.6109995620922075</v>
      </c>
      <c r="AA88" s="11">
        <f t="shared" si="5"/>
        <v>3.2807459662822369</v>
      </c>
    </row>
    <row r="89" spans="1:27" x14ac:dyDescent="0.3">
      <c r="A89" s="13">
        <v>2000</v>
      </c>
      <c r="B89" s="11">
        <f t="shared" si="3"/>
        <v>-1.0809853690038829</v>
      </c>
      <c r="C89" s="11">
        <f t="shared" si="3"/>
        <v>-8.1317946953688889</v>
      </c>
      <c r="D89" s="11">
        <f t="shared" si="3"/>
        <v>-2.9738340060385657</v>
      </c>
      <c r="E89" s="11">
        <f t="shared" si="3"/>
        <v>-4.3654448218901907</v>
      </c>
      <c r="F89" s="11">
        <f t="shared" si="3"/>
        <v>-5.1300722308859141</v>
      </c>
      <c r="G89" s="11">
        <f t="shared" si="3"/>
        <v>-0.73537935855455872</v>
      </c>
      <c r="H89" s="11">
        <f t="shared" si="3"/>
        <v>-2.0005546433600037</v>
      </c>
      <c r="I89" s="11">
        <f t="shared" si="3"/>
        <v>-2.30468472647398</v>
      </c>
      <c r="J89" s="11">
        <f t="shared" si="3"/>
        <v>-1.6431732871565554</v>
      </c>
      <c r="K89" s="11">
        <f t="shared" si="3"/>
        <v>2.4471460443132429</v>
      </c>
      <c r="L89" s="11">
        <f t="shared" si="3"/>
        <v>-2.2278054984066089</v>
      </c>
      <c r="M89" s="11">
        <f t="shared" si="3"/>
        <v>-2.7709206129797161</v>
      </c>
      <c r="N89" s="11">
        <f t="shared" si="3"/>
        <v>-0.95279391541303549</v>
      </c>
      <c r="O89" s="11">
        <f t="shared" si="3"/>
        <v>-2.3083788840792074</v>
      </c>
      <c r="Q89" s="11">
        <f t="shared" si="4"/>
        <v>3.6030917785181011</v>
      </c>
      <c r="R89" s="11">
        <f t="shared" si="4"/>
        <v>2.1102232316565215</v>
      </c>
      <c r="S89" s="11">
        <f t="shared" si="4"/>
        <v>1.3646369298151972</v>
      </c>
      <c r="T89" s="11">
        <f t="shared" si="4"/>
        <v>1.8723342259009215</v>
      </c>
      <c r="V89" s="11">
        <f t="shared" si="5"/>
        <v>4.7374533952218467</v>
      </c>
      <c r="W89" s="11">
        <f t="shared" si="5"/>
        <v>4.8807613283453737</v>
      </c>
      <c r="X89" s="11">
        <f t="shared" si="5"/>
        <v>4.3859028804494287</v>
      </c>
      <c r="Y89" s="11">
        <f t="shared" si="5"/>
        <v>7.3998789928479596</v>
      </c>
      <c r="Z89" s="11">
        <f t="shared" si="5"/>
        <v>2.209746285811419</v>
      </c>
      <c r="AA89" s="11">
        <f t="shared" si="5"/>
        <v>3.2789822822990971</v>
      </c>
    </row>
    <row r="90" spans="1:27" x14ac:dyDescent="0.3">
      <c r="A90" s="13">
        <v>2001</v>
      </c>
      <c r="B90" s="11">
        <f t="shared" si="3"/>
        <v>-3.3046747436793735</v>
      </c>
      <c r="C90" s="11">
        <f t="shared" si="3"/>
        <v>-11.397542778989072</v>
      </c>
      <c r="D90" s="11">
        <f t="shared" si="3"/>
        <v>-3.6935347727417414</v>
      </c>
      <c r="E90" s="11">
        <f t="shared" si="3"/>
        <v>8.1044098577802171</v>
      </c>
      <c r="F90" s="11">
        <f t="shared" si="3"/>
        <v>-1.8643548866270878</v>
      </c>
      <c r="G90" s="11">
        <f t="shared" si="3"/>
        <v>-4.3892759817163851</v>
      </c>
      <c r="H90" s="11">
        <f t="shared" si="3"/>
        <v>-2.0629555039251306</v>
      </c>
      <c r="I90" s="11">
        <f t="shared" si="3"/>
        <v>-3.1921321722249809</v>
      </c>
      <c r="J90" s="11">
        <f t="shared" si="3"/>
        <v>-1.7469818804115755</v>
      </c>
      <c r="K90" s="11">
        <f t="shared" si="3"/>
        <v>-6.093107584632607</v>
      </c>
      <c r="L90" s="11">
        <f t="shared" si="3"/>
        <v>-2.7753574273430832</v>
      </c>
      <c r="M90" s="11">
        <f t="shared" si="3"/>
        <v>-2.137485958473345</v>
      </c>
      <c r="N90" s="11">
        <f t="shared" si="3"/>
        <v>-1.513576320731846</v>
      </c>
      <c r="O90" s="11">
        <f t="shared" si="3"/>
        <v>-3.1842865173367532</v>
      </c>
      <c r="Q90" s="11">
        <f t="shared" si="4"/>
        <v>1.8987912244691381</v>
      </c>
      <c r="R90" s="11">
        <f t="shared" si="4"/>
        <v>0.1490398670839323</v>
      </c>
      <c r="S90" s="11">
        <f t="shared" si="4"/>
        <v>3.1250714395858643</v>
      </c>
      <c r="T90" s="11">
        <f t="shared" si="4"/>
        <v>1.8147193549318672</v>
      </c>
      <c r="V90" s="11">
        <f t="shared" si="5"/>
        <v>4.6010305648833061</v>
      </c>
      <c r="W90" s="11">
        <f t="shared" si="5"/>
        <v>2.7875170286175899</v>
      </c>
      <c r="X90" s="11">
        <f t="shared" si="5"/>
        <v>2.9074609239150568</v>
      </c>
      <c r="Y90" s="11">
        <f t="shared" si="5"/>
        <v>8.3857010467160844</v>
      </c>
      <c r="Z90" s="11">
        <f t="shared" si="5"/>
        <v>3.815452672132063</v>
      </c>
      <c r="AA90" s="11">
        <f t="shared" si="5"/>
        <v>3.5544395585645301</v>
      </c>
    </row>
    <row r="91" spans="1:27" x14ac:dyDescent="0.3">
      <c r="A91" s="13">
        <v>2002</v>
      </c>
      <c r="B91" s="11">
        <f t="shared" si="3"/>
        <v>-1.1813789871164815</v>
      </c>
      <c r="C91" s="11">
        <f t="shared" si="3"/>
        <v>-10.063558079079046</v>
      </c>
      <c r="D91" s="11">
        <f t="shared" si="3"/>
        <v>-3.1255807099836321</v>
      </c>
      <c r="E91" s="11">
        <f t="shared" si="3"/>
        <v>-4.9780422997175577</v>
      </c>
      <c r="F91" s="11">
        <f t="shared" si="3"/>
        <v>-0.92245965827724086</v>
      </c>
      <c r="G91" s="11">
        <f t="shared" si="3"/>
        <v>0.4895685264837053</v>
      </c>
      <c r="H91" s="11">
        <f t="shared" si="3"/>
        <v>-2.6289516950041065</v>
      </c>
      <c r="I91" s="11">
        <f t="shared" si="3"/>
        <v>-3.7224443274669969</v>
      </c>
      <c r="J91" s="11">
        <f t="shared" si="3"/>
        <v>-13.004555031483662</v>
      </c>
      <c r="K91" s="11">
        <f t="shared" si="3"/>
        <v>-6.5205529987186717</v>
      </c>
      <c r="L91" s="11">
        <f t="shared" si="3"/>
        <v>-5.0170563122141791</v>
      </c>
      <c r="M91" s="11">
        <f t="shared" si="3"/>
        <v>-3.2731525482533455</v>
      </c>
      <c r="N91" s="11">
        <f t="shared" si="3"/>
        <v>-5.598309902924731</v>
      </c>
      <c r="O91" s="11">
        <f t="shared" si="3"/>
        <v>-3.8396310798263467</v>
      </c>
      <c r="Q91" s="11">
        <f t="shared" si="4"/>
        <v>3.5066374171974535</v>
      </c>
      <c r="R91" s="11">
        <f t="shared" si="4"/>
        <v>-0.86291739505196841</v>
      </c>
      <c r="S91" s="11">
        <f t="shared" si="4"/>
        <v>0.33362124703195434</v>
      </c>
      <c r="T91" s="11">
        <f t="shared" si="4"/>
        <v>0.34746386591126355</v>
      </c>
      <c r="V91" s="11">
        <f t="shared" si="5"/>
        <v>0.11673153076484558</v>
      </c>
      <c r="W91" s="11">
        <f t="shared" si="5"/>
        <v>1.5992260701605663</v>
      </c>
      <c r="X91" s="11">
        <f t="shared" si="5"/>
        <v>-0.52238038770532269</v>
      </c>
      <c r="Y91" s="11">
        <f t="shared" si="5"/>
        <v>0.26071385144035897</v>
      </c>
      <c r="Z91" s="11">
        <f t="shared" si="5"/>
        <v>2.389639076214265</v>
      </c>
      <c r="AA91" s="11">
        <f t="shared" si="5"/>
        <v>-3.2948929457893579E-2</v>
      </c>
    </row>
    <row r="92" spans="1:27" x14ac:dyDescent="0.3">
      <c r="A92" s="13">
        <v>2003</v>
      </c>
      <c r="B92" s="11">
        <f t="shared" ref="B92:O107" si="6">LN(B39/B38)*100</f>
        <v>0.12392855040615544</v>
      </c>
      <c r="C92" s="11">
        <f t="shared" si="6"/>
        <v>-13.16566722645543</v>
      </c>
      <c r="D92" s="11">
        <f t="shared" si="6"/>
        <v>-1.7763977015324375</v>
      </c>
      <c r="E92" s="11">
        <f t="shared" si="6"/>
        <v>-0.12475635146372319</v>
      </c>
      <c r="F92" s="11">
        <f t="shared" si="6"/>
        <v>-4.2384733708024553</v>
      </c>
      <c r="G92" s="11">
        <f t="shared" si="6"/>
        <v>-0.16292334570932038</v>
      </c>
      <c r="H92" s="11">
        <f t="shared" si="6"/>
        <v>-3.0188427804916791</v>
      </c>
      <c r="I92" s="11">
        <f t="shared" si="6"/>
        <v>-4.6356202054380704</v>
      </c>
      <c r="J92" s="11">
        <f t="shared" si="6"/>
        <v>-7.7963220898638745</v>
      </c>
      <c r="K92" s="11">
        <f t="shared" si="6"/>
        <v>-12.724077545712678</v>
      </c>
      <c r="L92" s="11">
        <f t="shared" si="6"/>
        <v>-8.6867818785976443</v>
      </c>
      <c r="M92" s="11">
        <f t="shared" si="6"/>
        <v>-2.8903122699749666</v>
      </c>
      <c r="N92" s="11">
        <f t="shared" si="6"/>
        <v>-3.3394496101899249</v>
      </c>
      <c r="O92" s="11">
        <f t="shared" si="6"/>
        <v>-4.0530181587438419</v>
      </c>
      <c r="Q92" s="11">
        <f t="shared" ref="Q92:T107" si="7">LN(Q39/Q38)*100</f>
        <v>1.914044366445248</v>
      </c>
      <c r="R92" s="11">
        <f t="shared" si="7"/>
        <v>0.5646152004683459</v>
      </c>
      <c r="S92" s="11">
        <f t="shared" si="7"/>
        <v>1.8885658006722386</v>
      </c>
      <c r="T92" s="11">
        <f t="shared" si="7"/>
        <v>1.4121123231266934</v>
      </c>
      <c r="V92" s="11">
        <f t="shared" ref="V92:AA107" si="8">LN(V39/V38)*100</f>
        <v>6.9653745808825853</v>
      </c>
      <c r="W92" s="11">
        <f t="shared" si="8"/>
        <v>2.7832179371691081</v>
      </c>
      <c r="X92" s="11">
        <f t="shared" si="8"/>
        <v>-0.35773947047909077</v>
      </c>
      <c r="Y92" s="11">
        <f t="shared" si="8"/>
        <v>6.0002210190758865</v>
      </c>
      <c r="Z92" s="11">
        <f t="shared" si="8"/>
        <v>3.5119204558036659</v>
      </c>
      <c r="AA92" s="11">
        <f t="shared" si="8"/>
        <v>4.305380765840666</v>
      </c>
    </row>
    <row r="93" spans="1:27" x14ac:dyDescent="0.3">
      <c r="A93" s="13">
        <v>2004</v>
      </c>
      <c r="B93" s="11">
        <f t="shared" si="6"/>
        <v>-0.25835802104079286</v>
      </c>
      <c r="C93" s="11">
        <f t="shared" si="6"/>
        <v>-9.3212656764772639</v>
      </c>
      <c r="D93" s="11">
        <f t="shared" si="6"/>
        <v>-3.1662791950142912</v>
      </c>
      <c r="E93" s="11">
        <f t="shared" si="6"/>
        <v>-0.46138889279232947</v>
      </c>
      <c r="F93" s="11">
        <f t="shared" si="6"/>
        <v>-5.0052647974665359</v>
      </c>
      <c r="G93" s="11">
        <f t="shared" si="6"/>
        <v>-0.23320906091896004</v>
      </c>
      <c r="H93" s="11">
        <f t="shared" si="6"/>
        <v>-1.8343505246230767</v>
      </c>
      <c r="I93" s="11">
        <f t="shared" si="6"/>
        <v>-4.21456214507635</v>
      </c>
      <c r="J93" s="11">
        <f t="shared" si="6"/>
        <v>-7.5897519813802186</v>
      </c>
      <c r="K93" s="11">
        <f t="shared" si="6"/>
        <v>-4.8644973606563644</v>
      </c>
      <c r="L93" s="11">
        <f t="shared" si="6"/>
        <v>-1.7375837253910829</v>
      </c>
      <c r="M93" s="11">
        <f t="shared" si="6"/>
        <v>-2.2574821678673249</v>
      </c>
      <c r="N93" s="11">
        <f t="shared" si="6"/>
        <v>-2.0338500566334661</v>
      </c>
      <c r="O93" s="11">
        <f t="shared" si="6"/>
        <v>-2.9257637607321705</v>
      </c>
      <c r="Q93" s="11">
        <f t="shared" si="7"/>
        <v>2.0684546445098912</v>
      </c>
      <c r="R93" s="11">
        <f t="shared" si="7"/>
        <v>0.11483694417730923</v>
      </c>
      <c r="S93" s="11">
        <f t="shared" si="7"/>
        <v>1.6209622145691751</v>
      </c>
      <c r="T93" s="11">
        <f t="shared" si="7"/>
        <v>1.144812729755903</v>
      </c>
      <c r="V93" s="11">
        <f t="shared" si="8"/>
        <v>1.2435953726618332</v>
      </c>
      <c r="W93" s="11">
        <f t="shared" si="8"/>
        <v>0.93760790336013122</v>
      </c>
      <c r="X93" s="11">
        <f t="shared" si="8"/>
        <v>2.0572964889634946</v>
      </c>
      <c r="Y93" s="11">
        <f t="shared" si="8"/>
        <v>0.59592200190872657</v>
      </c>
      <c r="Z93" s="11">
        <f t="shared" si="8"/>
        <v>4.1446409151844774</v>
      </c>
      <c r="AA93" s="11">
        <f t="shared" si="8"/>
        <v>1.1455598009965164</v>
      </c>
    </row>
    <row r="94" spans="1:27" x14ac:dyDescent="0.3">
      <c r="A94" s="13">
        <v>2005</v>
      </c>
      <c r="B94" s="11">
        <f t="shared" si="6"/>
        <v>-2.0697506024420186E-2</v>
      </c>
      <c r="C94" s="11">
        <f t="shared" si="6"/>
        <v>-11.352893639172379</v>
      </c>
      <c r="D94" s="11">
        <f t="shared" si="6"/>
        <v>-2.3224522856753933</v>
      </c>
      <c r="E94" s="11">
        <f t="shared" si="6"/>
        <v>-7.7550649001265874</v>
      </c>
      <c r="F94" s="11">
        <f t="shared" si="6"/>
        <v>-4.7171815089972213</v>
      </c>
      <c r="G94" s="11">
        <f t="shared" si="6"/>
        <v>-0.52671743473603094</v>
      </c>
      <c r="H94" s="11">
        <f t="shared" si="6"/>
        <v>-3.8855171915849986</v>
      </c>
      <c r="I94" s="11">
        <f t="shared" si="6"/>
        <v>-3.3580661078107745</v>
      </c>
      <c r="J94" s="11">
        <f t="shared" si="6"/>
        <v>-2.1389622971266613</v>
      </c>
      <c r="K94" s="11">
        <f t="shared" si="6"/>
        <v>-2.5552357064759939</v>
      </c>
      <c r="L94" s="11">
        <f t="shared" si="6"/>
        <v>-1.7589211550471451</v>
      </c>
      <c r="M94" s="11">
        <f t="shared" si="6"/>
        <v>-1.159465907665187</v>
      </c>
      <c r="N94" s="11">
        <f t="shared" si="6"/>
        <v>-4.8604996128906741</v>
      </c>
      <c r="O94" s="11">
        <f t="shared" si="6"/>
        <v>-2.7138829143514815</v>
      </c>
      <c r="Q94" s="11">
        <f t="shared" si="7"/>
        <v>-0.26884747906118112</v>
      </c>
      <c r="R94" s="11">
        <f t="shared" si="7"/>
        <v>-0.34490721706416544</v>
      </c>
      <c r="S94" s="11">
        <f t="shared" si="7"/>
        <v>1.2562148668656548</v>
      </c>
      <c r="T94" s="11">
        <f t="shared" si="7"/>
        <v>0.50587483520843202</v>
      </c>
      <c r="V94" s="11">
        <f t="shared" si="8"/>
        <v>4.9276215777215429</v>
      </c>
      <c r="W94" s="11">
        <f t="shared" si="8"/>
        <v>5.2193934546214198</v>
      </c>
      <c r="X94" s="11">
        <f t="shared" si="8"/>
        <v>4.1266600174070796</v>
      </c>
      <c r="Y94" s="11">
        <f t="shared" si="8"/>
        <v>7.3269717198940656</v>
      </c>
      <c r="Z94" s="11">
        <f t="shared" si="8"/>
        <v>5.195973893071117</v>
      </c>
      <c r="AA94" s="11">
        <f t="shared" si="8"/>
        <v>5.1987389537643747</v>
      </c>
    </row>
    <row r="95" spans="1:27" x14ac:dyDescent="0.3">
      <c r="A95" s="13">
        <v>2006</v>
      </c>
      <c r="B95" s="11">
        <f t="shared" si="6"/>
        <v>-5.204530113655693</v>
      </c>
      <c r="C95" s="11">
        <f t="shared" si="6"/>
        <v>-8.7190656733740042</v>
      </c>
      <c r="D95" s="11">
        <f t="shared" si="6"/>
        <v>-1.9115463249777727</v>
      </c>
      <c r="E95" s="11">
        <f t="shared" si="6"/>
        <v>-4.46904986569269</v>
      </c>
      <c r="F95" s="11">
        <f t="shared" si="6"/>
        <v>-8.7948584181004268</v>
      </c>
      <c r="G95" s="11">
        <f t="shared" si="6"/>
        <v>6.9907838295260847</v>
      </c>
      <c r="H95" s="11">
        <f t="shared" si="6"/>
        <v>0.31356809612545528</v>
      </c>
      <c r="I95" s="11">
        <f t="shared" si="6"/>
        <v>0.59977111742687927</v>
      </c>
      <c r="J95" s="11">
        <f t="shared" si="6"/>
        <v>-4.9090075864348268</v>
      </c>
      <c r="K95" s="11">
        <f t="shared" si="6"/>
        <v>2.3339544746779026</v>
      </c>
      <c r="L95" s="11">
        <f t="shared" si="6"/>
        <v>-3.2054637937813526</v>
      </c>
      <c r="M95" s="11">
        <f t="shared" si="6"/>
        <v>-2.7549951768230518</v>
      </c>
      <c r="N95" s="11">
        <f t="shared" si="6"/>
        <v>0.13876684774531431</v>
      </c>
      <c r="O95" s="11">
        <f t="shared" si="6"/>
        <v>-2.156739404079838</v>
      </c>
      <c r="Q95" s="11">
        <f t="shared" si="7"/>
        <v>-1.753934636680381</v>
      </c>
      <c r="R95" s="11">
        <f t="shared" si="7"/>
        <v>2.1645866774692721</v>
      </c>
      <c r="S95" s="11">
        <f t="shared" si="7"/>
        <v>-0.89094798225152261</v>
      </c>
      <c r="T95" s="11">
        <f t="shared" si="7"/>
        <v>0.1344688683122747</v>
      </c>
      <c r="V95" s="11">
        <f t="shared" si="8"/>
        <v>6.133646909009137</v>
      </c>
      <c r="W95" s="11">
        <f t="shared" si="8"/>
        <v>1.9359346290700186</v>
      </c>
      <c r="X95" s="11">
        <f t="shared" si="8"/>
        <v>1.4824994247462933</v>
      </c>
      <c r="Y95" s="11">
        <f t="shared" si="8"/>
        <v>0.94413439994194148</v>
      </c>
      <c r="Z95" s="11">
        <f t="shared" si="8"/>
        <v>2.7356689508424203</v>
      </c>
      <c r="AA95" s="11">
        <f t="shared" si="8"/>
        <v>3.6933537729236727</v>
      </c>
    </row>
    <row r="96" spans="1:27" x14ac:dyDescent="0.3">
      <c r="A96" s="13">
        <v>2007</v>
      </c>
      <c r="B96" s="11">
        <f t="shared" si="6"/>
        <v>0.4785738957877389</v>
      </c>
      <c r="C96" s="11">
        <f t="shared" si="6"/>
        <v>-7.3503031789113171</v>
      </c>
      <c r="D96" s="11">
        <f t="shared" si="6"/>
        <v>0</v>
      </c>
      <c r="E96" s="11">
        <f t="shared" si="6"/>
        <v>5.2873091024171943</v>
      </c>
      <c r="F96" s="11">
        <f t="shared" si="6"/>
        <v>-1.1121582924891802</v>
      </c>
      <c r="G96" s="11">
        <f t="shared" si="6"/>
        <v>-1.9894555355971395</v>
      </c>
      <c r="H96" s="11">
        <f t="shared" si="6"/>
        <v>-1.1545887414937224</v>
      </c>
      <c r="I96" s="11">
        <f t="shared" si="6"/>
        <v>-2.0634620040307574</v>
      </c>
      <c r="J96" s="11">
        <f t="shared" si="6"/>
        <v>-1.9236647046842446</v>
      </c>
      <c r="K96" s="11">
        <f t="shared" si="6"/>
        <v>-7.1719284120792492</v>
      </c>
      <c r="L96" s="11">
        <f t="shared" si="6"/>
        <v>-1.0819346243650225</v>
      </c>
      <c r="M96" s="11">
        <f t="shared" si="6"/>
        <v>-1.1118377745104653</v>
      </c>
      <c r="N96" s="11">
        <f t="shared" si="6"/>
        <v>-3.4612690596178703</v>
      </c>
      <c r="O96" s="11">
        <f t="shared" si="6"/>
        <v>-1.6745795681469962</v>
      </c>
      <c r="Q96" s="11">
        <f t="shared" si="7"/>
        <v>0.38737658103184464</v>
      </c>
      <c r="R96" s="11">
        <f t="shared" si="7"/>
        <v>0.5507178852872332</v>
      </c>
      <c r="S96" s="11">
        <f t="shared" si="7"/>
        <v>1.6654269011686011</v>
      </c>
      <c r="T96" s="11">
        <f t="shared" si="7"/>
        <v>1.0582109330537008</v>
      </c>
      <c r="V96" s="11">
        <f t="shared" si="8"/>
        <v>5.5214397318885924</v>
      </c>
      <c r="W96" s="11">
        <f t="shared" si="8"/>
        <v>3.690781324087919</v>
      </c>
      <c r="X96" s="11">
        <f t="shared" si="8"/>
        <v>5.132648702100191</v>
      </c>
      <c r="Y96" s="11">
        <f t="shared" si="8"/>
        <v>5.9617597323372689</v>
      </c>
      <c r="Z96" s="11">
        <f t="shared" si="8"/>
        <v>1.7422760488636779</v>
      </c>
      <c r="AA96" s="11">
        <f t="shared" si="8"/>
        <v>4.4532447023293926</v>
      </c>
    </row>
    <row r="97" spans="1:27" x14ac:dyDescent="0.3">
      <c r="A97" s="13">
        <v>2008</v>
      </c>
      <c r="B97" s="11">
        <f t="shared" si="6"/>
        <v>-1.5858592320728429</v>
      </c>
      <c r="C97" s="11">
        <f t="shared" si="6"/>
        <v>-10.111613268386124</v>
      </c>
      <c r="D97" s="11">
        <f t="shared" si="6"/>
        <v>-6.3763747720028174</v>
      </c>
      <c r="E97" s="11">
        <f t="shared" si="6"/>
        <v>-4.0899008883471897</v>
      </c>
      <c r="F97" s="11">
        <f t="shared" si="6"/>
        <v>-10.860522786565435</v>
      </c>
      <c r="G97" s="11">
        <f t="shared" si="6"/>
        <v>-8.9345549834432172E-2</v>
      </c>
      <c r="H97" s="11">
        <f t="shared" si="6"/>
        <v>-3.1848249026581037</v>
      </c>
      <c r="I97" s="11">
        <f t="shared" si="6"/>
        <v>0.76714755497965048</v>
      </c>
      <c r="J97" s="11">
        <f t="shared" si="6"/>
        <v>-6.0371958320754633</v>
      </c>
      <c r="K97" s="11">
        <f t="shared" si="6"/>
        <v>-4.6016009951229657</v>
      </c>
      <c r="L97" s="11">
        <f t="shared" si="6"/>
        <v>0.9752369082432768</v>
      </c>
      <c r="M97" s="11">
        <f t="shared" si="6"/>
        <v>0.30552315187563389</v>
      </c>
      <c r="N97" s="11">
        <f t="shared" si="6"/>
        <v>-1.5528112556710227</v>
      </c>
      <c r="O97" s="11">
        <f t="shared" si="6"/>
        <v>-2.3770867716408288</v>
      </c>
      <c r="Q97" s="11">
        <f t="shared" si="7"/>
        <v>1.1869240116106694</v>
      </c>
      <c r="R97" s="11">
        <f t="shared" si="7"/>
        <v>0.89266381646679294</v>
      </c>
      <c r="S97" s="11">
        <f t="shared" si="7"/>
        <v>2.9232768439819141</v>
      </c>
      <c r="T97" s="11">
        <f t="shared" si="7"/>
        <v>1.9748310466096461</v>
      </c>
      <c r="V97" s="11">
        <f t="shared" si="8"/>
        <v>1.1016485065984065</v>
      </c>
      <c r="W97" s="11">
        <f t="shared" si="8"/>
        <v>4.3918106101082763</v>
      </c>
      <c r="X97" s="11">
        <f t="shared" si="8"/>
        <v>0.76436160847698864</v>
      </c>
      <c r="Y97" s="11">
        <f t="shared" si="8"/>
        <v>3.7094124406240789</v>
      </c>
      <c r="Z97" s="11">
        <f t="shared" si="8"/>
        <v>-1.5901637330094518</v>
      </c>
      <c r="AA97" s="11">
        <f t="shared" si="8"/>
        <v>1.4772918930892147</v>
      </c>
    </row>
    <row r="98" spans="1:27" x14ac:dyDescent="0.3">
      <c r="A98" s="13">
        <v>2009</v>
      </c>
      <c r="B98" s="11">
        <f t="shared" si="6"/>
        <v>-2.9649204299244944</v>
      </c>
      <c r="C98" s="11">
        <f t="shared" si="6"/>
        <v>-11.546386951634451</v>
      </c>
      <c r="D98" s="11">
        <f t="shared" si="6"/>
        <v>-7.3783937345736392</v>
      </c>
      <c r="E98" s="11">
        <f t="shared" si="6"/>
        <v>-7.5131803257153003</v>
      </c>
      <c r="F98" s="11">
        <f t="shared" si="6"/>
        <v>-10.698722937442438</v>
      </c>
      <c r="G98" s="11">
        <f t="shared" si="6"/>
        <v>-2.4888162435253252</v>
      </c>
      <c r="H98" s="11">
        <f t="shared" si="6"/>
        <v>-12.741808673858099</v>
      </c>
      <c r="I98" s="11">
        <f t="shared" si="6"/>
        <v>-6.606811534726857</v>
      </c>
      <c r="J98" s="11">
        <f t="shared" si="6"/>
        <v>-9.7949449087124929</v>
      </c>
      <c r="K98" s="11">
        <f t="shared" si="6"/>
        <v>-4.5354464289234944</v>
      </c>
      <c r="L98" s="11">
        <f t="shared" si="6"/>
        <v>-7.6933867592289067</v>
      </c>
      <c r="M98" s="11">
        <f t="shared" si="6"/>
        <v>-3.3282728511948085</v>
      </c>
      <c r="N98" s="11">
        <f t="shared" si="6"/>
        <v>-6.7237858324785043</v>
      </c>
      <c r="O98" s="11">
        <f t="shared" si="6"/>
        <v>-6.2383243897103142</v>
      </c>
      <c r="Q98" s="11">
        <f t="shared" si="7"/>
        <v>-5.224595436297343</v>
      </c>
      <c r="R98" s="11">
        <f t="shared" si="7"/>
        <v>-1.6464503635944068</v>
      </c>
      <c r="S98" s="11">
        <f t="shared" si="7"/>
        <v>-3.2825000028165565</v>
      </c>
      <c r="T98" s="11">
        <f t="shared" si="7"/>
        <v>-2.9323088579325569</v>
      </c>
      <c r="V98" s="11">
        <f t="shared" si="8"/>
        <v>-0.81374770920842077</v>
      </c>
      <c r="W98" s="11">
        <f t="shared" si="8"/>
        <v>0.15186031771900596</v>
      </c>
      <c r="X98" s="11">
        <f t="shared" si="8"/>
        <v>4.9450562865684615</v>
      </c>
      <c r="Y98" s="11">
        <f t="shared" si="8"/>
        <v>-4.5187037564952739</v>
      </c>
      <c r="Z98" s="11">
        <f t="shared" si="8"/>
        <v>-6.3166886145598609</v>
      </c>
      <c r="AA98" s="11">
        <f t="shared" si="8"/>
        <v>-0.55312114037733306</v>
      </c>
    </row>
    <row r="99" spans="1:27" x14ac:dyDescent="0.3">
      <c r="A99" s="13">
        <v>2010</v>
      </c>
      <c r="B99" s="11">
        <f t="shared" si="6"/>
        <v>-0.74087077352113084</v>
      </c>
      <c r="C99" s="11">
        <f t="shared" si="6"/>
        <v>0.36776289375478283</v>
      </c>
      <c r="D99" s="11">
        <f t="shared" si="6"/>
        <v>2.849445400246637</v>
      </c>
      <c r="E99" s="11">
        <f t="shared" si="6"/>
        <v>1.0884971880422647</v>
      </c>
      <c r="F99" s="11">
        <f t="shared" si="6"/>
        <v>-4.8978649330793935</v>
      </c>
      <c r="G99" s="11">
        <f t="shared" si="6"/>
        <v>-4.96668369945764</v>
      </c>
      <c r="H99" s="11">
        <f t="shared" si="6"/>
        <v>0.70222342084852907</v>
      </c>
      <c r="I99" s="11">
        <f t="shared" si="6"/>
        <v>-1.9605514107773276</v>
      </c>
      <c r="J99" s="11">
        <f t="shared" si="6"/>
        <v>5.1056431564849518</v>
      </c>
      <c r="K99" s="11">
        <f t="shared" si="6"/>
        <v>4.4949881639676274E-2</v>
      </c>
      <c r="L99" s="11">
        <f t="shared" si="6"/>
        <v>2.4843426538646978</v>
      </c>
      <c r="M99" s="11">
        <f t="shared" si="6"/>
        <v>-0.24289543154032978</v>
      </c>
      <c r="N99" s="11">
        <f t="shared" si="6"/>
        <v>-3.8252266561399675</v>
      </c>
      <c r="O99" s="11">
        <f t="shared" si="6"/>
        <v>-0.56715800393069993</v>
      </c>
      <c r="Q99" s="11">
        <f t="shared" si="7"/>
        <v>1.6440013290617124</v>
      </c>
      <c r="R99" s="11">
        <f t="shared" si="7"/>
        <v>1.4351631012272761</v>
      </c>
      <c r="S99" s="11">
        <f t="shared" si="7"/>
        <v>-0.77727688938197681</v>
      </c>
      <c r="T99" s="11">
        <f t="shared" si="7"/>
        <v>0.42420246688357494</v>
      </c>
      <c r="V99" s="11">
        <f t="shared" si="8"/>
        <v>1.0535919255183299</v>
      </c>
      <c r="W99" s="11">
        <f t="shared" si="8"/>
        <v>3.8960696542592257</v>
      </c>
      <c r="X99" s="11">
        <f t="shared" si="8"/>
        <v>10.45361910855071</v>
      </c>
      <c r="Y99" s="11">
        <f t="shared" si="8"/>
        <v>4.4295374554470923</v>
      </c>
      <c r="Z99" s="11">
        <f t="shared" si="8"/>
        <v>-2.142301507062935</v>
      </c>
      <c r="AA99" s="11">
        <f t="shared" si="8"/>
        <v>3.3522692038643433</v>
      </c>
    </row>
    <row r="100" spans="1:27" x14ac:dyDescent="0.3">
      <c r="A100" s="13">
        <v>2011</v>
      </c>
      <c r="B100" s="11">
        <f t="shared" si="6"/>
        <v>0.55901120987348341</v>
      </c>
      <c r="C100" s="11">
        <f t="shared" si="6"/>
        <v>-8.2358336205965017</v>
      </c>
      <c r="D100" s="11">
        <f t="shared" si="6"/>
        <v>-5.5263660924331592</v>
      </c>
      <c r="E100" s="11">
        <f t="shared" si="6"/>
        <v>-3.118588350341315</v>
      </c>
      <c r="F100" s="11">
        <f t="shared" si="6"/>
        <v>4.3026250803498671</v>
      </c>
      <c r="G100" s="11">
        <f t="shared" si="6"/>
        <v>-3.8782624464608748</v>
      </c>
      <c r="H100" s="11">
        <f t="shared" si="6"/>
        <v>-0.23668650102661679</v>
      </c>
      <c r="I100" s="11">
        <f t="shared" si="6"/>
        <v>-1.7411337020613624</v>
      </c>
      <c r="J100" s="11">
        <f t="shared" si="6"/>
        <v>5.486118717145227</v>
      </c>
      <c r="K100" s="11">
        <f t="shared" si="6"/>
        <v>-0.45041063443860385</v>
      </c>
      <c r="L100" s="11">
        <f t="shared" si="6"/>
        <v>2.2043359685356285</v>
      </c>
      <c r="M100" s="11">
        <f t="shared" si="6"/>
        <v>-2.899111321290432</v>
      </c>
      <c r="N100" s="11">
        <f t="shared" si="6"/>
        <v>-2.7041989356178466</v>
      </c>
      <c r="O100" s="11">
        <f t="shared" si="6"/>
        <v>-0.99772184948857745</v>
      </c>
      <c r="Q100" s="11">
        <f t="shared" si="7"/>
        <v>0.17455057669736299</v>
      </c>
      <c r="R100" s="11">
        <f t="shared" si="7"/>
        <v>-0.92826255089754617</v>
      </c>
      <c r="S100" s="11">
        <f t="shared" si="7"/>
        <v>0.95160685290480029</v>
      </c>
      <c r="T100" s="11">
        <f t="shared" si="7"/>
        <v>0.31142278533679263</v>
      </c>
      <c r="V100" s="11">
        <f t="shared" si="8"/>
        <v>3.6891537458312791</v>
      </c>
      <c r="W100" s="11">
        <f t="shared" si="8"/>
        <v>2.8900344156442492</v>
      </c>
      <c r="X100" s="11">
        <f t="shared" si="8"/>
        <v>3.9623028708203769</v>
      </c>
      <c r="Y100" s="11">
        <f t="shared" si="8"/>
        <v>0.33078910569941578</v>
      </c>
      <c r="Z100" s="11">
        <f t="shared" si="8"/>
        <v>4.5993561292646943</v>
      </c>
      <c r="AA100" s="11">
        <f t="shared" si="8"/>
        <v>3.5722672821698298</v>
      </c>
    </row>
    <row r="101" spans="1:27" x14ac:dyDescent="0.3">
      <c r="A101" s="13">
        <v>2012</v>
      </c>
      <c r="B101" s="11">
        <f t="shared" si="6"/>
        <v>2.4498359700248806</v>
      </c>
      <c r="C101" s="11">
        <f t="shared" si="6"/>
        <v>6.920025162845393</v>
      </c>
      <c r="D101" s="11">
        <f t="shared" si="6"/>
        <v>-4.9338409797199434</v>
      </c>
      <c r="E101" s="11">
        <f t="shared" si="6"/>
        <v>-1.4547827124584778</v>
      </c>
      <c r="F101" s="11">
        <f t="shared" si="6"/>
        <v>2.4387565035028631</v>
      </c>
      <c r="G101" s="11">
        <f t="shared" si="6"/>
        <v>1.3548153286067279</v>
      </c>
      <c r="H101" s="11">
        <f t="shared" si="6"/>
        <v>-4.81552946516919</v>
      </c>
      <c r="I101" s="11">
        <f t="shared" si="6"/>
        <v>-1.9403905267290145</v>
      </c>
      <c r="J101" s="11">
        <f t="shared" si="6"/>
        <v>-4.0056484200677458</v>
      </c>
      <c r="K101" s="11">
        <f t="shared" si="6"/>
        <v>-9.750652282853828</v>
      </c>
      <c r="L101" s="11">
        <f t="shared" si="6"/>
        <v>0.89606334325300041</v>
      </c>
      <c r="M101" s="11">
        <f t="shared" si="6"/>
        <v>2.3871024007301846</v>
      </c>
      <c r="N101" s="11">
        <f t="shared" si="6"/>
        <v>6.4358169729300734</v>
      </c>
      <c r="O101" s="11">
        <f t="shared" si="6"/>
        <v>0.34409084572842158</v>
      </c>
      <c r="Q101" s="11">
        <f t="shared" si="7"/>
        <v>1.1559486014544982</v>
      </c>
      <c r="R101" s="11">
        <f t="shared" si="7"/>
        <v>-0.40531467331661292</v>
      </c>
      <c r="S101" s="11">
        <f t="shared" si="7"/>
        <v>3.371647032101075</v>
      </c>
      <c r="T101" s="11">
        <f t="shared" si="7"/>
        <v>1.7502785963329759</v>
      </c>
      <c r="V101" s="11">
        <f t="shared" si="8"/>
        <v>8.0242487915935037</v>
      </c>
      <c r="W101" s="11">
        <f t="shared" si="8"/>
        <v>0.12881619712485334</v>
      </c>
      <c r="X101" s="11">
        <f t="shared" si="8"/>
        <v>1.7803613485089891</v>
      </c>
      <c r="Y101" s="11">
        <f t="shared" si="8"/>
        <v>2.6818649911354977</v>
      </c>
      <c r="Z101" s="11">
        <f t="shared" si="8"/>
        <v>5.449797725367568</v>
      </c>
      <c r="AA101" s="11">
        <f t="shared" si="8"/>
        <v>5.2857331940557915</v>
      </c>
    </row>
    <row r="102" spans="1:27" x14ac:dyDescent="0.3">
      <c r="A102" s="13">
        <v>2013</v>
      </c>
      <c r="B102" s="11">
        <f t="shared" si="6"/>
        <v>-1.3748609790720001</v>
      </c>
      <c r="C102" s="11">
        <f t="shared" si="6"/>
        <v>1.2351957971986345</v>
      </c>
      <c r="D102" s="11">
        <f t="shared" si="6"/>
        <v>-1.3818647682284837</v>
      </c>
      <c r="E102" s="11">
        <f t="shared" si="6"/>
        <v>-3.2972202355302063</v>
      </c>
      <c r="F102" s="11">
        <f t="shared" si="6"/>
        <v>-10.587679374191405</v>
      </c>
      <c r="G102" s="11">
        <f t="shared" si="6"/>
        <v>-0.30911925696728582</v>
      </c>
      <c r="H102" s="11">
        <f t="shared" si="6"/>
        <v>1.9890601756271428E-2</v>
      </c>
      <c r="I102" s="11">
        <f t="shared" si="6"/>
        <v>5.2430328115711147</v>
      </c>
      <c r="J102" s="11">
        <f t="shared" si="6"/>
        <v>0.77093369830496472</v>
      </c>
      <c r="K102" s="11">
        <f t="shared" si="6"/>
        <v>-3.3500071340251178</v>
      </c>
      <c r="L102" s="11">
        <f t="shared" si="6"/>
        <v>-2.2959552811698263</v>
      </c>
      <c r="M102" s="11">
        <f t="shared" si="6"/>
        <v>1.5643319063682544</v>
      </c>
      <c r="N102" s="11">
        <f t="shared" si="6"/>
        <v>-2.081875211708502</v>
      </c>
      <c r="O102" s="11">
        <f t="shared" si="6"/>
        <v>-0.53227699640382176</v>
      </c>
      <c r="Q102" s="11">
        <f t="shared" si="7"/>
        <v>2.1714034518062784</v>
      </c>
      <c r="R102" s="11">
        <f t="shared" si="7"/>
        <v>2.7264805757744743</v>
      </c>
      <c r="S102" s="11">
        <f t="shared" si="7"/>
        <v>2.2788562247735298</v>
      </c>
      <c r="T102" s="11">
        <f t="shared" si="7"/>
        <v>2.4788423013554319</v>
      </c>
      <c r="V102" s="11">
        <f t="shared" si="8"/>
        <v>5.7446914857251379</v>
      </c>
      <c r="W102" s="11">
        <f t="shared" si="8"/>
        <v>5.3267400170653794</v>
      </c>
      <c r="X102" s="11">
        <f t="shared" si="8"/>
        <v>-2.2628297609208778</v>
      </c>
      <c r="Y102" s="11">
        <f t="shared" si="8"/>
        <v>9.887530159133652E-2</v>
      </c>
      <c r="Z102" s="11">
        <f t="shared" si="8"/>
        <v>4.7928466571950779</v>
      </c>
      <c r="AA102" s="11">
        <f t="shared" si="8"/>
        <v>4.1741112232018072</v>
      </c>
    </row>
    <row r="103" spans="1:27" x14ac:dyDescent="0.3">
      <c r="A103" s="13">
        <v>2014</v>
      </c>
      <c r="B103" s="11">
        <f t="shared" si="6"/>
        <v>-0.70025133666468453</v>
      </c>
      <c r="C103" s="11">
        <f t="shared" si="6"/>
        <v>-3.2141884632136333</v>
      </c>
      <c r="D103" s="11">
        <f t="shared" si="6"/>
        <v>2.7827548815957845</v>
      </c>
      <c r="E103" s="11">
        <f t="shared" si="6"/>
        <v>3.1896985986625026</v>
      </c>
      <c r="F103" s="11">
        <f t="shared" si="6"/>
        <v>-5.8482497672205485</v>
      </c>
      <c r="G103" s="11">
        <f t="shared" si="6"/>
        <v>-2.3937479818246374</v>
      </c>
      <c r="H103" s="11">
        <f t="shared" si="6"/>
        <v>3.8145384567424689</v>
      </c>
      <c r="I103" s="11">
        <f t="shared" si="6"/>
        <v>-0.47091916094254455</v>
      </c>
      <c r="J103" s="11">
        <f t="shared" si="6"/>
        <v>-2.0398196794732151</v>
      </c>
      <c r="K103" s="11">
        <f t="shared" si="6"/>
        <v>-1.1594332780919143</v>
      </c>
      <c r="L103" s="11">
        <f t="shared" si="6"/>
        <v>-3.9723882318004904</v>
      </c>
      <c r="M103" s="11">
        <f t="shared" si="6"/>
        <v>3.1387665757556893</v>
      </c>
      <c r="N103" s="11">
        <f t="shared" si="6"/>
        <v>-0.58607445713402484</v>
      </c>
      <c r="O103" s="11">
        <f t="shared" si="6"/>
        <v>-0.32493084507984893</v>
      </c>
      <c r="Q103" s="11">
        <f t="shared" si="7"/>
        <v>-1.5527030364135035</v>
      </c>
      <c r="R103" s="11">
        <f t="shared" si="7"/>
        <v>1.0157915970603946</v>
      </c>
      <c r="S103" s="11">
        <f t="shared" si="7"/>
        <v>2.6798193154724217</v>
      </c>
      <c r="T103" s="11">
        <f t="shared" si="7"/>
        <v>1.5212632271229145</v>
      </c>
      <c r="V103" s="11">
        <f t="shared" si="8"/>
        <v>3.8601500114542344</v>
      </c>
      <c r="W103" s="11">
        <f t="shared" si="8"/>
        <v>8.4455120155426062</v>
      </c>
      <c r="X103" s="11">
        <f t="shared" si="8"/>
        <v>6.2355468104285476</v>
      </c>
      <c r="Y103" s="11">
        <f t="shared" si="8"/>
        <v>5.7254490481732105</v>
      </c>
      <c r="Z103" s="11">
        <f t="shared" si="8"/>
        <v>7.3459589844810917</v>
      </c>
      <c r="AA103" s="11">
        <f t="shared" si="8"/>
        <v>4.9074481863562429</v>
      </c>
    </row>
    <row r="104" spans="1:27" x14ac:dyDescent="0.3">
      <c r="A104" s="13">
        <v>2015</v>
      </c>
      <c r="B104" s="11">
        <f t="shared" si="6"/>
        <v>3.8793416755690182</v>
      </c>
      <c r="C104" s="11">
        <f t="shared" si="6"/>
        <v>-1.5855583051500679</v>
      </c>
      <c r="D104" s="11">
        <f t="shared" si="6"/>
        <v>-2.4524650923087177</v>
      </c>
      <c r="E104" s="11">
        <f t="shared" si="6"/>
        <v>-13.307044404006355</v>
      </c>
      <c r="F104" s="11">
        <f t="shared" si="6"/>
        <v>-2.3188084233440573</v>
      </c>
      <c r="G104" s="11">
        <f t="shared" si="6"/>
        <v>-1.0711655594927771</v>
      </c>
      <c r="H104" s="11">
        <f t="shared" si="6"/>
        <v>1.8493580318806606</v>
      </c>
      <c r="I104" s="11">
        <f t="shared" si="6"/>
        <v>2.6559880522918151</v>
      </c>
      <c r="J104" s="11">
        <f t="shared" si="6"/>
        <v>-6.6166147659954726</v>
      </c>
      <c r="K104" s="11">
        <f t="shared" si="6"/>
        <v>6.9284374185415558</v>
      </c>
      <c r="L104" s="11">
        <f t="shared" si="6"/>
        <v>4.2202997039142716E-2</v>
      </c>
      <c r="M104" s="11">
        <f t="shared" si="6"/>
        <v>5.2248994277310619</v>
      </c>
      <c r="N104" s="11">
        <f t="shared" si="6"/>
        <v>1.6534557930544109</v>
      </c>
      <c r="O104" s="11">
        <f t="shared" si="6"/>
        <v>1.283071897206491</v>
      </c>
      <c r="Q104" s="11">
        <f t="shared" si="7"/>
        <v>3.4575225334829449</v>
      </c>
      <c r="R104" s="11">
        <f t="shared" si="7"/>
        <v>2.1501580868661949</v>
      </c>
      <c r="S104" s="11">
        <f t="shared" si="7"/>
        <v>-0.36122856859136609</v>
      </c>
      <c r="T104" s="11">
        <f t="shared" si="7"/>
        <v>1.0118481990297044</v>
      </c>
      <c r="V104" s="11">
        <f t="shared" si="8"/>
        <v>5.0712433729367614</v>
      </c>
      <c r="W104" s="11">
        <f t="shared" si="8"/>
        <v>7.4652651927528888</v>
      </c>
      <c r="X104" s="11">
        <f t="shared" si="8"/>
        <v>-6.0198714475263859</v>
      </c>
      <c r="Y104" s="11">
        <f t="shared" si="8"/>
        <v>6.699990847560171</v>
      </c>
      <c r="Z104" s="11">
        <f t="shared" si="8"/>
        <v>0.38470833694148532</v>
      </c>
      <c r="AA104" s="11">
        <f t="shared" si="8"/>
        <v>3.5023452905786567</v>
      </c>
    </row>
    <row r="105" spans="1:27" x14ac:dyDescent="0.3">
      <c r="A105" s="13">
        <v>2016</v>
      </c>
      <c r="B105" s="11">
        <f t="shared" si="6"/>
        <v>3.0070994329003451</v>
      </c>
      <c r="C105" s="11">
        <f t="shared" si="6"/>
        <v>-2.9867207413160437</v>
      </c>
      <c r="D105" s="11">
        <f t="shared" si="6"/>
        <v>-0.41790235269124282</v>
      </c>
      <c r="E105" s="11">
        <f t="shared" si="6"/>
        <v>-2.1797689509595317</v>
      </c>
      <c r="F105" s="11">
        <f t="shared" si="6"/>
        <v>-4.120196982643229</v>
      </c>
      <c r="G105" s="11">
        <f t="shared" si="6"/>
        <v>-0.35962021803524313</v>
      </c>
      <c r="H105" s="11">
        <f t="shared" si="6"/>
        <v>-6.4325551272002057</v>
      </c>
      <c r="I105" s="11">
        <f t="shared" si="6"/>
        <v>-4.0414579562490847</v>
      </c>
      <c r="J105" s="11">
        <f t="shared" si="6"/>
        <v>0.99242458570701231</v>
      </c>
      <c r="K105" s="11">
        <f t="shared" si="6"/>
        <v>-10.576000388633444</v>
      </c>
      <c r="L105" s="11">
        <f t="shared" si="6"/>
        <v>-0.82618836649917038</v>
      </c>
      <c r="M105" s="11">
        <f t="shared" si="6"/>
        <v>4.6595468540997436</v>
      </c>
      <c r="N105" s="11">
        <f t="shared" si="6"/>
        <v>4.4410628081615595</v>
      </c>
      <c r="O105" s="11">
        <f t="shared" si="6"/>
        <v>0.10359474665203938</v>
      </c>
      <c r="Q105" s="11">
        <f t="shared" si="7"/>
        <v>2.441538172122681</v>
      </c>
      <c r="R105" s="11">
        <f t="shared" si="7"/>
        <v>0.17003192194242003</v>
      </c>
      <c r="S105" s="11">
        <f t="shared" si="7"/>
        <v>1.3380129719280869</v>
      </c>
      <c r="T105" s="11">
        <f t="shared" si="7"/>
        <v>1.0633455894179511</v>
      </c>
      <c r="V105" s="11">
        <f t="shared" si="8"/>
        <v>8.1245013416161385</v>
      </c>
      <c r="W105" s="11">
        <f t="shared" si="8"/>
        <v>-1.3098107306810578</v>
      </c>
      <c r="X105" s="11">
        <f t="shared" si="8"/>
        <v>-6.4239818195424156</v>
      </c>
      <c r="Y105" s="11">
        <f t="shared" si="8"/>
        <v>5.6418692596228333</v>
      </c>
      <c r="Z105" s="11">
        <f t="shared" si="8"/>
        <v>8.9577875130364699</v>
      </c>
      <c r="AA105" s="11">
        <f t="shared" si="8"/>
        <v>3.5775498568734472</v>
      </c>
    </row>
    <row r="106" spans="1:27" x14ac:dyDescent="0.3">
      <c r="A106" s="13">
        <v>2017</v>
      </c>
      <c r="B106" s="11">
        <f t="shared" si="6"/>
        <v>0.52759434400681315</v>
      </c>
      <c r="C106" s="11">
        <f t="shared" si="6"/>
        <v>0.42528577535515949</v>
      </c>
      <c r="D106" s="11">
        <f t="shared" si="6"/>
        <v>-1.7586541582651816</v>
      </c>
      <c r="E106" s="11">
        <f t="shared" si="6"/>
        <v>-3.0254408357802376</v>
      </c>
      <c r="F106" s="11">
        <f t="shared" si="6"/>
        <v>0.27673470912387749</v>
      </c>
      <c r="G106" s="11">
        <f t="shared" si="6"/>
        <v>8.8832500375885779</v>
      </c>
      <c r="H106" s="11">
        <f t="shared" si="6"/>
        <v>4.5927687631899712</v>
      </c>
      <c r="I106" s="11">
        <f t="shared" si="6"/>
        <v>0.13229534316445379</v>
      </c>
      <c r="J106" s="11">
        <f t="shared" si="6"/>
        <v>-3.0649391127759715</v>
      </c>
      <c r="K106" s="11">
        <f t="shared" si="6"/>
        <v>7.5680323759438783</v>
      </c>
      <c r="L106" s="11">
        <f t="shared" si="6"/>
        <v>1.3312399451060277</v>
      </c>
      <c r="M106" s="11">
        <f t="shared" si="6"/>
        <v>-0.23265661932813131</v>
      </c>
      <c r="N106" s="11">
        <f t="shared" si="6"/>
        <v>1.3284917952470781</v>
      </c>
      <c r="O106" s="11">
        <f t="shared" si="6"/>
        <v>0.9890869836510876</v>
      </c>
      <c r="Q106" s="11">
        <f t="shared" si="7"/>
        <v>-1.5080296633336554</v>
      </c>
      <c r="R106" s="11">
        <f t="shared" si="7"/>
        <v>1.3185149613753917</v>
      </c>
      <c r="S106" s="11">
        <f t="shared" si="7"/>
        <v>2.1683459302491999</v>
      </c>
      <c r="T106" s="11">
        <f t="shared" si="7"/>
        <v>1.2146104922792778</v>
      </c>
      <c r="V106" s="11">
        <f t="shared" si="8"/>
        <v>-1.2160149840464627</v>
      </c>
      <c r="W106" s="11">
        <f t="shared" si="8"/>
        <v>-5.0732773365824002</v>
      </c>
      <c r="X106" s="11">
        <f t="shared" si="8"/>
        <v>-6.5997650455804173</v>
      </c>
      <c r="Y106" s="11">
        <f t="shared" si="8"/>
        <v>3.9526042743081691</v>
      </c>
      <c r="Z106" s="11">
        <f t="shared" si="8"/>
        <v>0.59068209371372604</v>
      </c>
      <c r="AA106" s="11">
        <f t="shared" si="8"/>
        <v>-2.6109527114306048</v>
      </c>
    </row>
    <row r="107" spans="1:27" x14ac:dyDescent="0.3">
      <c r="A107" s="13">
        <v>2018</v>
      </c>
      <c r="B107" s="11">
        <f t="shared" si="6"/>
        <v>2.8632661391724228</v>
      </c>
      <c r="C107" s="11">
        <f t="shared" si="6"/>
        <v>-2.8766292286460255</v>
      </c>
      <c r="D107" s="11">
        <f t="shared" si="6"/>
        <v>1.4465196871300134</v>
      </c>
      <c r="E107" s="11">
        <f t="shared" si="6"/>
        <v>7.6115069046359505</v>
      </c>
      <c r="F107" s="11">
        <f t="shared" si="6"/>
        <v>1.2456636966146977</v>
      </c>
      <c r="G107" s="11">
        <f t="shared" si="6"/>
        <v>3.7548453014964398</v>
      </c>
      <c r="H107" s="11">
        <f t="shared" si="6"/>
        <v>-3.1699299742189</v>
      </c>
      <c r="I107" s="11">
        <f t="shared" si="6"/>
        <v>5.5003478290375396</v>
      </c>
      <c r="J107" s="11">
        <f t="shared" si="6"/>
        <v>-2.0379162336652024</v>
      </c>
      <c r="K107" s="11">
        <f t="shared" si="6"/>
        <v>4.8179721770513542</v>
      </c>
      <c r="L107" s="11">
        <f t="shared" si="6"/>
        <v>2.4262465411956704</v>
      </c>
      <c r="M107" s="11">
        <f t="shared" si="6"/>
        <v>3.5569473490209642</v>
      </c>
      <c r="N107" s="11">
        <f t="shared" si="6"/>
        <v>-4.9842513686268433</v>
      </c>
      <c r="O107" s="11">
        <f t="shared" si="6"/>
        <v>1.3239830838502651</v>
      </c>
      <c r="Q107" s="11">
        <f t="shared" si="7"/>
        <v>4.7498389675275838</v>
      </c>
      <c r="R107" s="11">
        <f t="shared" si="7"/>
        <v>3.460339062722015</v>
      </c>
      <c r="S107" s="11">
        <f t="shared" si="7"/>
        <v>-2.4265643674984676</v>
      </c>
      <c r="T107" s="11">
        <f t="shared" si="7"/>
        <v>0.74793152379197747</v>
      </c>
      <c r="V107" s="11">
        <f t="shared" si="8"/>
        <v>3.4802626590224559</v>
      </c>
      <c r="W107" s="11">
        <f t="shared" si="8"/>
        <v>4.2365410031940671</v>
      </c>
      <c r="X107" s="11">
        <f t="shared" si="8"/>
        <v>-4.0057423164246826</v>
      </c>
      <c r="Y107" s="11">
        <f t="shared" si="8"/>
        <v>-2.002269313838843</v>
      </c>
      <c r="Z107" s="11">
        <f t="shared" si="8"/>
        <v>1.6977969318365567</v>
      </c>
      <c r="AA107" s="11">
        <f t="shared" si="8"/>
        <v>1.1642543151702545</v>
      </c>
    </row>
    <row r="108" spans="1:27" x14ac:dyDescent="0.3">
      <c r="A108" s="13">
        <v>2019</v>
      </c>
      <c r="B108" s="11">
        <f t="shared" ref="B108:O110" si="9">LN(B55/B54)*100</f>
        <v>2.2450128837591885</v>
      </c>
      <c r="C108" s="11">
        <f t="shared" si="9"/>
        <v>-0.73727543294130626</v>
      </c>
      <c r="D108" s="11">
        <f t="shared" si="9"/>
        <v>-2.3325825303496677</v>
      </c>
      <c r="E108" s="11">
        <f t="shared" si="9"/>
        <v>8.6756863926281884</v>
      </c>
      <c r="F108" s="11">
        <f t="shared" si="9"/>
        <v>-2.5570276111530088</v>
      </c>
      <c r="G108" s="11">
        <f t="shared" si="9"/>
        <v>12.567660808800198</v>
      </c>
      <c r="H108" s="11">
        <f t="shared" si="9"/>
        <v>-1.2126179797840522</v>
      </c>
      <c r="I108" s="11">
        <f t="shared" si="9"/>
        <v>-3.8162461094348901</v>
      </c>
      <c r="J108" s="11">
        <f t="shared" si="9"/>
        <v>-1.9802627296179753</v>
      </c>
      <c r="K108" s="11">
        <f t="shared" si="9"/>
        <v>-4.6979001193994652</v>
      </c>
      <c r="L108" s="11">
        <f t="shared" si="9"/>
        <v>2.4087795529089804</v>
      </c>
      <c r="M108" s="11">
        <f t="shared" si="9"/>
        <v>2.1530118550363264</v>
      </c>
      <c r="N108" s="11">
        <f t="shared" si="9"/>
        <v>4.2072776421907765</v>
      </c>
      <c r="O108" s="11">
        <f t="shared" si="9"/>
        <v>1.1667804867681981</v>
      </c>
      <c r="Q108" s="11">
        <f t="shared" ref="Q108:T110" si="10">LN(Q55/Q54)*100</f>
        <v>4.1551427158235033</v>
      </c>
      <c r="R108" s="11">
        <f t="shared" si="10"/>
        <v>1.2173800931708643</v>
      </c>
      <c r="S108" s="11">
        <f t="shared" si="10"/>
        <v>-0.55843782939006192</v>
      </c>
      <c r="T108" s="11">
        <f t="shared" si="10"/>
        <v>0.69239150728240939</v>
      </c>
      <c r="V108" s="11">
        <f t="shared" ref="V108:AA110" si="11">LN(V55/V54)*100</f>
        <v>3.583445300921611</v>
      </c>
      <c r="W108" s="11">
        <f t="shared" si="11"/>
        <v>6.1662660392106989</v>
      </c>
      <c r="X108" s="11">
        <f t="shared" si="11"/>
        <v>2.1530118550363264</v>
      </c>
      <c r="Y108" s="11">
        <f t="shared" si="11"/>
        <v>1.1162064706191916</v>
      </c>
      <c r="Z108" s="11">
        <f t="shared" si="11"/>
        <v>6.9778894607916477</v>
      </c>
      <c r="AA108" s="11">
        <f t="shared" si="11"/>
        <v>3.2936500246264724</v>
      </c>
    </row>
    <row r="109" spans="1:27" x14ac:dyDescent="0.3">
      <c r="A109" s="13">
        <v>2020</v>
      </c>
      <c r="B109" s="11">
        <f t="shared" si="9"/>
        <v>-8.5666826757091705</v>
      </c>
      <c r="C109" s="11">
        <f t="shared" si="9"/>
        <v>-17.554457251493076</v>
      </c>
      <c r="D109" s="11">
        <f t="shared" si="9"/>
        <v>-19.188716166365559</v>
      </c>
      <c r="E109" s="11">
        <f t="shared" si="9"/>
        <v>-0.93435150031525771</v>
      </c>
      <c r="F109" s="11">
        <f t="shared" si="9"/>
        <v>-15.221921297751109</v>
      </c>
      <c r="G109" s="11">
        <f t="shared" si="9"/>
        <v>0.93560949240250291</v>
      </c>
      <c r="H109" s="11">
        <f t="shared" si="9"/>
        <v>-13.857264986393982</v>
      </c>
      <c r="I109" s="11">
        <f t="shared" si="9"/>
        <v>-11.630912240038311</v>
      </c>
      <c r="J109" s="11">
        <f t="shared" si="9"/>
        <v>-1.3186561804175558</v>
      </c>
      <c r="K109" s="11">
        <f t="shared" si="9"/>
        <v>-16.901054273428226</v>
      </c>
      <c r="L109" s="11">
        <f t="shared" si="9"/>
        <v>-12.42036034593062</v>
      </c>
      <c r="M109" s="11">
        <f t="shared" si="9"/>
        <v>-10.536051565782628</v>
      </c>
      <c r="N109" s="11">
        <f t="shared" si="9"/>
        <v>-15.082288973458366</v>
      </c>
      <c r="O109" s="11">
        <f t="shared" si="9"/>
        <v>-10.858794041689931</v>
      </c>
      <c r="Q109" s="11">
        <f t="shared" si="10"/>
        <v>-25.025784380578177</v>
      </c>
      <c r="R109" s="11">
        <f t="shared" si="10"/>
        <v>-9.5630231015250207</v>
      </c>
      <c r="S109" s="11">
        <f t="shared" si="10"/>
        <v>-10.41390397411454</v>
      </c>
      <c r="T109" s="11">
        <f t="shared" si="10"/>
        <v>-12.363764045817828</v>
      </c>
      <c r="V109" s="11">
        <f t="shared" si="11"/>
        <v>-1.1971371781219959</v>
      </c>
      <c r="W109" s="11">
        <f t="shared" si="11"/>
        <v>-10.925698593694939</v>
      </c>
      <c r="X109" s="11">
        <f t="shared" si="11"/>
        <v>-10.136849438828889</v>
      </c>
      <c r="Y109" s="11">
        <f t="shared" si="11"/>
        <v>-7.2678225497985496</v>
      </c>
      <c r="Z109" s="11">
        <f t="shared" si="11"/>
        <v>-21.71614796366622</v>
      </c>
      <c r="AA109" s="11">
        <f t="shared" si="11"/>
        <v>-7.2248164207624086</v>
      </c>
    </row>
    <row r="110" spans="1:27" x14ac:dyDescent="0.3">
      <c r="A110" s="13">
        <v>2021</v>
      </c>
      <c r="B110" s="11">
        <f t="shared" si="9"/>
        <v>9.9471107733488768</v>
      </c>
      <c r="C110" s="11">
        <f t="shared" si="9"/>
        <v>5.7323941127499749</v>
      </c>
      <c r="D110" s="11">
        <f t="shared" si="9"/>
        <v>12.125008206421493</v>
      </c>
      <c r="E110" s="11">
        <f t="shared" si="9"/>
        <v>0.27216386942657073</v>
      </c>
      <c r="F110" s="11">
        <f t="shared" si="9"/>
        <v>1.318700428195368</v>
      </c>
      <c r="G110" s="11">
        <f t="shared" si="9"/>
        <v>3.2361498427843554</v>
      </c>
      <c r="H110" s="11">
        <f t="shared" si="9"/>
        <v>10.986448572719612</v>
      </c>
      <c r="I110" s="11">
        <f t="shared" si="9"/>
        <v>10.716746448309983</v>
      </c>
      <c r="J110" s="11">
        <f t="shared" si="9"/>
        <v>2.2740774608987269</v>
      </c>
      <c r="K110" s="11">
        <f t="shared" si="9"/>
        <v>5.2139591002866883</v>
      </c>
      <c r="L110" s="11">
        <f t="shared" si="9"/>
        <v>4.0604579582992661</v>
      </c>
      <c r="M110" s="11">
        <f t="shared" si="9"/>
        <v>8.3319384780945978</v>
      </c>
      <c r="N110" s="11">
        <f t="shared" si="9"/>
        <v>10.770659866095556</v>
      </c>
      <c r="O110" s="11">
        <f t="shared" si="9"/>
        <v>7.7922526106014116</v>
      </c>
      <c r="Q110" s="11">
        <f t="shared" si="10"/>
        <v>11.752613135182335</v>
      </c>
      <c r="R110" s="11">
        <f t="shared" si="10"/>
        <v>7.481509130133003</v>
      </c>
      <c r="S110" s="11">
        <f t="shared" si="10"/>
        <v>7.8616082510059515</v>
      </c>
      <c r="T110" s="11">
        <f t="shared" si="10"/>
        <v>8.1147588837226188</v>
      </c>
      <c r="V110" s="11">
        <f t="shared" si="11"/>
        <v>3.5590237379853824</v>
      </c>
      <c r="W110" s="11">
        <f t="shared" si="11"/>
        <v>6.4259620006213565</v>
      </c>
      <c r="X110" s="11">
        <f t="shared" si="11"/>
        <v>-0.33255767263769298</v>
      </c>
      <c r="Y110" s="11">
        <f t="shared" si="11"/>
        <v>4.4072968487651192</v>
      </c>
      <c r="Z110" s="11">
        <f t="shared" si="11"/>
        <v>18.236297409396677</v>
      </c>
      <c r="AA110" s="11">
        <f t="shared" si="11"/>
        <v>5.1739287576083708</v>
      </c>
    </row>
  </sheetData>
  <hyperlinks>
    <hyperlink ref="A1" location="Contents!A1" display="Back to Contents" xr:uid="{750214A4-C1EE-40EF-AC2D-2131DC385E5B}"/>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110"/>
  <sheetViews>
    <sheetView workbookViewId="0">
      <pane xSplit="1" ySplit="4" topLeftCell="B5" activePane="bottomRight" state="frozen"/>
      <selection pane="topRight" activeCell="B1" sqref="B1"/>
      <selection pane="bottomLeft" activeCell="A5" sqref="A5"/>
      <selection pane="bottomRight" activeCell="B5" sqref="B5"/>
    </sheetView>
  </sheetViews>
  <sheetFormatPr defaultColWidth="8.7265625" defaultRowHeight="12" x14ac:dyDescent="0.3"/>
  <cols>
    <col min="1" max="1" width="20.7265625" style="13" customWidth="1"/>
    <col min="2" max="2" width="9.7265625" style="13" bestFit="1" customWidth="1"/>
    <col min="3" max="15" width="8.7265625" style="13"/>
    <col min="16" max="16" width="3.7265625" style="13" customWidth="1"/>
    <col min="17" max="20" width="8.7265625" style="13"/>
    <col min="21" max="21" width="3.7265625" style="13" customWidth="1"/>
    <col min="22" max="16384" width="8.7265625" style="13"/>
  </cols>
  <sheetData>
    <row r="1" spans="1:27" ht="13" x14ac:dyDescent="0.3">
      <c r="A1" s="29" t="s">
        <v>22</v>
      </c>
      <c r="B1" s="9" t="s">
        <v>41</v>
      </c>
    </row>
    <row r="2" spans="1:27" x14ac:dyDescent="0.3">
      <c r="B2" s="9" t="s">
        <v>132</v>
      </c>
      <c r="G2" s="13" t="s">
        <v>140</v>
      </c>
    </row>
    <row r="3" spans="1:27" x14ac:dyDescent="0.3">
      <c r="A3" s="16"/>
    </row>
    <row r="4" spans="1:27" x14ac:dyDescent="0.3">
      <c r="B4" s="51" t="s">
        <v>67</v>
      </c>
      <c r="C4" s="51" t="s">
        <v>68</v>
      </c>
      <c r="D4" s="51" t="s">
        <v>69</v>
      </c>
      <c r="E4" s="51" t="s">
        <v>70</v>
      </c>
      <c r="F4" s="51" t="s">
        <v>71</v>
      </c>
      <c r="G4" s="51" t="s">
        <v>72</v>
      </c>
      <c r="H4" s="51" t="s">
        <v>73</v>
      </c>
      <c r="I4" s="51" t="s">
        <v>74</v>
      </c>
      <c r="J4" s="51" t="s">
        <v>75</v>
      </c>
      <c r="K4" s="51" t="s">
        <v>76</v>
      </c>
      <c r="L4" s="51" t="s">
        <v>77</v>
      </c>
      <c r="M4" s="51" t="s">
        <v>78</v>
      </c>
      <c r="N4" s="51" t="s">
        <v>79</v>
      </c>
      <c r="O4" s="51" t="s">
        <v>86</v>
      </c>
      <c r="Q4" s="56">
        <v>45</v>
      </c>
      <c r="R4" s="56">
        <v>46</v>
      </c>
      <c r="S4" s="56">
        <v>47</v>
      </c>
      <c r="T4" s="56" t="s">
        <v>107</v>
      </c>
      <c r="U4" s="56"/>
      <c r="V4" s="56" t="s">
        <v>108</v>
      </c>
      <c r="W4" s="56" t="s">
        <v>109</v>
      </c>
      <c r="X4" s="56" t="s">
        <v>110</v>
      </c>
      <c r="Y4" s="56" t="s">
        <v>111</v>
      </c>
      <c r="Z4" s="56" t="s">
        <v>112</v>
      </c>
      <c r="AA4" s="56" t="s">
        <v>113</v>
      </c>
    </row>
    <row r="5" spans="1:27" x14ac:dyDescent="0.3">
      <c r="A5" s="17" t="str">
        <f>Base_year</f>
        <v>2019=100</v>
      </c>
      <c r="B5" s="13" t="s">
        <v>48</v>
      </c>
    </row>
    <row r="6" spans="1:27" x14ac:dyDescent="0.3">
      <c r="A6" s="13">
        <v>1970</v>
      </c>
      <c r="B6" s="15">
        <f>'Table A1'!B6/'Table A5'!B6*100</f>
        <v>58.513462267728478</v>
      </c>
      <c r="C6" s="15">
        <f>'Table A1'!C6/'Table A5'!C6*100</f>
        <v>6.2192620418654077</v>
      </c>
      <c r="D6" s="15">
        <f>'Table A1'!D6/'Table A5'!D6*100</f>
        <v>24.784759113390731</v>
      </c>
      <c r="E6" s="15">
        <f>'Table A1'!E6/'Table A5'!E6*100</f>
        <v>63.593580874394085</v>
      </c>
      <c r="F6" s="15">
        <f>'Table A1'!F6/'Table A5'!F6*100</f>
        <v>7.7141841450408828</v>
      </c>
      <c r="G6" s="15">
        <f>'Table A1'!G6/'Table A5'!G6*100</f>
        <v>50.438194898626556</v>
      </c>
      <c r="H6" s="15">
        <f>'Table A1'!H6/'Table A5'!H6*100</f>
        <v>34.342128459775516</v>
      </c>
      <c r="I6" s="15">
        <f>'Table A1'!I6/'Table A5'!I6*100</f>
        <v>43.611120228443887</v>
      </c>
      <c r="J6" s="15">
        <f>'Table A1'!J6/'Table A5'!J6*100</f>
        <v>6.9985880041745965</v>
      </c>
      <c r="K6" s="15">
        <f>'Table A1'!K6/'Table A5'!K6*100</f>
        <v>16.260310971603765</v>
      </c>
      <c r="L6" s="15">
        <f>'Table A1'!L6/'Table A5'!L6*100</f>
        <v>46.794414432779533</v>
      </c>
      <c r="M6" s="15">
        <f>'Table A1'!M6/'Table A5'!M6*100</f>
        <v>39.110023803226653</v>
      </c>
      <c r="N6" s="15">
        <f>'Table A1'!N6/'Table A5'!N6*100</f>
        <v>67.645665561345339</v>
      </c>
      <c r="O6" s="15">
        <f>'Table A1'!O6/'Table A5'!O6*100</f>
        <v>29.766050054406961</v>
      </c>
      <c r="Q6" s="15">
        <f>'Table A1'!Q6/'Table A5'!Q6*100</f>
        <v>264.69708302169039</v>
      </c>
      <c r="R6" s="15">
        <f>'Table A1'!R6/'Table A5'!R6*100</f>
        <v>89.134275618374559</v>
      </c>
      <c r="S6" s="15">
        <f>'Table A1'!S6/'Table A5'!S6*100</f>
        <v>91.236897274633122</v>
      </c>
      <c r="T6" s="15">
        <f>'Table A1'!T6/'Table A5'!T6*100</f>
        <v>91.346793876192592</v>
      </c>
      <c r="V6" s="15"/>
      <c r="W6" s="15"/>
      <c r="X6" s="15"/>
      <c r="Y6" s="15"/>
      <c r="Z6" s="15"/>
      <c r="AA6" s="15">
        <f>'Table A1'!AA6/'Table A5'!AA6*100</f>
        <v>105.78084555651424</v>
      </c>
    </row>
    <row r="7" spans="1:27" x14ac:dyDescent="0.3">
      <c r="A7" s="13">
        <v>1971</v>
      </c>
      <c r="B7" s="15">
        <f>'Table A1'!B7/'Table A5'!B7*100</f>
        <v>58.909297481537578</v>
      </c>
      <c r="C7" s="15">
        <f>'Table A1'!C7/'Table A5'!C7*100</f>
        <v>6.6324764407974861</v>
      </c>
      <c r="D7" s="15">
        <f>'Table A1'!D7/'Table A5'!D7*100</f>
        <v>25.006316321374435</v>
      </c>
      <c r="E7" s="15">
        <f>'Table A1'!E7/'Table A5'!E7*100</f>
        <v>66.174201692458752</v>
      </c>
      <c r="F7" s="15">
        <f>'Table A1'!F7/'Table A5'!F7*100</f>
        <v>7.9862924281984338</v>
      </c>
      <c r="G7" s="15">
        <f>'Table A1'!G7/'Table A5'!G7*100</f>
        <v>51.257128045619496</v>
      </c>
      <c r="H7" s="15">
        <f>'Table A1'!H7/'Table A5'!H7*100</f>
        <v>36.72072072072072</v>
      </c>
      <c r="I7" s="15">
        <f>'Table A1'!I7/'Table A5'!I7*100</f>
        <v>42.280121312379379</v>
      </c>
      <c r="J7" s="15">
        <f>'Table A1'!J7/'Table A5'!J7*100</f>
        <v>7.1671067521689933</v>
      </c>
      <c r="K7" s="15">
        <f>'Table A1'!K7/'Table A5'!K7*100</f>
        <v>16.375939849624061</v>
      </c>
      <c r="L7" s="15">
        <f>'Table A1'!L7/'Table A5'!L7*100</f>
        <v>45.923040480075798</v>
      </c>
      <c r="M7" s="15">
        <f>'Table A1'!M7/'Table A5'!M7*100</f>
        <v>40.496429785787143</v>
      </c>
      <c r="N7" s="15">
        <f>'Table A1'!N7/'Table A5'!N7*100</f>
        <v>69.357976653696497</v>
      </c>
      <c r="O7" s="15">
        <f>'Table A1'!O7/'Table A5'!O7*100</f>
        <v>30.251116071428573</v>
      </c>
      <c r="Q7" s="15">
        <f>'Table A1'!Q7/'Table A5'!Q7*100</f>
        <v>260.9964412811388</v>
      </c>
      <c r="R7" s="15">
        <f>'Table A1'!R7/'Table A5'!R7*100</f>
        <v>89.783215282249401</v>
      </c>
      <c r="S7" s="15">
        <f>'Table A1'!S7/'Table A5'!S7*100</f>
        <v>93.820224719101134</v>
      </c>
      <c r="T7" s="15">
        <f>'Table A1'!T7/'Table A5'!T7*100</f>
        <v>93.125272806634669</v>
      </c>
      <c r="V7" s="15"/>
      <c r="W7" s="15"/>
      <c r="X7" s="15"/>
      <c r="Y7" s="15"/>
      <c r="Z7" s="15"/>
      <c r="AA7" s="15">
        <f>'Table A1'!AA7/'Table A5'!AA7*100</f>
        <v>112.28641171684298</v>
      </c>
    </row>
    <row r="8" spans="1:27" x14ac:dyDescent="0.3">
      <c r="A8" s="13">
        <v>1972</v>
      </c>
      <c r="B8" s="15">
        <f>'Table A1'!B8/'Table A5'!B8*100</f>
        <v>60.322490446453536</v>
      </c>
      <c r="C8" s="15">
        <f>'Table A1'!C8/'Table A5'!C8*100</f>
        <v>6.8000880270294761</v>
      </c>
      <c r="D8" s="15">
        <f>'Table A1'!D8/'Table A5'!D8*100</f>
        <v>25.952440239043828</v>
      </c>
      <c r="E8" s="15">
        <f>'Table A1'!E8/'Table A5'!E8*100</f>
        <v>65.624285648973625</v>
      </c>
      <c r="F8" s="15">
        <f>'Table A1'!F8/'Table A5'!F8*100</f>
        <v>8.4108781127129753</v>
      </c>
      <c r="G8" s="15">
        <f>'Table A1'!G8/'Table A5'!G8*100</f>
        <v>53.594012130597498</v>
      </c>
      <c r="H8" s="15">
        <f>'Table A1'!H8/'Table A5'!H8*100</f>
        <v>38.378218407812966</v>
      </c>
      <c r="I8" s="15">
        <f>'Table A1'!I8/'Table A5'!I8*100</f>
        <v>44.196876343315658</v>
      </c>
      <c r="J8" s="15">
        <f>'Table A1'!J8/'Table A5'!J8*100</f>
        <v>7.6583592938733123</v>
      </c>
      <c r="K8" s="15">
        <f>'Table A1'!K8/'Table A5'!K8*100</f>
        <v>17.044788941387797</v>
      </c>
      <c r="L8" s="15">
        <f>'Table A1'!L8/'Table A5'!L8*100</f>
        <v>45.586782303216594</v>
      </c>
      <c r="M8" s="15">
        <f>'Table A1'!M8/'Table A5'!M8*100</f>
        <v>40.63747716045205</v>
      </c>
      <c r="N8" s="15">
        <f>'Table A1'!N8/'Table A5'!N8*100</f>
        <v>70.145259938837924</v>
      </c>
      <c r="O8" s="15">
        <f>'Table A1'!O8/'Table A5'!O8*100</f>
        <v>31.120238564114111</v>
      </c>
      <c r="Q8" s="15">
        <f>'Table A1'!Q8/'Table A5'!Q8*100</f>
        <v>228.52404643449421</v>
      </c>
      <c r="R8" s="15">
        <f>'Table A1'!R8/'Table A5'!R8*100</f>
        <v>92.18912726515309</v>
      </c>
      <c r="S8" s="15">
        <f>'Table A1'!S8/'Table A5'!S8*100</f>
        <v>93.204275055454715</v>
      </c>
      <c r="T8" s="15">
        <f>'Table A1'!T8/'Table A5'!T8*100</f>
        <v>94.697929869032521</v>
      </c>
      <c r="V8" s="15"/>
      <c r="W8" s="15"/>
      <c r="X8" s="15"/>
      <c r="Y8" s="15"/>
      <c r="Z8" s="15"/>
      <c r="AA8" s="15">
        <f>'Table A1'!AA8/'Table A5'!AA8*100</f>
        <v>118.75486381322958</v>
      </c>
    </row>
    <row r="9" spans="1:27" x14ac:dyDescent="0.3">
      <c r="A9" s="13">
        <v>1973</v>
      </c>
      <c r="B9" s="15">
        <f>'Table A1'!B9/'Table A5'!B9*100</f>
        <v>61.371645432366492</v>
      </c>
      <c r="C9" s="15">
        <f>'Table A1'!C9/'Table A5'!C9*100</f>
        <v>7.1033340608270326</v>
      </c>
      <c r="D9" s="15">
        <f>'Table A1'!D9/'Table A5'!D9*100</f>
        <v>28.07626705653022</v>
      </c>
      <c r="E9" s="15">
        <f>'Table A1'!E9/'Table A5'!E9*100</f>
        <v>71.472803733998802</v>
      </c>
      <c r="F9" s="15">
        <f>'Table A1'!F9/'Table A5'!F9*100</f>
        <v>9.5667393170860571</v>
      </c>
      <c r="G9" s="15">
        <f>'Table A1'!G9/'Table A5'!G9*100</f>
        <v>60.410746577111865</v>
      </c>
      <c r="H9" s="15">
        <f>'Table A1'!H9/'Table A5'!H9*100</f>
        <v>43.741403026134797</v>
      </c>
      <c r="I9" s="15">
        <f>'Table A1'!I9/'Table A5'!I9*100</f>
        <v>47.896035179292838</v>
      </c>
      <c r="J9" s="15">
        <f>'Table A1'!J9/'Table A5'!J9*100</f>
        <v>8.4329058492336575</v>
      </c>
      <c r="K9" s="15">
        <f>'Table A1'!K9/'Table A5'!K9*100</f>
        <v>18.565113906834409</v>
      </c>
      <c r="L9" s="15">
        <f>'Table A1'!L9/'Table A5'!L9*100</f>
        <v>48.183204501235736</v>
      </c>
      <c r="M9" s="15">
        <f>'Table A1'!M9/'Table A5'!M9*100</f>
        <v>41.4952660790075</v>
      </c>
      <c r="N9" s="15">
        <f>'Table A1'!N9/'Table A5'!N9*100</f>
        <v>75.07725868023995</v>
      </c>
      <c r="O9" s="15">
        <f>'Table A1'!O9/'Table A5'!O9*100</f>
        <v>33.40693309781409</v>
      </c>
      <c r="Q9" s="15">
        <f>'Table A1'!Q9/'Table A5'!Q9*100</f>
        <v>204.35653480220336</v>
      </c>
      <c r="R9" s="15">
        <f>'Table A1'!R9/'Table A5'!R9*100</f>
        <v>90.907262120297716</v>
      </c>
      <c r="S9" s="15">
        <f>'Table A1'!S9/'Table A5'!S9*100</f>
        <v>92.664613015017338</v>
      </c>
      <c r="T9" s="15">
        <f>'Table A1'!T9/'Table A5'!T9*100</f>
        <v>93.136262401295809</v>
      </c>
      <c r="V9" s="15"/>
      <c r="W9" s="15"/>
      <c r="X9" s="15"/>
      <c r="Y9" s="15"/>
      <c r="Z9" s="15"/>
      <c r="AA9" s="15">
        <f>'Table A1'!AA9/'Table A5'!AA9*100</f>
        <v>126.8041237113402</v>
      </c>
    </row>
    <row r="10" spans="1:27" x14ac:dyDescent="0.3">
      <c r="A10" s="13">
        <v>1974</v>
      </c>
      <c r="B10" s="15">
        <f>'Table A1'!B10/'Table A5'!B10*100</f>
        <v>60.74968462786088</v>
      </c>
      <c r="C10" s="15">
        <f>'Table A1'!C10/'Table A5'!C10*100</f>
        <v>6.8274452098498566</v>
      </c>
      <c r="D10" s="15">
        <f>'Table A1'!D10/'Table A5'!D10*100</f>
        <v>27.394495412844037</v>
      </c>
      <c r="E10" s="15">
        <f>'Table A1'!E10/'Table A5'!E10*100</f>
        <v>71.505984355857137</v>
      </c>
      <c r="F10" s="15">
        <f>'Table A1'!F10/'Table A5'!F10*100</f>
        <v>9.9340382511849921</v>
      </c>
      <c r="G10" s="15">
        <f>'Table A1'!G10/'Table A5'!G10*100</f>
        <v>62.22651222651222</v>
      </c>
      <c r="H10" s="15">
        <f>'Table A1'!H10/'Table A5'!H10*100</f>
        <v>41.263132471923683</v>
      </c>
      <c r="I10" s="15">
        <f>'Table A1'!I10/'Table A5'!I10*100</f>
        <v>46.944731786611491</v>
      </c>
      <c r="J10" s="15">
        <f>'Table A1'!J10/'Table A5'!J10*100</f>
        <v>8.654496281271129</v>
      </c>
      <c r="K10" s="15">
        <f>'Table A1'!K10/'Table A5'!K10*100</f>
        <v>19.322426415658146</v>
      </c>
      <c r="L10" s="15">
        <f>'Table A1'!L10/'Table A5'!L10*100</f>
        <v>51.554966887417223</v>
      </c>
      <c r="M10" s="15">
        <f>'Table A1'!M10/'Table A5'!M10*100</f>
        <v>41.162145707907726</v>
      </c>
      <c r="N10" s="15">
        <f>'Table A1'!N10/'Table A5'!N10*100</f>
        <v>69.190600522193208</v>
      </c>
      <c r="O10" s="15">
        <f>'Table A1'!O10/'Table A5'!O10*100</f>
        <v>33.324033257072706</v>
      </c>
      <c r="Q10" s="15">
        <f>'Table A1'!Q10/'Table A5'!Q10*100</f>
        <v>163.39772164437841</v>
      </c>
      <c r="R10" s="15">
        <f>'Table A1'!R10/'Table A5'!R10*100</f>
        <v>79.621767657275171</v>
      </c>
      <c r="S10" s="15">
        <f>'Table A1'!S10/'Table A5'!S10*100</f>
        <v>86.84063373718547</v>
      </c>
      <c r="T10" s="15">
        <f>'Table A1'!T10/'Table A5'!T10*100</f>
        <v>83.509803921568633</v>
      </c>
      <c r="V10" s="15"/>
      <c r="W10" s="15"/>
      <c r="X10" s="15"/>
      <c r="Y10" s="15"/>
      <c r="Z10" s="15"/>
      <c r="AA10" s="15">
        <f>'Table A1'!AA10/'Table A5'!AA10*100</f>
        <v>122.66211604095562</v>
      </c>
    </row>
    <row r="11" spans="1:27" x14ac:dyDescent="0.3">
      <c r="A11" s="13">
        <v>1975</v>
      </c>
      <c r="B11" s="15">
        <f>'Table A1'!B11/'Table A5'!B11*100</f>
        <v>62.157290579641398</v>
      </c>
      <c r="C11" s="15">
        <f>'Table A1'!C11/'Table A5'!C11*100</f>
        <v>7.166359381647994</v>
      </c>
      <c r="D11" s="15">
        <f>'Table A1'!D11/'Table A5'!D11*100</f>
        <v>26.356331761737167</v>
      </c>
      <c r="E11" s="15">
        <f>'Table A1'!E11/'Table A5'!E11*100</f>
        <v>62.992791449167285</v>
      </c>
      <c r="F11" s="15">
        <f>'Table A1'!F11/'Table A5'!F11*100</f>
        <v>9.4336972931222149</v>
      </c>
      <c r="G11" s="15">
        <f>'Table A1'!G11/'Table A5'!G11*100</f>
        <v>57.674418604651159</v>
      </c>
      <c r="H11" s="15">
        <f>'Table A1'!H11/'Table A5'!H11*100</f>
        <v>41.029621006338118</v>
      </c>
      <c r="I11" s="15">
        <f>'Table A1'!I11/'Table A5'!I11*100</f>
        <v>45.066156543918382</v>
      </c>
      <c r="J11" s="15">
        <f>'Table A1'!J11/'Table A5'!J11*100</f>
        <v>8.6317011805689976</v>
      </c>
      <c r="K11" s="15">
        <f>'Table A1'!K11/'Table A5'!K11*100</f>
        <v>19.608152946753041</v>
      </c>
      <c r="L11" s="15">
        <f>'Table A1'!L11/'Table A5'!L11*100</f>
        <v>54.157915649656587</v>
      </c>
      <c r="M11" s="15">
        <f>'Table A1'!M11/'Table A5'!M11*100</f>
        <v>40.205523442517666</v>
      </c>
      <c r="N11" s="15">
        <f>'Table A1'!N11/'Table A5'!N11*100</f>
        <v>68.439327485380119</v>
      </c>
      <c r="O11" s="15">
        <f>'Table A1'!O11/'Table A5'!O11*100</f>
        <v>33.026487706378433</v>
      </c>
      <c r="Q11" s="15">
        <f>'Table A1'!Q11/'Table A5'!Q11*100</f>
        <v>164.48087431693989</v>
      </c>
      <c r="R11" s="15">
        <f>'Table A1'!R11/'Table A5'!R11*100</f>
        <v>77.028593508500776</v>
      </c>
      <c r="S11" s="15">
        <f>'Table A1'!S11/'Table A5'!S11*100</f>
        <v>82.603815937149264</v>
      </c>
      <c r="T11" s="15">
        <f>'Table A1'!T11/'Table A5'!T11*100</f>
        <v>80.542986425339365</v>
      </c>
      <c r="V11" s="15"/>
      <c r="W11" s="15"/>
      <c r="X11" s="15"/>
      <c r="Y11" s="15"/>
      <c r="Z11" s="15"/>
      <c r="AA11" s="15">
        <f>'Table A1'!AA11/'Table A5'!AA11*100</f>
        <v>118.07308970099666</v>
      </c>
    </row>
    <row r="12" spans="1:27" x14ac:dyDescent="0.3">
      <c r="A12" s="13">
        <v>1976</v>
      </c>
      <c r="B12" s="15">
        <f>'Table A1'!B12/'Table A5'!B12*100</f>
        <v>64.792246425486994</v>
      </c>
      <c r="C12" s="15">
        <f>'Table A1'!C12/'Table A5'!C12*100</f>
        <v>7.4331778931728918</v>
      </c>
      <c r="D12" s="15">
        <f>'Table A1'!D12/'Table A5'!D12*100</f>
        <v>28.338228263096788</v>
      </c>
      <c r="E12" s="15">
        <f>'Table A1'!E12/'Table A5'!E12*100</f>
        <v>68.196936101592428</v>
      </c>
      <c r="F12" s="15">
        <f>'Table A1'!F12/'Table A5'!F12*100</f>
        <v>10.574144354305213</v>
      </c>
      <c r="G12" s="15">
        <f>'Table A1'!G12/'Table A5'!G12*100</f>
        <v>63.773781600208501</v>
      </c>
      <c r="H12" s="15">
        <f>'Table A1'!H12/'Table A5'!H12*100</f>
        <v>42.816016749542001</v>
      </c>
      <c r="I12" s="15">
        <f>'Table A1'!I12/'Table A5'!I12*100</f>
        <v>47.168209564619801</v>
      </c>
      <c r="J12" s="15">
        <f>'Table A1'!J12/'Table A5'!J12*100</f>
        <v>8.5852954679609095</v>
      </c>
      <c r="K12" s="15">
        <f>'Table A1'!K12/'Table A5'!K12*100</f>
        <v>19.634388553362246</v>
      </c>
      <c r="L12" s="15">
        <f>'Table A1'!L12/'Table A5'!L12*100</f>
        <v>52.837144996831611</v>
      </c>
      <c r="M12" s="15">
        <f>'Table A1'!M12/'Table A5'!M12*100</f>
        <v>40.089022901859437</v>
      </c>
      <c r="N12" s="15">
        <f>'Table A1'!N12/'Table A5'!N12*100</f>
        <v>69.56993133357426</v>
      </c>
      <c r="O12" s="15">
        <f>'Table A1'!O12/'Table A5'!O12*100</f>
        <v>33.987752161383284</v>
      </c>
      <c r="Q12" s="15">
        <f>'Table A1'!Q12/'Table A5'!Q12*100</f>
        <v>172.65700483091788</v>
      </c>
      <c r="R12" s="15">
        <f>'Table A1'!R12/'Table A5'!R12*100</f>
        <v>80.023206343067116</v>
      </c>
      <c r="S12" s="15">
        <f>'Table A1'!S12/'Table A5'!S12*100</f>
        <v>84.873000940733775</v>
      </c>
      <c r="T12" s="15">
        <f>'Table A1'!T12/'Table A5'!T12*100</f>
        <v>83.583267561168114</v>
      </c>
      <c r="V12" s="15"/>
      <c r="W12" s="15"/>
      <c r="X12" s="15"/>
      <c r="Y12" s="15"/>
      <c r="Z12" s="15"/>
      <c r="AA12" s="15">
        <f>'Table A1'!AA12/'Table A5'!AA12*100</f>
        <v>118.89312977099237</v>
      </c>
    </row>
    <row r="13" spans="1:27" x14ac:dyDescent="0.3">
      <c r="A13" s="13">
        <v>1977</v>
      </c>
      <c r="B13" s="15">
        <f>'Table A1'!B13/'Table A5'!B13*100</f>
        <v>64.83724451173353</v>
      </c>
      <c r="C13" s="15">
        <f>'Table A1'!C13/'Table A5'!C13*100</f>
        <v>7.7906387040959393</v>
      </c>
      <c r="D13" s="15">
        <f>'Table A1'!D13/'Table A5'!D13*100</f>
        <v>29.064172934878364</v>
      </c>
      <c r="E13" s="15">
        <f>'Table A1'!E13/'Table A5'!E13*100</f>
        <v>67.800766283524908</v>
      </c>
      <c r="F13" s="15">
        <f>'Table A1'!F13/'Table A5'!F13*100</f>
        <v>10.631672597864767</v>
      </c>
      <c r="G13" s="15">
        <f>'Table A1'!G13/'Table A5'!G13*100</f>
        <v>63.546297472373936</v>
      </c>
      <c r="H13" s="15">
        <f>'Table A1'!H13/'Table A5'!H13*100</f>
        <v>42.035935801521838</v>
      </c>
      <c r="I13" s="15">
        <f>'Table A1'!I13/'Table A5'!I13*100</f>
        <v>46.956869009584665</v>
      </c>
      <c r="J13" s="15">
        <f>'Table A1'!J13/'Table A5'!J13*100</f>
        <v>8.7384222293197045</v>
      </c>
      <c r="K13" s="15">
        <f>'Table A1'!K13/'Table A5'!K13*100</f>
        <v>19.760359858285895</v>
      </c>
      <c r="L13" s="15">
        <f>'Table A1'!L13/'Table A5'!L13*100</f>
        <v>51.950344513410393</v>
      </c>
      <c r="M13" s="15">
        <f>'Table A1'!M13/'Table A5'!M13*100</f>
        <v>40.739170376651828</v>
      </c>
      <c r="N13" s="15">
        <f>'Table A1'!N13/'Table A5'!N13*100</f>
        <v>70.78925956061839</v>
      </c>
      <c r="O13" s="15">
        <f>'Table A1'!O13/'Table A5'!O13*100</f>
        <v>34.210682316675559</v>
      </c>
      <c r="Q13" s="15">
        <f>'Table A1'!Q13/'Table A5'!Q13*100</f>
        <v>168.76155268022183</v>
      </c>
      <c r="R13" s="15">
        <f>'Table A1'!R13/'Table A5'!R13*100</f>
        <v>79.973169796857022</v>
      </c>
      <c r="S13" s="15">
        <f>'Table A1'!S13/'Table A5'!S13*100</f>
        <v>84.212488350419392</v>
      </c>
      <c r="T13" s="15">
        <f>'Table A1'!T13/'Table A5'!T13*100</f>
        <v>83.167544372927637</v>
      </c>
      <c r="V13" s="15"/>
      <c r="W13" s="15"/>
      <c r="X13" s="15"/>
      <c r="Y13" s="15"/>
      <c r="Z13" s="15"/>
      <c r="AA13" s="15">
        <f>'Table A1'!AA13/'Table A5'!AA13*100</f>
        <v>114.87209994051159</v>
      </c>
    </row>
    <row r="14" spans="1:27" x14ac:dyDescent="0.3">
      <c r="A14" s="13">
        <v>1978</v>
      </c>
      <c r="B14" s="15">
        <f>'Table A1'!B14/'Table A5'!B14*100</f>
        <v>66.495969653864393</v>
      </c>
      <c r="C14" s="15">
        <f>'Table A1'!C14/'Table A5'!C14*100</f>
        <v>7.9336949048964946</v>
      </c>
      <c r="D14" s="15">
        <f>'Table A1'!D14/'Table A5'!D14*100</f>
        <v>30.283717105263158</v>
      </c>
      <c r="E14" s="15">
        <f>'Table A1'!E14/'Table A5'!E14*100</f>
        <v>69.595086915790574</v>
      </c>
      <c r="F14" s="15">
        <f>'Table A1'!F14/'Table A5'!F14*100</f>
        <v>10.674900749889723</v>
      </c>
      <c r="G14" s="15">
        <f>'Table A1'!G14/'Table A5'!G14*100</f>
        <v>63.115978098556489</v>
      </c>
      <c r="H14" s="15">
        <f>'Table A1'!H14/'Table A5'!H14*100</f>
        <v>42.147142406062514</v>
      </c>
      <c r="I14" s="15">
        <f>'Table A1'!I14/'Table A5'!I14*100</f>
        <v>47.15574411994892</v>
      </c>
      <c r="J14" s="15">
        <f>'Table A1'!J14/'Table A5'!J14*100</f>
        <v>9.0100250626566432</v>
      </c>
      <c r="K14" s="15">
        <f>'Table A1'!K14/'Table A5'!K14*100</f>
        <v>20.201495222484308</v>
      </c>
      <c r="L14" s="15">
        <f>'Table A1'!L14/'Table A5'!L14*100</f>
        <v>50.859754355898311</v>
      </c>
      <c r="M14" s="15">
        <f>'Table A1'!M14/'Table A5'!M14*100</f>
        <v>39.399650959860381</v>
      </c>
      <c r="N14" s="15">
        <f>'Table A1'!N14/'Table A5'!N14*100</f>
        <v>70.376286829960947</v>
      </c>
      <c r="O14" s="15">
        <f>'Table A1'!O14/'Table A5'!O14*100</f>
        <v>34.550211070812772</v>
      </c>
      <c r="Q14" s="15">
        <f>'Table A1'!Q14/'Table A5'!Q14*100</f>
        <v>163.9055472263868</v>
      </c>
      <c r="R14" s="15">
        <f>'Table A1'!R14/'Table A5'!R14*100</f>
        <v>85.107176141658897</v>
      </c>
      <c r="S14" s="15">
        <f>'Table A1'!S14/'Table A5'!S14*100</f>
        <v>86.845983787767139</v>
      </c>
      <c r="T14" s="15">
        <f>'Table A1'!T14/'Table A5'!T14*100</f>
        <v>88.173481085212075</v>
      </c>
      <c r="V14" s="15"/>
      <c r="W14" s="15"/>
      <c r="X14" s="15"/>
      <c r="Y14" s="15"/>
      <c r="Z14" s="15"/>
      <c r="AA14" s="15">
        <f>'Table A1'!AA14/'Table A5'!AA14*100</f>
        <v>114.49035812672177</v>
      </c>
    </row>
    <row r="15" spans="1:27" x14ac:dyDescent="0.3">
      <c r="A15" s="13">
        <v>1979</v>
      </c>
      <c r="B15" s="15">
        <f>'Table A1'!B15/'Table A5'!B15*100</f>
        <v>65.939349112426029</v>
      </c>
      <c r="C15" s="15">
        <f>'Table A1'!C15/'Table A5'!C15*100</f>
        <v>8.5764719860142247</v>
      </c>
      <c r="D15" s="15">
        <f>'Table A1'!D15/'Table A5'!D15*100</f>
        <v>30.758332208878699</v>
      </c>
      <c r="E15" s="15">
        <f>'Table A1'!E15/'Table A5'!E15*100</f>
        <v>71.522180040563725</v>
      </c>
      <c r="F15" s="15">
        <f>'Table A1'!F15/'Table A5'!F15*100</f>
        <v>10.90749256153638</v>
      </c>
      <c r="G15" s="15">
        <f>'Table A1'!G15/'Table A5'!G15*100</f>
        <v>63.486842105263165</v>
      </c>
      <c r="H15" s="15">
        <f>'Table A1'!H15/'Table A5'!H15*100</f>
        <v>41.972993248312072</v>
      </c>
      <c r="I15" s="15">
        <f>'Table A1'!I15/'Table A5'!I15*100</f>
        <v>47.928199966448581</v>
      </c>
      <c r="J15" s="15">
        <f>'Table A1'!J15/'Table A5'!J15*100</f>
        <v>8.5204716478047047</v>
      </c>
      <c r="K15" s="15">
        <f>'Table A1'!K15/'Table A5'!K15*100</f>
        <v>19.453445246925629</v>
      </c>
      <c r="L15" s="15">
        <f>'Table A1'!L15/'Table A5'!L15*100</f>
        <v>47.646472477572267</v>
      </c>
      <c r="M15" s="15">
        <f>'Table A1'!M15/'Table A5'!M15*100</f>
        <v>37.367738412178305</v>
      </c>
      <c r="N15" s="15">
        <f>'Table A1'!N15/'Table A5'!N15*100</f>
        <v>65.510431870868032</v>
      </c>
      <c r="O15" s="15">
        <f>'Table A1'!O15/'Table A5'!O15*100</f>
        <v>34.153102146732714</v>
      </c>
      <c r="Q15" s="15">
        <f>'Table A1'!Q15/'Table A5'!Q15*100</f>
        <v>136.68946648426814</v>
      </c>
      <c r="R15" s="15">
        <f>'Table A1'!R15/'Table A5'!R15*100</f>
        <v>86.195769092864822</v>
      </c>
      <c r="S15" s="15">
        <f>'Table A1'!S15/'Table A5'!S15*100</f>
        <v>84.438502673796791</v>
      </c>
      <c r="T15" s="15">
        <f>'Table A1'!T15/'Table A5'!T15*100</f>
        <v>88.407128421826201</v>
      </c>
      <c r="V15" s="15"/>
      <c r="W15" s="15"/>
      <c r="X15" s="15"/>
      <c r="Y15" s="15"/>
      <c r="Z15" s="15"/>
      <c r="AA15" s="15">
        <f>'Table A1'!AA15/'Table A5'!AA15*100</f>
        <v>116.70113753877973</v>
      </c>
    </row>
    <row r="16" spans="1:27" x14ac:dyDescent="0.3">
      <c r="A16" s="13">
        <v>1980</v>
      </c>
      <c r="B16" s="15">
        <f>'Table A1'!B16/'Table A5'!B16*100</f>
        <v>66.193102159080283</v>
      </c>
      <c r="C16" s="15">
        <f>'Table A1'!C16/'Table A5'!C16*100</f>
        <v>8.2264694182940925</v>
      </c>
      <c r="D16" s="15">
        <f>'Table A1'!D16/'Table A5'!D16*100</f>
        <v>28.604246432300734</v>
      </c>
      <c r="E16" s="15">
        <f>'Table A1'!E16/'Table A5'!E16*100</f>
        <v>62.261228704181725</v>
      </c>
      <c r="F16" s="15">
        <f>'Table A1'!F16/'Table A5'!F16*100</f>
        <v>10.22374364765669</v>
      </c>
      <c r="G16" s="15">
        <f>'Table A1'!G16/'Table A5'!G16*100</f>
        <v>57.520600172180551</v>
      </c>
      <c r="H16" s="15">
        <f>'Table A1'!H16/'Table A5'!H16*100</f>
        <v>39.776242184929259</v>
      </c>
      <c r="I16" s="15">
        <f>'Table A1'!I16/'Table A5'!I16*100</f>
        <v>42.606424414608448</v>
      </c>
      <c r="J16" s="15">
        <f>'Table A1'!J16/'Table A5'!J16*100</f>
        <v>8.241466721688381</v>
      </c>
      <c r="K16" s="15">
        <f>'Table A1'!K16/'Table A5'!K16*100</f>
        <v>19.024799329100276</v>
      </c>
      <c r="L16" s="15">
        <f>'Table A1'!L16/'Table A5'!L16*100</f>
        <v>45.622730678347068</v>
      </c>
      <c r="M16" s="15">
        <f>'Table A1'!M16/'Table A5'!M16*100</f>
        <v>37.044461946015609</v>
      </c>
      <c r="N16" s="15">
        <f>'Table A1'!N16/'Table A5'!N16*100</f>
        <v>59.061852885567653</v>
      </c>
      <c r="O16" s="15">
        <f>'Table A1'!O16/'Table A5'!O16*100</f>
        <v>32.640345465761875</v>
      </c>
      <c r="Q16" s="15">
        <f>'Table A1'!Q16/'Table A5'!Q16*100</f>
        <v>113.51221849544801</v>
      </c>
      <c r="R16" s="15">
        <f>'Table A1'!R16/'Table A5'!R16*100</f>
        <v>75.431489961253959</v>
      </c>
      <c r="S16" s="15">
        <f>'Table A1'!S16/'Table A5'!S16*100</f>
        <v>84.383366053899707</v>
      </c>
      <c r="T16" s="15">
        <f>'Table A1'!T16/'Table A5'!T16*100</f>
        <v>82.573969867489566</v>
      </c>
      <c r="V16" s="15"/>
      <c r="W16" s="15"/>
      <c r="X16" s="15"/>
      <c r="Y16" s="15"/>
      <c r="Z16" s="15"/>
      <c r="AA16" s="15">
        <f>'Table A1'!AA16/'Table A5'!AA16*100</f>
        <v>112.5901009130226</v>
      </c>
    </row>
    <row r="17" spans="1:27" x14ac:dyDescent="0.3">
      <c r="A17" s="13">
        <v>1981</v>
      </c>
      <c r="B17" s="15">
        <f>'Table A1'!B17/'Table A5'!B17*100</f>
        <v>67.941836635112722</v>
      </c>
      <c r="C17" s="15">
        <f>'Table A1'!C17/'Table A5'!C17*100</f>
        <v>8.5700757575757578</v>
      </c>
      <c r="D17" s="15">
        <f>'Table A1'!D17/'Table A5'!D17*100</f>
        <v>28.292431277175918</v>
      </c>
      <c r="E17" s="15">
        <f>'Table A1'!E17/'Table A5'!E17*100</f>
        <v>60.559381735976025</v>
      </c>
      <c r="F17" s="15">
        <f>'Table A1'!F17/'Table A5'!F17*100</f>
        <v>10.792926838386482</v>
      </c>
      <c r="G17" s="15">
        <f>'Table A1'!G17/'Table A5'!G17*100</f>
        <v>58.468298807281847</v>
      </c>
      <c r="H17" s="15">
        <f>'Table A1'!H17/'Table A5'!H17*100</f>
        <v>38.648744251857096</v>
      </c>
      <c r="I17" s="15">
        <f>'Table A1'!I17/'Table A5'!I17*100</f>
        <v>46.678784731238629</v>
      </c>
      <c r="J17" s="15">
        <f>'Table A1'!J17/'Table A5'!J17*100</f>
        <v>8.032886723507918</v>
      </c>
      <c r="K17" s="15">
        <f>'Table A1'!K17/'Table A5'!K17*100</f>
        <v>18.665254237288135</v>
      </c>
      <c r="L17" s="15">
        <f>'Table A1'!L17/'Table A5'!L17*100</f>
        <v>43.520285661515729</v>
      </c>
      <c r="M17" s="15">
        <f>'Table A1'!M17/'Table A5'!M17*100</f>
        <v>36.873406966864913</v>
      </c>
      <c r="N17" s="15">
        <f>'Table A1'!N17/'Table A5'!N17*100</f>
        <v>57.12648070309514</v>
      </c>
      <c r="O17" s="15">
        <f>'Table A1'!O17/'Table A5'!O17*100</f>
        <v>32.909632571996028</v>
      </c>
      <c r="Q17" s="15">
        <f>'Table A1'!Q17/'Table A5'!Q17*100</f>
        <v>102.83018867924527</v>
      </c>
      <c r="R17" s="15">
        <f>'Table A1'!R17/'Table A5'!R17*100</f>
        <v>76.621282694374784</v>
      </c>
      <c r="S17" s="15">
        <f>'Table A1'!S17/'Table A5'!S17*100</f>
        <v>86.807817589576558</v>
      </c>
      <c r="T17" s="15">
        <f>'Table A1'!T17/'Table A5'!T17*100</f>
        <v>83.520323707927162</v>
      </c>
      <c r="V17" s="15"/>
      <c r="W17" s="15"/>
      <c r="X17" s="15"/>
      <c r="Y17" s="15"/>
      <c r="Z17" s="15"/>
      <c r="AA17" s="15">
        <f>'Table A1'!AA17/'Table A5'!AA17*100</f>
        <v>110.73703366696996</v>
      </c>
    </row>
    <row r="18" spans="1:27" x14ac:dyDescent="0.3">
      <c r="A18" s="13">
        <v>1982</v>
      </c>
      <c r="B18" s="15">
        <f>'Table A1'!B18/'Table A5'!B18*100</f>
        <v>70.868824531516182</v>
      </c>
      <c r="C18" s="15">
        <f>'Table A1'!C18/'Table A5'!C18*100</f>
        <v>8.8100171155751728</v>
      </c>
      <c r="D18" s="15">
        <f>'Table A1'!D18/'Table A5'!D18*100</f>
        <v>29.018238261544433</v>
      </c>
      <c r="E18" s="15">
        <f>'Table A1'!E18/'Table A5'!E18*100</f>
        <v>60.766695023394298</v>
      </c>
      <c r="F18" s="15">
        <f>'Table A1'!F18/'Table A5'!F18*100</f>
        <v>11.376443236001103</v>
      </c>
      <c r="G18" s="15">
        <f>'Table A1'!G18/'Table A5'!G18*100</f>
        <v>59.741423451100871</v>
      </c>
      <c r="H18" s="15">
        <f>'Table A1'!H18/'Table A5'!H18*100</f>
        <v>40.175348117586388</v>
      </c>
      <c r="I18" s="15">
        <f>'Table A1'!I18/'Table A5'!I18*100</f>
        <v>51.368008755256035</v>
      </c>
      <c r="J18" s="15">
        <f>'Table A1'!J18/'Table A5'!J18*100</f>
        <v>8.5145823035096377</v>
      </c>
      <c r="K18" s="15">
        <f>'Table A1'!K18/'Table A5'!K18*100</f>
        <v>20.106589147286822</v>
      </c>
      <c r="L18" s="15">
        <f>'Table A1'!L18/'Table A5'!L18*100</f>
        <v>46.948264571054352</v>
      </c>
      <c r="M18" s="15">
        <f>'Table A1'!M18/'Table A5'!M18*100</f>
        <v>38.205952675406053</v>
      </c>
      <c r="N18" s="15">
        <f>'Table A1'!N18/'Table A5'!N18*100</f>
        <v>56.681350954478702</v>
      </c>
      <c r="O18" s="15">
        <f>'Table A1'!O18/'Table A5'!O18*100</f>
        <v>34.612432847275514</v>
      </c>
      <c r="Q18" s="15">
        <f>'Table A1'!Q18/'Table A5'!Q18*100</f>
        <v>96.812570145903493</v>
      </c>
      <c r="R18" s="15">
        <f>'Table A1'!R18/'Table A5'!R18*100</f>
        <v>79.116753084212405</v>
      </c>
      <c r="S18" s="15">
        <f>'Table A1'!S18/'Table A5'!S18*100</f>
        <v>92.497695852534562</v>
      </c>
      <c r="T18" s="15">
        <f>'Table A1'!T18/'Table A5'!T18*100</f>
        <v>86.910508726327521</v>
      </c>
      <c r="V18" s="15"/>
      <c r="W18" s="15"/>
      <c r="X18" s="15"/>
      <c r="Y18" s="15"/>
      <c r="Z18" s="15"/>
      <c r="AA18" s="15">
        <f>'Table A1'!AA18/'Table A5'!AA18*100</f>
        <v>115.50591327201052</v>
      </c>
    </row>
    <row r="19" spans="1:27" x14ac:dyDescent="0.3">
      <c r="A19" s="13">
        <v>1983</v>
      </c>
      <c r="B19" s="15">
        <f>'Table A1'!B19/'Table A5'!B19*100</f>
        <v>73.459326211996711</v>
      </c>
      <c r="C19" s="15">
        <f>'Table A1'!C19/'Table A5'!C19*100</f>
        <v>9.3089505605587224</v>
      </c>
      <c r="D19" s="15">
        <f>'Table A1'!D19/'Table A5'!D19*100</f>
        <v>30.837818298658526</v>
      </c>
      <c r="E19" s="15">
        <f>'Table A1'!E19/'Table A5'!E19*100</f>
        <v>65.421245421245416</v>
      </c>
      <c r="F19" s="15">
        <f>'Table A1'!F19/'Table A5'!F19*100</f>
        <v>12.787374176711818</v>
      </c>
      <c r="G19" s="15">
        <f>'Table A1'!G19/'Table A5'!G19*100</f>
        <v>64.930147538843187</v>
      </c>
      <c r="H19" s="15">
        <f>'Table A1'!H19/'Table A5'!H19*100</f>
        <v>44.334675887225472</v>
      </c>
      <c r="I19" s="15">
        <f>'Table A1'!I19/'Table A5'!I19*100</f>
        <v>57.8183909514985</v>
      </c>
      <c r="J19" s="15">
        <f>'Table A1'!J19/'Table A5'!J19*100</f>
        <v>9.4644849386388987</v>
      </c>
      <c r="K19" s="15">
        <f>'Table A1'!K19/'Table A5'!K19*100</f>
        <v>21.782714711460311</v>
      </c>
      <c r="L19" s="15">
        <f>'Table A1'!L19/'Table A5'!L19*100</f>
        <v>47.707370888781632</v>
      </c>
      <c r="M19" s="15">
        <f>'Table A1'!M19/'Table A5'!M19*100</f>
        <v>39.611115890905964</v>
      </c>
      <c r="N19" s="15">
        <f>'Table A1'!N19/'Table A5'!N19*100</f>
        <v>54.117417212073846</v>
      </c>
      <c r="O19" s="15">
        <f>'Table A1'!O19/'Table A5'!O19*100</f>
        <v>36.84210526315789</v>
      </c>
      <c r="Q19" s="15">
        <f>'Table A1'!Q19/'Table A5'!Q19*100</f>
        <v>99.827993979789298</v>
      </c>
      <c r="R19" s="15">
        <f>'Table A1'!R19/'Table A5'!R19*100</f>
        <v>86.710785190484714</v>
      </c>
      <c r="S19" s="15">
        <f>'Table A1'!S19/'Table A5'!S19*100</f>
        <v>98.442714126807573</v>
      </c>
      <c r="T19" s="15">
        <f>'Table A1'!T19/'Table A5'!T19*100</f>
        <v>93.569968407359227</v>
      </c>
      <c r="V19" s="15"/>
      <c r="W19" s="15"/>
      <c r="X19" s="15"/>
      <c r="Y19" s="15"/>
      <c r="Z19" s="15"/>
      <c r="AA19" s="15">
        <f>'Table A1'!AA19/'Table A5'!AA19*100</f>
        <v>123.32775919732441</v>
      </c>
    </row>
    <row r="20" spans="1:27" x14ac:dyDescent="0.3">
      <c r="A20" s="13">
        <v>1984</v>
      </c>
      <c r="B20" s="15">
        <f>'Table A1'!B20/'Table A5'!B20*100</f>
        <v>74.507376457237172</v>
      </c>
      <c r="C20" s="15">
        <f>'Table A1'!C20/'Table A5'!C20*100</f>
        <v>9.5087234957344258</v>
      </c>
      <c r="D20" s="15">
        <f>'Table A1'!D20/'Table A5'!D20*100</f>
        <v>31.838707121920301</v>
      </c>
      <c r="E20" s="15">
        <f>'Table A1'!E20/'Table A5'!E20*100</f>
        <v>65.891967080097373</v>
      </c>
      <c r="F20" s="15">
        <f>'Table A1'!F20/'Table A5'!F20*100</f>
        <v>13.615960099750623</v>
      </c>
      <c r="G20" s="15">
        <f>'Table A1'!G20/'Table A5'!G20*100</f>
        <v>68.46123980846383</v>
      </c>
      <c r="H20" s="15">
        <f>'Table A1'!H20/'Table A5'!H20*100</f>
        <v>45.639578071608973</v>
      </c>
      <c r="I20" s="15">
        <f>'Table A1'!I20/'Table A5'!I20*100</f>
        <v>62.004877084294478</v>
      </c>
      <c r="J20" s="15">
        <f>'Table A1'!J20/'Table A5'!J20*100</f>
        <v>10.14544801580176</v>
      </c>
      <c r="K20" s="15">
        <f>'Table A1'!K20/'Table A5'!K20*100</f>
        <v>23.314769436400091</v>
      </c>
      <c r="L20" s="15">
        <f>'Table A1'!L20/'Table A5'!L20*100</f>
        <v>48.590335700006889</v>
      </c>
      <c r="M20" s="15">
        <f>'Table A1'!M20/'Table A5'!M20*100</f>
        <v>39.635817201449662</v>
      </c>
      <c r="N20" s="15">
        <f>'Table A1'!N20/'Table A5'!N20*100</f>
        <v>55.305281318891986</v>
      </c>
      <c r="O20" s="15">
        <f>'Table A1'!O20/'Table A5'!O20*100</f>
        <v>38.353662990285585</v>
      </c>
      <c r="Q20" s="15">
        <f>'Table A1'!Q20/'Table A5'!Q20*100</f>
        <v>96.432939258051363</v>
      </c>
      <c r="R20" s="15">
        <f>'Table A1'!R20/'Table A5'!R20*100</f>
        <v>91.08669108669109</v>
      </c>
      <c r="S20" s="15">
        <f>'Table A1'!S20/'Table A5'!S20*100</f>
        <v>96.51988636363636</v>
      </c>
      <c r="T20" s="15">
        <f>'Table A1'!T20/'Table A5'!T20*100</f>
        <v>94.334887056292573</v>
      </c>
      <c r="V20" s="15"/>
      <c r="W20" s="15"/>
      <c r="X20" s="15"/>
      <c r="Y20" s="15"/>
      <c r="Z20" s="15"/>
      <c r="AA20" s="15">
        <f>'Table A1'!AA20/'Table A5'!AA20*100</f>
        <v>121.86894145017449</v>
      </c>
    </row>
    <row r="21" spans="1:27" x14ac:dyDescent="0.3">
      <c r="A21" s="13">
        <v>1985</v>
      </c>
      <c r="B21" s="15">
        <f>'Table A1'!B21/'Table A5'!B21*100</f>
        <v>73.676651620845291</v>
      </c>
      <c r="C21" s="15">
        <f>'Table A1'!C21/'Table A5'!C21*100</f>
        <v>9.6779202342398296</v>
      </c>
      <c r="D21" s="15">
        <f>'Table A1'!D21/'Table A5'!D21*100</f>
        <v>31.798999687402311</v>
      </c>
      <c r="E21" s="15">
        <f>'Table A1'!E21/'Table A5'!E21*100</f>
        <v>73.704157192000466</v>
      </c>
      <c r="F21" s="15">
        <f>'Table A1'!F21/'Table A5'!F21*100</f>
        <v>13.926133092045736</v>
      </c>
      <c r="G21" s="15">
        <f>'Table A1'!G21/'Table A5'!G21*100</f>
        <v>69.355657026889901</v>
      </c>
      <c r="H21" s="15">
        <f>'Table A1'!H21/'Table A5'!H21*100</f>
        <v>44.575794709147267</v>
      </c>
      <c r="I21" s="15">
        <f>'Table A1'!I21/'Table A5'!I21*100</f>
        <v>62.004966671023389</v>
      </c>
      <c r="J21" s="15">
        <f>'Table A1'!J21/'Table A5'!J21*100</f>
        <v>10.328047174672239</v>
      </c>
      <c r="K21" s="15">
        <f>'Table A1'!K21/'Table A5'!K21*100</f>
        <v>24.123495552066981</v>
      </c>
      <c r="L21" s="15">
        <f>'Table A1'!L21/'Table A5'!L21*100</f>
        <v>48.581818181818186</v>
      </c>
      <c r="M21" s="15">
        <f>'Table A1'!M21/'Table A5'!M21*100</f>
        <v>40.260078023407019</v>
      </c>
      <c r="N21" s="15">
        <f>'Table A1'!N21/'Table A5'!N21*100</f>
        <v>54.259310092414673</v>
      </c>
      <c r="O21" s="15">
        <f>'Table A1'!O21/'Table A5'!O21*100</f>
        <v>38.708521464917936</v>
      </c>
      <c r="Q21" s="15">
        <f>'Table A1'!Q21/'Table A5'!Q21*100</f>
        <v>93.942857142857136</v>
      </c>
      <c r="R21" s="15">
        <f>'Table A1'!R21/'Table A5'!R21*100</f>
        <v>88.749396426846928</v>
      </c>
      <c r="S21" s="15">
        <f>'Table A1'!S21/'Table A5'!S21*100</f>
        <v>101.13955119214586</v>
      </c>
      <c r="T21" s="15">
        <f>'Table A1'!T21/'Table A5'!T21*100</f>
        <v>95.467032967032964</v>
      </c>
      <c r="V21" s="15"/>
      <c r="W21" s="15"/>
      <c r="X21" s="15"/>
      <c r="Y21" s="15"/>
      <c r="Z21" s="15"/>
      <c r="AA21" s="15">
        <f>'Table A1'!AA21/'Table A5'!AA21*100</f>
        <v>121.60083886752884</v>
      </c>
    </row>
    <row r="22" spans="1:27" x14ac:dyDescent="0.3">
      <c r="A22" s="13">
        <v>1986</v>
      </c>
      <c r="B22" s="15">
        <f>'Table A1'!B22/'Table A5'!B22*100</f>
        <v>74.338651569737507</v>
      </c>
      <c r="C22" s="15">
        <f>'Table A1'!C22/'Table A5'!C22*100</f>
        <v>9.291449748522016</v>
      </c>
      <c r="D22" s="15">
        <f>'Table A1'!D22/'Table A5'!D22*100</f>
        <v>32.072331088749337</v>
      </c>
      <c r="E22" s="15">
        <f>'Table A1'!E22/'Table A5'!E22*100</f>
        <v>83.560742070616399</v>
      </c>
      <c r="F22" s="15">
        <f>'Table A1'!F22/'Table A5'!F22*100</f>
        <v>14.438950808681808</v>
      </c>
      <c r="G22" s="15">
        <f>'Table A1'!G22/'Table A5'!G22*100</f>
        <v>70.173001641621426</v>
      </c>
      <c r="H22" s="15">
        <f>'Table A1'!H22/'Table A5'!H22*100</f>
        <v>47.596188813731906</v>
      </c>
      <c r="I22" s="15">
        <f>'Table A1'!I22/'Table A5'!I22*100</f>
        <v>63.077027670133937</v>
      </c>
      <c r="J22" s="15">
        <f>'Table A1'!J22/'Table A5'!J22*100</f>
        <v>10.158784360594161</v>
      </c>
      <c r="K22" s="15">
        <f>'Table A1'!K22/'Table A5'!K22*100</f>
        <v>24.233265179127038</v>
      </c>
      <c r="L22" s="15">
        <f>'Table A1'!L22/'Table A5'!L22*100</f>
        <v>48.662920587637934</v>
      </c>
      <c r="M22" s="15">
        <f>'Table A1'!M22/'Table A5'!M22*100</f>
        <v>42.78350515463918</v>
      </c>
      <c r="N22" s="15">
        <f>'Table A1'!N22/'Table A5'!N22*100</f>
        <v>54.27602213890377</v>
      </c>
      <c r="O22" s="15">
        <f>'Table A1'!O22/'Table A5'!O22*100</f>
        <v>39.644927536231883</v>
      </c>
      <c r="Q22" s="15">
        <f>'Table A1'!Q22/'Table A5'!Q22*100</f>
        <v>103.73232799245994</v>
      </c>
      <c r="R22" s="15">
        <f>'Table A1'!R22/'Table A5'!R22*100</f>
        <v>86.039166140240042</v>
      </c>
      <c r="S22" s="15">
        <f>'Table A1'!S22/'Table A5'!S22*100</f>
        <v>109.68025298664791</v>
      </c>
      <c r="T22" s="15">
        <f>'Table A1'!T22/'Table A5'!T22*100</f>
        <v>99.300221880867028</v>
      </c>
      <c r="V22" s="15"/>
      <c r="W22" s="15"/>
      <c r="X22" s="15"/>
      <c r="Y22" s="15"/>
      <c r="Z22" s="15"/>
      <c r="AA22" s="15">
        <f>'Table A1'!AA22/'Table A5'!AA22*100</f>
        <v>120.86423734279263</v>
      </c>
    </row>
    <row r="23" spans="1:27" x14ac:dyDescent="0.3">
      <c r="A23" s="13">
        <v>1987</v>
      </c>
      <c r="B23" s="15">
        <f>'Table A1'!B23/'Table A5'!B23*100</f>
        <v>76.218762802130286</v>
      </c>
      <c r="C23" s="15">
        <f>'Table A1'!C23/'Table A5'!C23*100</f>
        <v>9.5949622608390381</v>
      </c>
      <c r="D23" s="15">
        <f>'Table A1'!D23/'Table A5'!D23*100</f>
        <v>33.36443232381226</v>
      </c>
      <c r="E23" s="15">
        <f>'Table A1'!E23/'Table A5'!E23*100</f>
        <v>73.888351860802317</v>
      </c>
      <c r="F23" s="15">
        <f>'Table A1'!F23/'Table A5'!F23*100</f>
        <v>15.426655073903861</v>
      </c>
      <c r="G23" s="15">
        <f>'Table A1'!G23/'Table A5'!G23*100</f>
        <v>74.045331362404525</v>
      </c>
      <c r="H23" s="15">
        <f>'Table A1'!H23/'Table A5'!H23*100</f>
        <v>50.557093180043999</v>
      </c>
      <c r="I23" s="15">
        <f>'Table A1'!I23/'Table A5'!I23*100</f>
        <v>64.965940964338188</v>
      </c>
      <c r="J23" s="15">
        <f>'Table A1'!J23/'Table A5'!J23*100</f>
        <v>10.502257650928145</v>
      </c>
      <c r="K23" s="15">
        <f>'Table A1'!K23/'Table A5'!K23*100</f>
        <v>25.235849056603776</v>
      </c>
      <c r="L23" s="15">
        <f>'Table A1'!L23/'Table A5'!L23*100</f>
        <v>48.035572073267844</v>
      </c>
      <c r="M23" s="15">
        <f>'Table A1'!M23/'Table A5'!M23*100</f>
        <v>44.381625441696116</v>
      </c>
      <c r="N23" s="15">
        <f>'Table A1'!N23/'Table A5'!N23*100</f>
        <v>55.251973284760169</v>
      </c>
      <c r="O23" s="15">
        <f>'Table A1'!O23/'Table A5'!O23*100</f>
        <v>40.972023979446185</v>
      </c>
      <c r="Q23" s="15">
        <f>'Table A1'!Q23/'Table A5'!Q23*100</f>
        <v>114.60382260159582</v>
      </c>
      <c r="R23" s="15">
        <f>'Table A1'!R23/'Table A5'!R23*100</f>
        <v>92.722576724399886</v>
      </c>
      <c r="S23" s="15">
        <f>'Table A1'!S23/'Table A5'!S23*100</f>
        <v>108.52700217354956</v>
      </c>
      <c r="T23" s="15">
        <f>'Table A1'!T23/'Table A5'!T23*100</f>
        <v>103.16186107470512</v>
      </c>
      <c r="V23" s="15"/>
      <c r="W23" s="15"/>
      <c r="X23" s="15"/>
      <c r="Y23" s="15"/>
      <c r="Z23" s="15"/>
      <c r="AA23" s="15">
        <f>'Table A1'!AA23/'Table A5'!AA23*100</f>
        <v>119.80138429130305</v>
      </c>
    </row>
    <row r="24" spans="1:27" x14ac:dyDescent="0.3">
      <c r="A24" s="13">
        <v>1988</v>
      </c>
      <c r="B24" s="15">
        <f>'Table A1'!B24/'Table A5'!B24*100</f>
        <v>78.720099409754582</v>
      </c>
      <c r="C24" s="15">
        <f>'Table A1'!C24/'Table A5'!C24*100</f>
        <v>9.5570840269867698</v>
      </c>
      <c r="D24" s="15">
        <f>'Table A1'!D24/'Table A5'!D24*100</f>
        <v>35.473159933591589</v>
      </c>
      <c r="E24" s="15">
        <f>'Table A1'!E24/'Table A5'!E24*100</f>
        <v>75.544253550828017</v>
      </c>
      <c r="F24" s="15">
        <f>'Table A1'!F24/'Table A5'!F24*100</f>
        <v>15.910840932117527</v>
      </c>
      <c r="G24" s="15">
        <f>'Table A1'!G24/'Table A5'!G24*100</f>
        <v>75.720952494914457</v>
      </c>
      <c r="H24" s="15">
        <f>'Table A1'!H24/'Table A5'!H24*100</f>
        <v>53.909748535997238</v>
      </c>
      <c r="I24" s="15">
        <f>'Table A1'!I24/'Table A5'!I24*100</f>
        <v>70.493214167494202</v>
      </c>
      <c r="J24" s="15">
        <f>'Table A1'!J24/'Table A5'!J24*100</f>
        <v>11.261237013511332</v>
      </c>
      <c r="K24" s="15">
        <f>'Table A1'!K24/'Table A5'!K24*100</f>
        <v>27.590594015969117</v>
      </c>
      <c r="L24" s="15">
        <f>'Table A1'!L24/'Table A5'!L24*100</f>
        <v>51.463207977579351</v>
      </c>
      <c r="M24" s="15">
        <f>'Table A1'!M24/'Table A5'!M24*100</f>
        <v>48.605996843766434</v>
      </c>
      <c r="N24" s="15">
        <f>'Table A1'!N24/'Table A5'!N24*100</f>
        <v>58.882653488566881</v>
      </c>
      <c r="O24" s="15">
        <f>'Table A1'!O24/'Table A5'!O24*100</f>
        <v>43.320892894866567</v>
      </c>
      <c r="Q24" s="15">
        <f>'Table A1'!Q24/'Table A5'!Q24*100</f>
        <v>124.9157652065969</v>
      </c>
      <c r="R24" s="15">
        <f>'Table A1'!R24/'Table A5'!R24*100</f>
        <v>96.133080402743317</v>
      </c>
      <c r="S24" s="15">
        <f>'Table A1'!S24/'Table A5'!S24*100</f>
        <v>107.18882436038299</v>
      </c>
      <c r="T24" s="15">
        <f>'Table A1'!T24/'Table A5'!T24*100</f>
        <v>105.33769063180827</v>
      </c>
      <c r="V24" s="15"/>
      <c r="W24" s="15"/>
      <c r="X24" s="15"/>
      <c r="Y24" s="15"/>
      <c r="Z24" s="15"/>
      <c r="AA24" s="15">
        <f>'Table A1'!AA24/'Table A5'!AA24*100</f>
        <v>122.18261584864274</v>
      </c>
    </row>
    <row r="25" spans="1:27" x14ac:dyDescent="0.3">
      <c r="A25" s="13">
        <v>1989</v>
      </c>
      <c r="B25" s="15">
        <f>'Table A1'!B25/'Table A5'!B25*100</f>
        <v>78.880829015544052</v>
      </c>
      <c r="C25" s="15">
        <f>'Table A1'!C25/'Table A5'!C25*100</f>
        <v>9.6808875671966153</v>
      </c>
      <c r="D25" s="15">
        <f>'Table A1'!D25/'Table A5'!D25*100</f>
        <v>34.911203538654526</v>
      </c>
      <c r="E25" s="15">
        <f>'Table A1'!E25/'Table A5'!E25*100</f>
        <v>80.932256843698752</v>
      </c>
      <c r="F25" s="15">
        <f>'Table A1'!F25/'Table A5'!F25*100</f>
        <v>16.297675155451699</v>
      </c>
      <c r="G25" s="15">
        <f>'Table A1'!G25/'Table A5'!G25*100</f>
        <v>77.337374679412449</v>
      </c>
      <c r="H25" s="15">
        <f>'Table A1'!H25/'Table A5'!H25*100</f>
        <v>52.550887265135692</v>
      </c>
      <c r="I25" s="15">
        <f>'Table A1'!I25/'Table A5'!I25*100</f>
        <v>70.898992508395764</v>
      </c>
      <c r="J25" s="15">
        <f>'Table A1'!J25/'Table A5'!J25*100</f>
        <v>11.683436734268286</v>
      </c>
      <c r="K25" s="15">
        <f>'Table A1'!K25/'Table A5'!K25*100</f>
        <v>28.919106183959816</v>
      </c>
      <c r="L25" s="15">
        <f>'Table A1'!L25/'Table A5'!L25*100</f>
        <v>52.51079739573261</v>
      </c>
      <c r="M25" s="15">
        <f>'Table A1'!M25/'Table A5'!M25*100</f>
        <v>54.423262760256527</v>
      </c>
      <c r="N25" s="15">
        <f>'Table A1'!N25/'Table A5'!N25*100</f>
        <v>59.015059015059009</v>
      </c>
      <c r="O25" s="15">
        <f>'Table A1'!O25/'Table A5'!O25*100</f>
        <v>44.381282495667243</v>
      </c>
      <c r="Q25" s="15">
        <f>'Table A1'!Q25/'Table A5'!Q25*100</f>
        <v>125.96956308296517</v>
      </c>
      <c r="R25" s="15">
        <f>'Table A1'!R25/'Table A5'!R25*100</f>
        <v>93.290251615564401</v>
      </c>
      <c r="S25" s="15">
        <f>'Table A1'!S25/'Table A5'!S25*100</f>
        <v>106.40230059028303</v>
      </c>
      <c r="T25" s="15">
        <f>'Table A1'!T25/'Table A5'!T25*100</f>
        <v>104.08646727864968</v>
      </c>
      <c r="V25" s="15"/>
      <c r="W25" s="15"/>
      <c r="X25" s="15"/>
      <c r="Y25" s="15"/>
      <c r="Z25" s="15"/>
      <c r="AA25" s="15">
        <f>'Table A1'!AA25/'Table A5'!AA25*100</f>
        <v>113.8423645320197</v>
      </c>
    </row>
    <row r="26" spans="1:27" x14ac:dyDescent="0.3">
      <c r="A26" s="13">
        <v>1990</v>
      </c>
      <c r="B26" s="15">
        <f>'Table A1'!B26/'Table A5'!B26*100</f>
        <v>80.057983019258643</v>
      </c>
      <c r="C26" s="15">
        <f>'Table A1'!C26/'Table A5'!C26*100</f>
        <v>10.177347351986924</v>
      </c>
      <c r="D26" s="15">
        <f>'Table A1'!D26/'Table A5'!D26*100</f>
        <v>35.282431627044566</v>
      </c>
      <c r="E26" s="15">
        <f>'Table A1'!E26/'Table A5'!E26*100</f>
        <v>78.619182309076891</v>
      </c>
      <c r="F26" s="15">
        <f>'Table A1'!F26/'Table A5'!F26*100</f>
        <v>16.689027117128106</v>
      </c>
      <c r="G26" s="15">
        <f>'Table A1'!G26/'Table A5'!G26*100</f>
        <v>76.909661667248002</v>
      </c>
      <c r="H26" s="15">
        <f>'Table A1'!H26/'Table A5'!H26*100</f>
        <v>52.528796504700118</v>
      </c>
      <c r="I26" s="15">
        <f>'Table A1'!I26/'Table A5'!I26*100</f>
        <v>71.518654755648967</v>
      </c>
      <c r="J26" s="15">
        <f>'Table A1'!J26/'Table A5'!J26*100</f>
        <v>12.298190486509913</v>
      </c>
      <c r="K26" s="15">
        <f>'Table A1'!K26/'Table A5'!K26*100</f>
        <v>30.879383146686251</v>
      </c>
      <c r="L26" s="15">
        <f>'Table A1'!L26/'Table A5'!L26*100</f>
        <v>52.93317793317793</v>
      </c>
      <c r="M26" s="15">
        <f>'Table A1'!M26/'Table A5'!M26*100</f>
        <v>53.791574279379148</v>
      </c>
      <c r="N26" s="15">
        <f>'Table A1'!N26/'Table A5'!N26*100</f>
        <v>58.82352941176471</v>
      </c>
      <c r="O26" s="15">
        <f>'Table A1'!O26/'Table A5'!O26*100</f>
        <v>44.969748135640927</v>
      </c>
      <c r="Q26" s="15">
        <f>'Table A1'!Q26/'Table A5'!Q26*100</f>
        <v>111.35911940070326</v>
      </c>
      <c r="R26" s="15">
        <f>'Table A1'!R26/'Table A5'!R26*100</f>
        <v>91.204217536071027</v>
      </c>
      <c r="S26" s="15">
        <f>'Table A1'!S26/'Table A5'!S26*100</f>
        <v>104.92334905660378</v>
      </c>
      <c r="T26" s="15">
        <f>'Table A1'!T26/'Table A5'!T26*100</f>
        <v>100.5811419439198</v>
      </c>
      <c r="V26" s="15">
        <f>'Table A1'!V26/'Table A5'!V26*100</f>
        <v>125.23335407591784</v>
      </c>
      <c r="W26" s="15">
        <f>'Table A1'!W26/'Table A5'!W26*100</f>
        <v>135.80219288431417</v>
      </c>
      <c r="X26" s="15">
        <f>'Table A1'!X26/'Table A5'!X26*100</f>
        <v>181.72774000994858</v>
      </c>
      <c r="Y26" s="15">
        <f>'Table A1'!Y26/'Table A5'!Y26*100</f>
        <v>106.37527167350882</v>
      </c>
      <c r="Z26" s="15">
        <f>'Table A1'!Z26/'Table A5'!Z26*100</f>
        <v>86.708739720787918</v>
      </c>
      <c r="AA26" s="15">
        <f>'Table A1'!AA26/'Table A5'!AA26*100</f>
        <v>109.89286528379303</v>
      </c>
    </row>
    <row r="27" spans="1:27" x14ac:dyDescent="0.3">
      <c r="A27" s="13">
        <v>1991</v>
      </c>
      <c r="B27" s="15">
        <f>'Table A1'!B27/'Table A5'!B27*100</f>
        <v>79.758089527550908</v>
      </c>
      <c r="C27" s="15">
        <f>'Table A1'!C27/'Table A5'!C27*100</f>
        <v>10.362751603627515</v>
      </c>
      <c r="D27" s="15">
        <f>'Table A1'!D27/'Table A5'!D27*100</f>
        <v>33.582793959007553</v>
      </c>
      <c r="E27" s="15">
        <f>'Table A1'!E27/'Table A5'!E27*100</f>
        <v>86.193615771264447</v>
      </c>
      <c r="F27" s="15">
        <f>'Table A1'!F27/'Table A5'!F27*100</f>
        <v>18.099566913940226</v>
      </c>
      <c r="G27" s="15">
        <f>'Table A1'!G27/'Table A5'!G27*100</f>
        <v>79.36304246383574</v>
      </c>
      <c r="H27" s="15">
        <f>'Table A1'!H27/'Table A5'!H27*100</f>
        <v>53.176096078715098</v>
      </c>
      <c r="I27" s="15">
        <f>'Table A1'!I27/'Table A5'!I27*100</f>
        <v>72.663448881088186</v>
      </c>
      <c r="J27" s="15">
        <f>'Table A1'!J27/'Table A5'!J27*100</f>
        <v>12.699429369977871</v>
      </c>
      <c r="K27" s="15">
        <f>'Table A1'!K27/'Table A5'!K27*100</f>
        <v>32.058986919852536</v>
      </c>
      <c r="L27" s="15">
        <f>'Table A1'!L27/'Table A5'!L27*100</f>
        <v>50.520797406359932</v>
      </c>
      <c r="M27" s="15">
        <f>'Table A1'!M27/'Table A5'!M27*100</f>
        <v>55.439146186233238</v>
      </c>
      <c r="N27" s="15">
        <f>'Table A1'!N27/'Table A5'!N27*100</f>
        <v>57.698017640380741</v>
      </c>
      <c r="O27" s="15">
        <f>'Table A1'!O27/'Table A5'!O27*100</f>
        <v>45.464759194067867</v>
      </c>
      <c r="Q27" s="15">
        <f>'Table A1'!Q27/'Table A5'!Q27*100</f>
        <v>112.45674740484431</v>
      </c>
      <c r="R27" s="15">
        <f>'Table A1'!R27/'Table A5'!R27*100</f>
        <v>88.228055783429042</v>
      </c>
      <c r="S27" s="15">
        <f>'Table A1'!S27/'Table A5'!S27*100</f>
        <v>103.28159645232815</v>
      </c>
      <c r="T27" s="15">
        <f>'Table A1'!T27/'Table A5'!T27*100</f>
        <v>98.692810457516359</v>
      </c>
      <c r="V27" s="15">
        <f>'Table A1'!V27/'Table A5'!V27*100</f>
        <v>121.96831200487507</v>
      </c>
      <c r="W27" s="15">
        <f>'Table A1'!W27/'Table A5'!W27*100</f>
        <v>137.97989031078612</v>
      </c>
      <c r="X27" s="15">
        <f>'Table A1'!X27/'Table A5'!X27*100</f>
        <v>174.38888001278158</v>
      </c>
      <c r="Y27" s="15">
        <f>'Table A1'!Y27/'Table A5'!Y27*100</f>
        <v>100.25085518814139</v>
      </c>
      <c r="Z27" s="15">
        <f>'Table A1'!Z27/'Table A5'!Z27*100</f>
        <v>85.248681235870379</v>
      </c>
      <c r="AA27" s="15">
        <f>'Table A1'!AA27/'Table A5'!AA27*100</f>
        <v>107.71992818671454</v>
      </c>
    </row>
    <row r="28" spans="1:27" x14ac:dyDescent="0.3">
      <c r="A28" s="13">
        <v>1992</v>
      </c>
      <c r="B28" s="15">
        <f>'Table A1'!B28/'Table A5'!B28*100</f>
        <v>81.509551495016623</v>
      </c>
      <c r="C28" s="15">
        <f>'Table A1'!C28/'Table A5'!C28*100</f>
        <v>10.532785740228537</v>
      </c>
      <c r="D28" s="15">
        <f>'Table A1'!D28/'Table A5'!D28*100</f>
        <v>33.371070857751732</v>
      </c>
      <c r="E28" s="15">
        <f>'Table A1'!E28/'Table A5'!E28*100</f>
        <v>89.303276071268925</v>
      </c>
      <c r="F28" s="15">
        <f>'Table A1'!F28/'Table A5'!F28*100</f>
        <v>18.911984692990085</v>
      </c>
      <c r="G28" s="15">
        <f>'Table A1'!G28/'Table A5'!G28*100</f>
        <v>80.116491548652363</v>
      </c>
      <c r="H28" s="15">
        <f>'Table A1'!H28/'Table A5'!H28*100</f>
        <v>54.887218045112782</v>
      </c>
      <c r="I28" s="15">
        <f>'Table A1'!I28/'Table A5'!I28*100</f>
        <v>72.05558508618725</v>
      </c>
      <c r="J28" s="15">
        <f>'Table A1'!J28/'Table A5'!J28*100</f>
        <v>13.584558823529413</v>
      </c>
      <c r="K28" s="15">
        <f>'Table A1'!K28/'Table A5'!K28*100</f>
        <v>34.514521022973561</v>
      </c>
      <c r="L28" s="15">
        <f>'Table A1'!L28/'Table A5'!L28*100</f>
        <v>50.242753105811801</v>
      </c>
      <c r="M28" s="15">
        <f>'Table A1'!M28/'Table A5'!M28*100</f>
        <v>56.934905176832395</v>
      </c>
      <c r="N28" s="15">
        <f>'Table A1'!N28/'Table A5'!N28*100</f>
        <v>60.31365313653135</v>
      </c>
      <c r="O28" s="15">
        <f>'Table A1'!O28/'Table A5'!O28*100</f>
        <v>46.650257672486731</v>
      </c>
      <c r="Q28" s="15">
        <f>'Table A1'!Q28/'Table A5'!Q28*100</f>
        <v>108.62802641232574</v>
      </c>
      <c r="R28" s="15">
        <f>'Table A1'!R28/'Table A5'!R28*100</f>
        <v>98.37481698389459</v>
      </c>
      <c r="S28" s="15">
        <f>'Table A1'!S28/'Table A5'!S28*100</f>
        <v>103.44729748900554</v>
      </c>
      <c r="T28" s="15">
        <f>'Table A1'!T28/'Table A5'!T28*100</f>
        <v>102.22414789139226</v>
      </c>
      <c r="V28" s="15">
        <f>'Table A1'!V28/'Table A5'!V28*100</f>
        <v>113.91454965357968</v>
      </c>
      <c r="W28" s="15">
        <f>'Table A1'!W28/'Table A5'!W28*100</f>
        <v>126.6794217687075</v>
      </c>
      <c r="X28" s="15">
        <f>'Table A1'!X28/'Table A5'!X28*100</f>
        <v>157.07938388625593</v>
      </c>
      <c r="Y28" s="15">
        <f>'Table A1'!Y28/'Table A5'!Y28*100</f>
        <v>94.729907773386032</v>
      </c>
      <c r="Z28" s="15">
        <f>'Table A1'!Z28/'Table A5'!Z28*100</f>
        <v>78.431372549019613</v>
      </c>
      <c r="AA28" s="15">
        <f>'Table A1'!AA28/'Table A5'!AA28*100</f>
        <v>98.847926267281096</v>
      </c>
    </row>
    <row r="29" spans="1:27" x14ac:dyDescent="0.3">
      <c r="A29" s="13">
        <v>1993</v>
      </c>
      <c r="B29" s="15">
        <f>'Table A1'!B29/'Table A5'!B29*100</f>
        <v>82.376320468570242</v>
      </c>
      <c r="C29" s="15">
        <f>'Table A1'!C29/'Table A5'!C29*100</f>
        <v>10.604994228766083</v>
      </c>
      <c r="D29" s="15">
        <f>'Table A1'!D29/'Table A5'!D29*100</f>
        <v>35.301765430409205</v>
      </c>
      <c r="E29" s="15">
        <f>'Table A1'!E29/'Table A5'!E29*100</f>
        <v>89.926997950819683</v>
      </c>
      <c r="F29" s="15">
        <f>'Table A1'!F29/'Table A5'!F29*100</f>
        <v>19.706638305415225</v>
      </c>
      <c r="G29" s="15">
        <f>'Table A1'!G29/'Table A5'!G29*100</f>
        <v>82.310427899506706</v>
      </c>
      <c r="H29" s="15">
        <f>'Table A1'!H29/'Table A5'!H29*100</f>
        <v>58.073848496383704</v>
      </c>
      <c r="I29" s="15">
        <f>'Table A1'!I29/'Table A5'!I29*100</f>
        <v>72.754699466233447</v>
      </c>
      <c r="J29" s="15">
        <f>'Table A1'!J29/'Table A5'!J29*100</f>
        <v>14.393846153846154</v>
      </c>
      <c r="K29" s="15">
        <f>'Table A1'!K29/'Table A5'!K29*100</f>
        <v>36.745421346760359</v>
      </c>
      <c r="L29" s="15">
        <f>'Table A1'!L29/'Table A5'!L29*100</f>
        <v>52.938520580931602</v>
      </c>
      <c r="M29" s="15">
        <f>'Table A1'!M29/'Table A5'!M29*100</f>
        <v>59.748771163298755</v>
      </c>
      <c r="N29" s="15">
        <f>'Table A1'!N29/'Table A5'!N29*100</f>
        <v>59.535134164946598</v>
      </c>
      <c r="O29" s="15">
        <f>'Table A1'!O29/'Table A5'!O29*100</f>
        <v>48.296435861202703</v>
      </c>
      <c r="Q29" s="15">
        <f>'Table A1'!Q29/'Table A5'!Q29*100</f>
        <v>114.95571366342384</v>
      </c>
      <c r="R29" s="15">
        <f>'Table A1'!R29/'Table A5'!R29*100</f>
        <v>105.45826036193813</v>
      </c>
      <c r="S29" s="15">
        <f>'Table A1'!S29/'Table A5'!S29*100</f>
        <v>111.15825201527365</v>
      </c>
      <c r="T29" s="15">
        <f>'Table A1'!T29/'Table A5'!T29*100</f>
        <v>109.45809975564183</v>
      </c>
      <c r="V29" s="15">
        <f>'Table A1'!V29/'Table A5'!V29*100</f>
        <v>115.9215460051918</v>
      </c>
      <c r="W29" s="15">
        <f>'Table A1'!W29/'Table A5'!W29*100</f>
        <v>128.3058724123363</v>
      </c>
      <c r="X29" s="15">
        <f>'Table A1'!X29/'Table A5'!X29*100</f>
        <v>153.94017831463904</v>
      </c>
      <c r="Y29" s="15">
        <f>'Table A1'!Y29/'Table A5'!Y29*100</f>
        <v>92.408543032353577</v>
      </c>
      <c r="Z29" s="15">
        <f>'Table A1'!Z29/'Table A5'!Z29*100</f>
        <v>69.469778945741226</v>
      </c>
      <c r="AA29" s="15">
        <f>'Table A1'!AA29/'Table A5'!AA29*100</f>
        <v>98.298134098831241</v>
      </c>
    </row>
    <row r="30" spans="1:27" x14ac:dyDescent="0.3">
      <c r="A30" s="13">
        <v>1994</v>
      </c>
      <c r="B30" s="15">
        <f>'Table A1'!B30/'Table A5'!B30*100</f>
        <v>82.696445036369227</v>
      </c>
      <c r="C30" s="15">
        <f>'Table A1'!C30/'Table A5'!C30*100</f>
        <v>10.5524877057062</v>
      </c>
      <c r="D30" s="15">
        <f>'Table A1'!D30/'Table A5'!D30*100</f>
        <v>34.830877101863273</v>
      </c>
      <c r="E30" s="15">
        <f>'Table A1'!E30/'Table A5'!E30*100</f>
        <v>92.798690671031096</v>
      </c>
      <c r="F30" s="15">
        <f>'Table A1'!F30/'Table A5'!F30*100</f>
        <v>21.235924446058846</v>
      </c>
      <c r="G30" s="15">
        <f>'Table A1'!G30/'Table A5'!G30*100</f>
        <v>86.077827228118224</v>
      </c>
      <c r="H30" s="15">
        <f>'Table A1'!H30/'Table A5'!H30*100</f>
        <v>60.874406175771981</v>
      </c>
      <c r="I30" s="15">
        <f>'Table A1'!I30/'Table A5'!I30*100</f>
        <v>72.31138443077846</v>
      </c>
      <c r="J30" s="15">
        <f>'Table A1'!J30/'Table A5'!J30*100</f>
        <v>15.609930344704411</v>
      </c>
      <c r="K30" s="15">
        <f>'Table A1'!K30/'Table A5'!K30*100</f>
        <v>39.992379293451634</v>
      </c>
      <c r="L30" s="15">
        <f>'Table A1'!L30/'Table A5'!L30*100</f>
        <v>56.289736603088102</v>
      </c>
      <c r="M30" s="15">
        <f>'Table A1'!M30/'Table A5'!M30*100</f>
        <v>61.943587483472896</v>
      </c>
      <c r="N30" s="15">
        <f>'Table A1'!N30/'Table A5'!N30*100</f>
        <v>58.769567412893451</v>
      </c>
      <c r="O30" s="15">
        <f>'Table A1'!O30/'Table A5'!O30*100</f>
        <v>49.802860456126794</v>
      </c>
      <c r="Q30" s="15">
        <f>'Table A1'!Q30/'Table A5'!Q30*100</f>
        <v>119.47657605552342</v>
      </c>
      <c r="R30" s="15">
        <f>'Table A1'!R30/'Table A5'!R30*100</f>
        <v>106.7398339665119</v>
      </c>
      <c r="S30" s="15">
        <f>'Table A1'!S30/'Table A5'!S30*100</f>
        <v>113.29772665023283</v>
      </c>
      <c r="T30" s="15">
        <f>'Table A1'!T30/'Table A5'!T30*100</f>
        <v>111.43932005016023</v>
      </c>
      <c r="V30" s="15">
        <f>'Table A1'!V30/'Table A5'!V30*100</f>
        <v>120.13097949886105</v>
      </c>
      <c r="W30" s="15">
        <f>'Table A1'!W30/'Table A5'!W30*100</f>
        <v>129.55745026390582</v>
      </c>
      <c r="X30" s="15">
        <f>'Table A1'!X30/'Table A5'!X30*100</f>
        <v>159.48177676537588</v>
      </c>
      <c r="Y30" s="15">
        <f>'Table A1'!Y30/'Table A5'!Y30*100</f>
        <v>95.303694427050729</v>
      </c>
      <c r="Z30" s="15">
        <f>'Table A1'!Z30/'Table A5'!Z30*100</f>
        <v>69.552327305069682</v>
      </c>
      <c r="AA30" s="15">
        <f>'Table A1'!AA30/'Table A5'!AA30*100</f>
        <v>99.880763116057224</v>
      </c>
    </row>
    <row r="31" spans="1:27" x14ac:dyDescent="0.3">
      <c r="A31" s="13">
        <v>1995</v>
      </c>
      <c r="B31" s="15">
        <f>'Table A1'!B31/'Table A5'!B31*100</f>
        <v>80.696395846059872</v>
      </c>
      <c r="C31" s="15">
        <f>'Table A1'!C31/'Table A5'!C31*100</f>
        <v>10.416257883672039</v>
      </c>
      <c r="D31" s="15">
        <f>'Table A1'!D31/'Table A5'!D31*100</f>
        <v>33.795031450536882</v>
      </c>
      <c r="E31" s="15">
        <f>'Table A1'!E31/'Table A5'!E31*100</f>
        <v>105.93585770111844</v>
      </c>
      <c r="F31" s="15">
        <f>'Table A1'!F31/'Table A5'!F31*100</f>
        <v>21.290322580645164</v>
      </c>
      <c r="G31" s="15">
        <f>'Table A1'!G31/'Table A5'!G31*100</f>
        <v>91.585760517799358</v>
      </c>
      <c r="H31" s="15">
        <f>'Table A1'!H31/'Table A5'!H31*100</f>
        <v>58.519572953736656</v>
      </c>
      <c r="I31" s="15">
        <f>'Table A1'!I31/'Table A5'!I31*100</f>
        <v>72.175686503022803</v>
      </c>
      <c r="J31" s="15">
        <f>'Table A1'!J31/'Table A5'!J31*100</f>
        <v>14.765312565775627</v>
      </c>
      <c r="K31" s="15">
        <f>'Table A1'!K31/'Table A5'!K31*100</f>
        <v>44.419642857142854</v>
      </c>
      <c r="L31" s="15">
        <f>'Table A1'!L31/'Table A5'!L31*100</f>
        <v>54.224025503550209</v>
      </c>
      <c r="M31" s="15">
        <f>'Table A1'!M31/'Table A5'!M31*100</f>
        <v>58.525921299187999</v>
      </c>
      <c r="N31" s="15">
        <f>'Table A1'!N31/'Table A5'!N31*100</f>
        <v>57.709611451942735</v>
      </c>
      <c r="O31" s="15">
        <f>'Table A1'!O31/'Table A5'!O31*100</f>
        <v>49.073170731707314</v>
      </c>
      <c r="Q31" s="15">
        <f>'Table A1'!Q31/'Table A5'!Q31*100</f>
        <v>119.54898017810973</v>
      </c>
      <c r="R31" s="15">
        <f>'Table A1'!R31/'Table A5'!R31*100</f>
        <v>105.0252628704083</v>
      </c>
      <c r="S31" s="15">
        <f>'Table A1'!S31/'Table A5'!S31*100</f>
        <v>112.98561634628311</v>
      </c>
      <c r="T31" s="15">
        <f>'Table A1'!T31/'Table A5'!T31*100</f>
        <v>110.65629690271524</v>
      </c>
      <c r="V31" s="15">
        <f>'Table A1'!V31/'Table A5'!V31*100</f>
        <v>121.32516703786192</v>
      </c>
      <c r="W31" s="15">
        <f>'Table A1'!W31/'Table A5'!W31*100</f>
        <v>126.1235417861924</v>
      </c>
      <c r="X31" s="15">
        <f>'Table A1'!X31/'Table A5'!X31*100</f>
        <v>164.38395009215935</v>
      </c>
      <c r="Y31" s="15">
        <f>'Table A1'!Y31/'Table A5'!Y31*100</f>
        <v>102.67915486822044</v>
      </c>
      <c r="Z31" s="15">
        <f>'Table A1'!Z31/'Table A5'!Z31*100</f>
        <v>75.338626809901911</v>
      </c>
      <c r="AA31" s="15">
        <f>'Table A1'!AA31/'Table A5'!AA31*100</f>
        <v>100.54221533694812</v>
      </c>
    </row>
    <row r="32" spans="1:27" x14ac:dyDescent="0.3">
      <c r="A32" s="13">
        <v>1996</v>
      </c>
      <c r="B32" s="15">
        <f>'Table A1'!B32/'Table A5'!B32*100</f>
        <v>81.392059804020604</v>
      </c>
      <c r="C32" s="15">
        <f>'Table A1'!C32/'Table A5'!C32*100</f>
        <v>10.319500550863019</v>
      </c>
      <c r="D32" s="15">
        <f>'Table A1'!D32/'Table A5'!D32*100</f>
        <v>32.718604942918077</v>
      </c>
      <c r="E32" s="15">
        <f>'Table A1'!E32/'Table A5'!E32*100</f>
        <v>98.875178948803594</v>
      </c>
      <c r="F32" s="15">
        <f>'Table A1'!F32/'Table A5'!F32*100</f>
        <v>21.307026235299187</v>
      </c>
      <c r="G32" s="15">
        <f>'Table A1'!G32/'Table A5'!G32*100</f>
        <v>93.143324377993224</v>
      </c>
      <c r="H32" s="15">
        <f>'Table A1'!H32/'Table A5'!H32*100</f>
        <v>55.739751682042041</v>
      </c>
      <c r="I32" s="15">
        <f>'Table A1'!I32/'Table A5'!I32*100</f>
        <v>70.940721649484544</v>
      </c>
      <c r="J32" s="15">
        <f>'Table A1'!J32/'Table A5'!J32*100</f>
        <v>14.799557922234502</v>
      </c>
      <c r="K32" s="15">
        <f>'Table A1'!K32/'Table A5'!K32*100</f>
        <v>43.298302344381568</v>
      </c>
      <c r="L32" s="15">
        <f>'Table A1'!L32/'Table A5'!L32*100</f>
        <v>52.792314861280374</v>
      </c>
      <c r="M32" s="15">
        <f>'Table A1'!M32/'Table A5'!M32*100</f>
        <v>60.501060713203358</v>
      </c>
      <c r="N32" s="15">
        <f>'Table A1'!N32/'Table A5'!N32*100</f>
        <v>57.582749840865688</v>
      </c>
      <c r="O32" s="15">
        <f>'Table A1'!O32/'Table A5'!O32*100</f>
        <v>48.569954297508474</v>
      </c>
      <c r="Q32" s="15">
        <f>'Table A1'!Q32/'Table A5'!Q32*100</f>
        <v>121.2455261274159</v>
      </c>
      <c r="R32" s="15">
        <f>'Table A1'!R32/'Table A5'!R32*100</f>
        <v>105.26949311221078</v>
      </c>
      <c r="S32" s="15">
        <f>'Table A1'!S32/'Table A5'!S32*100</f>
        <v>115.300254112612</v>
      </c>
      <c r="T32" s="15">
        <f>'Table A1'!T32/'Table A5'!T32*100</f>
        <v>112.03778677462888</v>
      </c>
      <c r="V32" s="15">
        <f>'Table A1'!V32/'Table A5'!V32*100</f>
        <v>123.83816293056316</v>
      </c>
      <c r="W32" s="15">
        <f>'Table A1'!W32/'Table A5'!W32*100</f>
        <v>131.52444870565677</v>
      </c>
      <c r="X32" s="15">
        <f>'Table A1'!X32/'Table A5'!X32*100</f>
        <v>154.69272306505528</v>
      </c>
      <c r="Y32" s="15">
        <f>'Table A1'!Y32/'Table A5'!Y32*100</f>
        <v>105.01183050118306</v>
      </c>
      <c r="Z32" s="15">
        <f>'Table A1'!Z32/'Table A5'!Z32*100</f>
        <v>79.165349351881119</v>
      </c>
      <c r="AA32" s="15">
        <f>'Table A1'!AA32/'Table A5'!AA32*100</f>
        <v>102.84188441731834</v>
      </c>
    </row>
    <row r="33" spans="1:27" x14ac:dyDescent="0.3">
      <c r="A33" s="13">
        <v>1997</v>
      </c>
      <c r="B33" s="15">
        <f>'Table A1'!B33/'Table A5'!B33*100</f>
        <v>81.445427728613566</v>
      </c>
      <c r="C33" s="15">
        <f>'Table A1'!C33/'Table A5'!C33*100</f>
        <v>10.307434638203652</v>
      </c>
      <c r="D33" s="15">
        <f>'Table A1'!D33/'Table A5'!D33*100</f>
        <v>33.623593720205932</v>
      </c>
      <c r="E33" s="15">
        <f>'Table A1'!E33/'Table A5'!E33*100</f>
        <v>112.56080737675163</v>
      </c>
      <c r="F33" s="15">
        <f>'Table A1'!F33/'Table A5'!F33*100</f>
        <v>22.747807600318897</v>
      </c>
      <c r="G33" s="15">
        <f>'Table A1'!G33/'Table A5'!G33*100</f>
        <v>92.155300011385634</v>
      </c>
      <c r="H33" s="15">
        <f>'Table A1'!H33/'Table A5'!H33*100</f>
        <v>54.920979447873563</v>
      </c>
      <c r="I33" s="15">
        <f>'Table A1'!I33/'Table A5'!I33*100</f>
        <v>72.880127554718072</v>
      </c>
      <c r="J33" s="15">
        <f>'Table A1'!J33/'Table A5'!J33*100</f>
        <v>15.952393114368901</v>
      </c>
      <c r="K33" s="15">
        <f>'Table A1'!K33/'Table A5'!K33*100</f>
        <v>45.761862330140346</v>
      </c>
      <c r="L33" s="15">
        <f>'Table A1'!L33/'Table A5'!L33*100</f>
        <v>53.053900811024178</v>
      </c>
      <c r="M33" s="15">
        <f>'Table A1'!M33/'Table A5'!M33*100</f>
        <v>61.468892864241695</v>
      </c>
      <c r="N33" s="15">
        <f>'Table A1'!N33/'Table A5'!N33*100</f>
        <v>58.700275699094128</v>
      </c>
      <c r="O33" s="15">
        <f>'Table A1'!O33/'Table A5'!O33*100</f>
        <v>49.411505075768723</v>
      </c>
      <c r="Q33" s="15">
        <f>'Table A1'!Q33/'Table A5'!Q33*100</f>
        <v>117.23089678043388</v>
      </c>
      <c r="R33" s="15">
        <f>'Table A1'!R33/'Table A5'!R33*100</f>
        <v>100.77342462279701</v>
      </c>
      <c r="S33" s="15">
        <f>'Table A1'!S33/'Table A5'!S33*100</f>
        <v>112.5290322580645</v>
      </c>
      <c r="T33" s="15">
        <f>'Table A1'!T33/'Table A5'!T33*100</f>
        <v>108.44869970241943</v>
      </c>
      <c r="V33" s="15">
        <f>'Table A1'!V33/'Table A5'!V33*100</f>
        <v>120.35623409669212</v>
      </c>
      <c r="W33" s="15">
        <f>'Table A1'!W33/'Table A5'!W33*100</f>
        <v>138.99456521739128</v>
      </c>
      <c r="X33" s="15">
        <f>'Table A1'!X33/'Table A5'!X33*100</f>
        <v>152.66302275327314</v>
      </c>
      <c r="Y33" s="15">
        <f>'Table A1'!Y33/'Table A5'!Y33*100</f>
        <v>104.23553719008265</v>
      </c>
      <c r="Z33" s="15">
        <f>'Table A1'!Z33/'Table A5'!Z33*100</f>
        <v>84.219080123516989</v>
      </c>
      <c r="AA33" s="15">
        <f>'Table A1'!AA33/'Table A5'!AA33*100</f>
        <v>105.16080777860883</v>
      </c>
    </row>
    <row r="34" spans="1:27" x14ac:dyDescent="0.3">
      <c r="A34" s="13">
        <v>1998</v>
      </c>
      <c r="B34" s="15">
        <f>'Table A1'!B34/'Table A5'!B34*100</f>
        <v>81.250608746469268</v>
      </c>
      <c r="C34" s="15">
        <f>'Table A1'!C34/'Table A5'!C34*100</f>
        <v>10.473940646685369</v>
      </c>
      <c r="D34" s="15">
        <f>'Table A1'!D34/'Table A5'!D34*100</f>
        <v>36.979100696643449</v>
      </c>
      <c r="E34" s="15">
        <f>'Table A1'!E34/'Table A5'!E34*100</f>
        <v>126.94899678358094</v>
      </c>
      <c r="F34" s="15">
        <f>'Table A1'!F34/'Table A5'!F34*100</f>
        <v>24.577367411570545</v>
      </c>
      <c r="G34" s="15">
        <f>'Table A1'!G34/'Table A5'!G34*100</f>
        <v>90.785292782569215</v>
      </c>
      <c r="H34" s="15">
        <f>'Table A1'!H34/'Table A5'!H34*100</f>
        <v>55.592779980856008</v>
      </c>
      <c r="I34" s="15">
        <f>'Table A1'!I34/'Table A5'!I34*100</f>
        <v>73.965267727930538</v>
      </c>
      <c r="J34" s="15">
        <f>'Table A1'!J34/'Table A5'!J34*100</f>
        <v>18.08656731600631</v>
      </c>
      <c r="K34" s="15">
        <f>'Table A1'!K34/'Table A5'!K34*100</f>
        <v>47.216716688374191</v>
      </c>
      <c r="L34" s="15">
        <f>'Table A1'!L34/'Table A5'!L34*100</f>
        <v>56.863166953528413</v>
      </c>
      <c r="M34" s="15">
        <f>'Table A1'!M34/'Table A5'!M34*100</f>
        <v>59.4776337588929</v>
      </c>
      <c r="N34" s="15">
        <f>'Table A1'!N34/'Table A5'!N34*100</f>
        <v>57.448565850728336</v>
      </c>
      <c r="O34" s="15">
        <f>'Table A1'!O34/'Table A5'!O34*100</f>
        <v>50.820512820512818</v>
      </c>
      <c r="Q34" s="15">
        <f>'Table A1'!Q34/'Table A5'!Q34*100</f>
        <v>103.64741641337388</v>
      </c>
      <c r="R34" s="15">
        <f>'Table A1'!R34/'Table A5'!R34*100</f>
        <v>92.541875534906453</v>
      </c>
      <c r="S34" s="15">
        <f>'Table A1'!S34/'Table A5'!S34*100</f>
        <v>109.9044309296264</v>
      </c>
      <c r="T34" s="15">
        <f>'Table A1'!T34/'Table A5'!T34*100</f>
        <v>102.27952167414051</v>
      </c>
      <c r="V34" s="15">
        <f>'Table A1'!V34/'Table A5'!V34*100</f>
        <v>121.10694183864916</v>
      </c>
      <c r="W34" s="15">
        <f>'Table A1'!W34/'Table A5'!W34*100</f>
        <v>140.05211241392146</v>
      </c>
      <c r="X34" s="15">
        <f>'Table A1'!X34/'Table A5'!X34*100</f>
        <v>147.03149199793495</v>
      </c>
      <c r="Y34" s="15">
        <f>'Table A1'!Y34/'Table A5'!Y34*100</f>
        <v>98.860911270983209</v>
      </c>
      <c r="Z34" s="15">
        <f>'Table A1'!Z34/'Table A5'!Z34*100</f>
        <v>100.45817071101307</v>
      </c>
      <c r="AA34" s="15">
        <f>'Table A1'!AA34/'Table A5'!AA34*100</f>
        <v>108.45635137597959</v>
      </c>
    </row>
    <row r="35" spans="1:27" x14ac:dyDescent="0.3">
      <c r="A35" s="13">
        <v>1999</v>
      </c>
      <c r="B35" s="15">
        <f>'Table A1'!B35/'Table A5'!B35*100</f>
        <v>81.976346398201542</v>
      </c>
      <c r="C35" s="15">
        <f>'Table A1'!C35/'Table A5'!C35*100</f>
        <v>11.960002614208223</v>
      </c>
      <c r="D35" s="15">
        <f>'Table A1'!D35/'Table A5'!D35*100</f>
        <v>40.539847406552539</v>
      </c>
      <c r="E35" s="15">
        <f>'Table A1'!E35/'Table A5'!E35*100</f>
        <v>96.128684676364202</v>
      </c>
      <c r="F35" s="15">
        <f>'Table A1'!F35/'Table A5'!F35*100</f>
        <v>28.287152467422498</v>
      </c>
      <c r="G35" s="15">
        <f>'Table A1'!G35/'Table A5'!G35*100</f>
        <v>100.17761989342806</v>
      </c>
      <c r="H35" s="15">
        <f>'Table A1'!H35/'Table A5'!H35*100</f>
        <v>60.524499654934438</v>
      </c>
      <c r="I35" s="15">
        <f>'Table A1'!I35/'Table A5'!I35*100</f>
        <v>80.249495779487575</v>
      </c>
      <c r="J35" s="15">
        <f>'Table A1'!J35/'Table A5'!J35*100</f>
        <v>19.514767932489452</v>
      </c>
      <c r="K35" s="15">
        <f>'Table A1'!K35/'Table A5'!K35*100</f>
        <v>49.113587803892131</v>
      </c>
      <c r="L35" s="15">
        <f>'Table A1'!L35/'Table A5'!L35*100</f>
        <v>61.711406872697182</v>
      </c>
      <c r="M35" s="15">
        <f>'Table A1'!M35/'Table A5'!M35*100</f>
        <v>61.661279263395045</v>
      </c>
      <c r="N35" s="15">
        <f>'Table A1'!N35/'Table A5'!N35*100</f>
        <v>64.382083108472742</v>
      </c>
      <c r="O35" s="15">
        <f>'Table A1'!O35/'Table A5'!O35*100</f>
        <v>54.638943101636393</v>
      </c>
      <c r="Q35" s="15">
        <f>'Table A1'!Q35/'Table A5'!Q35*100</f>
        <v>98.917197452229317</v>
      </c>
      <c r="R35" s="15">
        <f>'Table A1'!R35/'Table A5'!R35*100</f>
        <v>86.57136161237402</v>
      </c>
      <c r="S35" s="15">
        <f>'Table A1'!S35/'Table A5'!S35*100</f>
        <v>106.0865373026395</v>
      </c>
      <c r="T35" s="15">
        <f>'Table A1'!T35/'Table A5'!T35*100</f>
        <v>97.532201757553878</v>
      </c>
      <c r="V35" s="15">
        <f>'Table A1'!V35/'Table A5'!V35*100</f>
        <v>115.62299636674504</v>
      </c>
      <c r="W35" s="15">
        <f>'Table A1'!W35/'Table A5'!W35*100</f>
        <v>142.87284719677538</v>
      </c>
      <c r="X35" s="15">
        <f>'Table A1'!X35/'Table A5'!X35*100</f>
        <v>144.47841039358042</v>
      </c>
      <c r="Y35" s="15">
        <f>'Table A1'!Y35/'Table A5'!Y35*100</f>
        <v>108.88421857088268</v>
      </c>
      <c r="Z35" s="15">
        <f>'Table A1'!Z35/'Table A5'!Z35*100</f>
        <v>106.56228008444756</v>
      </c>
      <c r="AA35" s="15">
        <f>'Table A1'!AA35/'Table A5'!AA35*100</f>
        <v>110.26455026455027</v>
      </c>
    </row>
    <row r="36" spans="1:27" x14ac:dyDescent="0.3">
      <c r="A36" s="13">
        <v>2000</v>
      </c>
      <c r="B36" s="15">
        <f>'Table A1'!B36/'Table A5'!B36*100</f>
        <v>84.714949115700037</v>
      </c>
      <c r="C36" s="15">
        <f>'Table A1'!C36/'Table A5'!C36*100</f>
        <v>13.561604990784062</v>
      </c>
      <c r="D36" s="15">
        <f>'Table A1'!D36/'Table A5'!D36*100</f>
        <v>42.179656538969617</v>
      </c>
      <c r="E36" s="15">
        <f>'Table A1'!E36/'Table A5'!E36*100</f>
        <v>108.72326740633542</v>
      </c>
      <c r="F36" s="15">
        <f>'Table A1'!F36/'Table A5'!F36*100</f>
        <v>30.801228087550758</v>
      </c>
      <c r="G36" s="15">
        <f>'Table A1'!G36/'Table A5'!G36*100</f>
        <v>104.76403489152315</v>
      </c>
      <c r="H36" s="15">
        <f>'Table A1'!H36/'Table A5'!H36*100</f>
        <v>64.922903611912972</v>
      </c>
      <c r="I36" s="15">
        <f>'Table A1'!I36/'Table A5'!I36*100</f>
        <v>84.146155022167875</v>
      </c>
      <c r="J36" s="15">
        <f>'Table A1'!J36/'Table A5'!J36*100</f>
        <v>20.851428877808161</v>
      </c>
      <c r="K36" s="15">
        <f>'Table A1'!K36/'Table A5'!K36*100</f>
        <v>50.879071340020289</v>
      </c>
      <c r="L36" s="15">
        <f>'Table A1'!L36/'Table A5'!L36*100</f>
        <v>65.615869598646782</v>
      </c>
      <c r="M36" s="15">
        <f>'Table A1'!M36/'Table A5'!M36*100</f>
        <v>72.255790533736146</v>
      </c>
      <c r="N36" s="15">
        <f>'Table A1'!N36/'Table A5'!N36*100</f>
        <v>65.597758405977586</v>
      </c>
      <c r="O36" s="15">
        <f>'Table A1'!O36/'Table A5'!O36*100</f>
        <v>58.334613611921945</v>
      </c>
      <c r="Q36" s="15">
        <f>'Table A1'!Q36/'Table A5'!Q36*100</f>
        <v>104.17793069550258</v>
      </c>
      <c r="R36" s="15">
        <f>'Table A1'!R36/'Table A5'!R36*100</f>
        <v>87.930243230839849</v>
      </c>
      <c r="S36" s="15">
        <f>'Table A1'!S36/'Table A5'!S36*100</f>
        <v>110.4030436333373</v>
      </c>
      <c r="T36" s="15">
        <f>'Table A1'!T36/'Table A5'!T36*100</f>
        <v>100.81521739130434</v>
      </c>
      <c r="V36" s="15">
        <f>'Table A1'!V36/'Table A5'!V36*100</f>
        <v>117.6314716673461</v>
      </c>
      <c r="W36" s="15">
        <f>'Table A1'!W36/'Table A5'!W36*100</f>
        <v>138.49240970162276</v>
      </c>
      <c r="X36" s="15">
        <f>'Table A1'!X36/'Table A5'!X36*100</f>
        <v>121.57747165671096</v>
      </c>
      <c r="Y36" s="15">
        <f>'Table A1'!Y36/'Table A5'!Y36*100</f>
        <v>115.57842441447836</v>
      </c>
      <c r="Z36" s="15">
        <f>'Table A1'!Z36/'Table A5'!Z36*100</f>
        <v>112.18378936499742</v>
      </c>
      <c r="AA36" s="15">
        <f>'Table A1'!AA36/'Table A5'!AA36*100</f>
        <v>111.96449906127324</v>
      </c>
    </row>
    <row r="37" spans="1:27" x14ac:dyDescent="0.3">
      <c r="A37" s="13">
        <v>2001</v>
      </c>
      <c r="B37" s="15">
        <f>'Table A1'!B37/'Table A5'!B37*100</f>
        <v>84.885620915032675</v>
      </c>
      <c r="C37" s="15">
        <f>'Table A1'!C37/'Table A5'!C37*100</f>
        <v>15.711277956540737</v>
      </c>
      <c r="D37" s="15">
        <f>'Table A1'!D37/'Table A5'!D37*100</f>
        <v>45.452676307312721</v>
      </c>
      <c r="E37" s="15">
        <f>'Table A1'!E37/'Table A5'!E37*100</f>
        <v>81.961743772241988</v>
      </c>
      <c r="F37" s="15">
        <f>'Table A1'!F37/'Table A5'!F37*100</f>
        <v>30.664446798849703</v>
      </c>
      <c r="G37" s="15">
        <f>'Table A1'!G37/'Table A5'!G37*100</f>
        <v>117.18859546623044</v>
      </c>
      <c r="H37" s="15">
        <f>'Table A1'!H37/'Table A5'!H37*100</f>
        <v>70.797096240925754</v>
      </c>
      <c r="I37" s="15">
        <f>'Table A1'!I37/'Table A5'!I37*100</f>
        <v>85.565464446373625</v>
      </c>
      <c r="J37" s="15">
        <f>'Table A1'!J37/'Table A5'!J37*100</f>
        <v>21.944565691837624</v>
      </c>
      <c r="K37" s="15">
        <f>'Table A1'!K37/'Table A5'!K37*100</f>
        <v>63.849793376055572</v>
      </c>
      <c r="L37" s="15">
        <f>'Table A1'!L37/'Table A5'!L37*100</f>
        <v>69.391304347826093</v>
      </c>
      <c r="M37" s="15">
        <f>'Table A1'!M37/'Table A5'!M37*100</f>
        <v>80.308641975308632</v>
      </c>
      <c r="N37" s="15">
        <f>'Table A1'!N37/'Table A5'!N37*100</f>
        <v>63.721849071513233</v>
      </c>
      <c r="O37" s="15">
        <f>'Table A1'!O37/'Table A5'!O37*100</f>
        <v>61.506740681998416</v>
      </c>
      <c r="Q37" s="15">
        <f>'Table A1'!Q37/'Table A5'!Q37*100</f>
        <v>109.09090909090911</v>
      </c>
      <c r="R37" s="15">
        <f>'Table A1'!R37/'Table A5'!R37*100</f>
        <v>82.197273456295108</v>
      </c>
      <c r="S37" s="15">
        <f>'Table A1'!S37/'Table A5'!S37*100</f>
        <v>106.64899746485365</v>
      </c>
      <c r="T37" s="15">
        <f>'Table A1'!T37/'Table A5'!T37*100</f>
        <v>97.435897435897445</v>
      </c>
      <c r="V37" s="15">
        <f>'Table A1'!V37/'Table A5'!V37*100</f>
        <v>116.95542145220948</v>
      </c>
      <c r="W37" s="15">
        <f>'Table A1'!W37/'Table A5'!W37*100</f>
        <v>134.04038689971151</v>
      </c>
      <c r="X37" s="15">
        <f>'Table A1'!X37/'Table A5'!X37*100</f>
        <v>121.62226169330962</v>
      </c>
      <c r="Y37" s="15">
        <f>'Table A1'!Y37/'Table A5'!Y37*100</f>
        <v>114.43954968184042</v>
      </c>
      <c r="Z37" s="15">
        <f>'Table A1'!Z37/'Table A5'!Z37*100</f>
        <v>109.40864667881398</v>
      </c>
      <c r="AA37" s="15">
        <f>'Table A1'!AA37/'Table A5'!AA37*100</f>
        <v>111.66199967056498</v>
      </c>
    </row>
    <row r="38" spans="1:27" x14ac:dyDescent="0.3">
      <c r="A38" s="13">
        <v>2002</v>
      </c>
      <c r="B38" s="15">
        <f>'Table A1'!B38/'Table A5'!B38*100</f>
        <v>90.027901209052402</v>
      </c>
      <c r="C38" s="15">
        <f>'Table A1'!C38/'Table A5'!C38*100</f>
        <v>18.262091991389536</v>
      </c>
      <c r="D38" s="15">
        <f>'Table A1'!D38/'Table A5'!D38*100</f>
        <v>49.90807523688305</v>
      </c>
      <c r="E38" s="15">
        <f>'Table A1'!E38/'Table A5'!E38*100</f>
        <v>90.454297514221139</v>
      </c>
      <c r="F38" s="15">
        <f>'Table A1'!F38/'Table A5'!F38*100</f>
        <v>31.910993431437451</v>
      </c>
      <c r="G38" s="15">
        <f>'Table A1'!G38/'Table A5'!G38*100</f>
        <v>127.54651162790698</v>
      </c>
      <c r="H38" s="15">
        <f>'Table A1'!H38/'Table A5'!H38*100</f>
        <v>70.063459268004721</v>
      </c>
      <c r="I38" s="15">
        <f>'Table A1'!I38/'Table A5'!I38*100</f>
        <v>87.303407601572729</v>
      </c>
      <c r="J38" s="15">
        <f>'Table A1'!J38/'Table A5'!J38*100</f>
        <v>33.915366929720996</v>
      </c>
      <c r="K38" s="15">
        <f>'Table A1'!K38/'Table A5'!K38*100</f>
        <v>74.295211915872912</v>
      </c>
      <c r="L38" s="15">
        <f>'Table A1'!L38/'Table A5'!L38*100</f>
        <v>76.801595877316927</v>
      </c>
      <c r="M38" s="15">
        <f>'Table A1'!M38/'Table A5'!M38*100</f>
        <v>78.675454448814719</v>
      </c>
      <c r="N38" s="15">
        <f>'Table A1'!N38/'Table A5'!N38*100</f>
        <v>69.630620090255718</v>
      </c>
      <c r="O38" s="15">
        <f>'Table A1'!O38/'Table A5'!O38*100</f>
        <v>66.543057272352698</v>
      </c>
      <c r="Q38" s="15">
        <f>'Table A1'!Q38/'Table A5'!Q38*100</f>
        <v>104.9010477299185</v>
      </c>
      <c r="R38" s="15">
        <f>'Table A1'!R38/'Table A5'!R38*100</f>
        <v>80.829674139126411</v>
      </c>
      <c r="S38" s="15">
        <f>'Table A1'!S38/'Table A5'!S38*100</f>
        <v>108.0624784656024</v>
      </c>
      <c r="T38" s="15">
        <f>'Table A1'!T38/'Table A5'!T38*100</f>
        <v>96.947624002774887</v>
      </c>
      <c r="V38" s="15">
        <f>'Table A1'!V38/'Table A5'!V38*100</f>
        <v>113.82461598288936</v>
      </c>
      <c r="W38" s="15">
        <f>'Table A1'!W38/'Table A5'!W38*100</f>
        <v>138.86105544422179</v>
      </c>
      <c r="X38" s="15">
        <f>'Table A1'!X38/'Table A5'!X38*100</f>
        <v>141.37602666349244</v>
      </c>
      <c r="Y38" s="15">
        <f>'Table A1'!Y38/'Table A5'!Y38*100</f>
        <v>111.76566314076486</v>
      </c>
      <c r="Z38" s="15">
        <f>'Table A1'!Z38/'Table A5'!Z38*100</f>
        <v>108.45867701762899</v>
      </c>
      <c r="AA38" s="15">
        <f>'Table A1'!AA38/'Table A5'!AA38*100</f>
        <v>112.78629098698303</v>
      </c>
    </row>
    <row r="39" spans="1:27" x14ac:dyDescent="0.3">
      <c r="A39" s="13">
        <v>2003</v>
      </c>
      <c r="B39" s="15">
        <f>'Table A1'!B39/'Table A5'!B39*100</f>
        <v>95.438125709567544</v>
      </c>
      <c r="C39" s="15">
        <f>'Table A1'!C39/'Table A5'!C39*100</f>
        <v>20.937108494111751</v>
      </c>
      <c r="D39" s="15">
        <f>'Table A1'!D39/'Table A5'!D39*100</f>
        <v>54.243144029367308</v>
      </c>
      <c r="E39" s="15">
        <f>'Table A1'!E39/'Table A5'!E39*100</f>
        <v>68.494967621128197</v>
      </c>
      <c r="F39" s="15">
        <f>'Table A1'!F39/'Table A5'!F39*100</f>
        <v>36.18253293667658</v>
      </c>
      <c r="G39" s="15">
        <f>'Table A1'!G39/'Table A5'!G39*100</f>
        <v>123.31702771954345</v>
      </c>
      <c r="H39" s="15">
        <f>'Table A1'!H39/'Table A5'!H39*100</f>
        <v>76.766294014753967</v>
      </c>
      <c r="I39" s="15">
        <f>'Table A1'!I39/'Table A5'!I39*100</f>
        <v>92.12355212355213</v>
      </c>
      <c r="J39" s="15">
        <f>'Table A1'!J39/'Table A5'!J39*100</f>
        <v>30.310358726320029</v>
      </c>
      <c r="K39" s="15">
        <f>'Table A1'!K39/'Table A5'!K39*100</f>
        <v>89.414839552780592</v>
      </c>
      <c r="L39" s="15">
        <f>'Table A1'!L39/'Table A5'!L39*100</f>
        <v>89.365367180417039</v>
      </c>
      <c r="M39" s="15">
        <f>'Table A1'!M39/'Table A5'!M39*100</f>
        <v>86.486486486486484</v>
      </c>
      <c r="N39" s="15">
        <f>'Table A1'!N39/'Table A5'!N39*100</f>
        <v>71.934675537889916</v>
      </c>
      <c r="O39" s="15">
        <f>'Table A1'!O39/'Table A5'!O39*100</f>
        <v>71.183386252467173</v>
      </c>
      <c r="Q39" s="15">
        <f>'Table A1'!Q39/'Table A5'!Q39*100</f>
        <v>100.12562814070351</v>
      </c>
      <c r="R39" s="15">
        <f>'Table A1'!R39/'Table A5'!R39*100</f>
        <v>84.465126967712294</v>
      </c>
      <c r="S39" s="15">
        <f>'Table A1'!S39/'Table A5'!S39*100</f>
        <v>102.78372591006423</v>
      </c>
      <c r="T39" s="15">
        <f>'Table A1'!T39/'Table A5'!T39*100</f>
        <v>95.38303693570451</v>
      </c>
      <c r="V39" s="15">
        <f>'Table A1'!V39/'Table A5'!V39*100</f>
        <v>113.03953572723975</v>
      </c>
      <c r="W39" s="15">
        <f>'Table A1'!W39/'Table A5'!W39*100</f>
        <v>138.1679389312977</v>
      </c>
      <c r="X39" s="15">
        <f>'Table A1'!X39/'Table A5'!X39*100</f>
        <v>148.16628837653806</v>
      </c>
      <c r="Y39" s="15">
        <f>'Table A1'!Y39/'Table A5'!Y39*100</f>
        <v>117.455938697318</v>
      </c>
      <c r="Z39" s="15">
        <f>'Table A1'!Z39/'Table A5'!Z39*100</f>
        <v>106.63647720174892</v>
      </c>
      <c r="AA39" s="15">
        <f>'Table A1'!AA39/'Table A5'!AA39*100</f>
        <v>114.1887626262626</v>
      </c>
    </row>
    <row r="40" spans="1:27" x14ac:dyDescent="0.3">
      <c r="A40" s="13">
        <v>2004</v>
      </c>
      <c r="B40" s="15">
        <f>'Table A1'!B40/'Table A5'!B40*100</f>
        <v>99.989652317880783</v>
      </c>
      <c r="C40" s="15">
        <f>'Table A1'!C40/'Table A5'!C40*100</f>
        <v>21.843885802299358</v>
      </c>
      <c r="D40" s="15">
        <f>'Table A1'!D40/'Table A5'!D40*100</f>
        <v>60.475482912332843</v>
      </c>
      <c r="E40" s="15">
        <f>'Table A1'!E40/'Table A5'!E40*100</f>
        <v>94.144850290014119</v>
      </c>
      <c r="F40" s="15">
        <f>'Table A1'!F40/'Table A5'!F40*100</f>
        <v>33.666573582798101</v>
      </c>
      <c r="G40" s="15">
        <f>'Table A1'!G40/'Table A5'!G40*100</f>
        <v>127.23558253560587</v>
      </c>
      <c r="H40" s="15">
        <f>'Table A1'!H40/'Table A5'!H40*100</f>
        <v>79.635941130906289</v>
      </c>
      <c r="I40" s="15">
        <f>'Table A1'!I40/'Table A5'!I40*100</f>
        <v>88.804367281188476</v>
      </c>
      <c r="J40" s="15">
        <f>'Table A1'!J40/'Table A5'!J40*100</f>
        <v>38.048992607624292</v>
      </c>
      <c r="K40" s="15">
        <f>'Table A1'!K40/'Table A5'!K40*100</f>
        <v>78.147865853658544</v>
      </c>
      <c r="L40" s="15">
        <f>'Table A1'!L40/'Table A5'!L40*100</f>
        <v>97.656826568265672</v>
      </c>
      <c r="M40" s="15">
        <f>'Table A1'!M40/'Table A5'!M40*100</f>
        <v>94.515948517067713</v>
      </c>
      <c r="N40" s="15">
        <f>'Table A1'!N40/'Table A5'!N40*100</f>
        <v>71.860670194003518</v>
      </c>
      <c r="O40" s="15">
        <f>'Table A1'!O40/'Table A5'!O40*100</f>
        <v>74.516214544490595</v>
      </c>
      <c r="Q40" s="15">
        <f>'Table A1'!Q40/'Table A5'!Q40*100</f>
        <v>94.686206510795387</v>
      </c>
      <c r="R40" s="15">
        <f>'Table A1'!R40/'Table A5'!R40*100</f>
        <v>88.075289796855273</v>
      </c>
      <c r="S40" s="15">
        <f>'Table A1'!S40/'Table A5'!S40*100</f>
        <v>104.15834996673321</v>
      </c>
      <c r="T40" s="15">
        <f>'Table A1'!T40/'Table A5'!T40*100</f>
        <v>96.652766820691994</v>
      </c>
      <c r="V40" s="15">
        <f>'Table A1'!V40/'Table A5'!V40*100</f>
        <v>116.03080780942146</v>
      </c>
      <c r="W40" s="15">
        <f>'Table A1'!W40/'Table A5'!W40*100</f>
        <v>147.78761061946901</v>
      </c>
      <c r="X40" s="15">
        <f>'Table A1'!X40/'Table A5'!X40*100</f>
        <v>165.65242832065536</v>
      </c>
      <c r="Y40" s="15">
        <f>'Table A1'!Y40/'Table A5'!Y40*100</f>
        <v>118.26630103595367</v>
      </c>
      <c r="Z40" s="15">
        <f>'Table A1'!Z40/'Table A5'!Z40*100</f>
        <v>107.95505617977528</v>
      </c>
      <c r="AA40" s="15">
        <f>'Table A1'!AA40/'Table A5'!AA40*100</f>
        <v>119.14495241067249</v>
      </c>
    </row>
    <row r="41" spans="1:27" x14ac:dyDescent="0.3">
      <c r="A41" s="13">
        <v>2005</v>
      </c>
      <c r="B41" s="15">
        <f>'Table A1'!B41/'Table A5'!B41*100</f>
        <v>94.7629890291865</v>
      </c>
      <c r="C41" s="15">
        <f>'Table A1'!C41/'Table A5'!C41*100</f>
        <v>23.98940103524772</v>
      </c>
      <c r="D41" s="15">
        <f>'Table A1'!D41/'Table A5'!D41*100</f>
        <v>65.188959014523618</v>
      </c>
      <c r="E41" s="15">
        <f>'Table A1'!E41/'Table A5'!E41*100</f>
        <v>75.783499915297298</v>
      </c>
      <c r="F41" s="15">
        <f>'Table A1'!F41/'Table A5'!F41*100</f>
        <v>40.497658079625296</v>
      </c>
      <c r="G41" s="15">
        <f>'Table A1'!G41/'Table A5'!G41*100</f>
        <v>137.07311348433285</v>
      </c>
      <c r="H41" s="15">
        <f>'Table A1'!H41/'Table A5'!H41*100</f>
        <v>83.491705588661631</v>
      </c>
      <c r="I41" s="15">
        <f>'Table A1'!I41/'Table A5'!I41*100</f>
        <v>93.873206848681178</v>
      </c>
      <c r="J41" s="15">
        <f>'Table A1'!J41/'Table A5'!J41*100</f>
        <v>40.09329187027987</v>
      </c>
      <c r="K41" s="15">
        <f>'Table A1'!K41/'Table A5'!K41*100</f>
        <v>79.967159277504095</v>
      </c>
      <c r="L41" s="15">
        <f>'Table A1'!L41/'Table A5'!L41*100</f>
        <v>100.13144305698995</v>
      </c>
      <c r="M41" s="15">
        <f>'Table A1'!M41/'Table A5'!M41*100</f>
        <v>99.116847826086968</v>
      </c>
      <c r="N41" s="15">
        <f>'Table A1'!N41/'Table A5'!N41*100</f>
        <v>78.300314756526575</v>
      </c>
      <c r="O41" s="15">
        <f>'Table A1'!O41/'Table A5'!O41*100</f>
        <v>77.928091519883779</v>
      </c>
      <c r="Q41" s="15">
        <f>'Table A1'!Q41/'Table A5'!Q41*100</f>
        <v>96.096466629276506</v>
      </c>
      <c r="R41" s="15">
        <f>'Table A1'!R41/'Table A5'!R41*100</f>
        <v>98.629505931129799</v>
      </c>
      <c r="S41" s="15">
        <f>'Table A1'!S41/'Table A5'!S41*100</f>
        <v>104.08453788874287</v>
      </c>
      <c r="T41" s="15">
        <f>'Table A1'!T41/'Table A5'!T41*100</f>
        <v>100.79614263287733</v>
      </c>
      <c r="V41" s="15">
        <f>'Table A1'!V41/'Table A5'!V41*100</f>
        <v>113.29923273657289</v>
      </c>
      <c r="W41" s="15">
        <f>'Table A1'!W41/'Table A5'!W41*100</f>
        <v>138.33231521075135</v>
      </c>
      <c r="X41" s="15">
        <f>'Table A1'!X41/'Table A5'!X41*100</f>
        <v>161.60583941605839</v>
      </c>
      <c r="Y41" s="15">
        <f>'Table A1'!Y41/'Table A5'!Y41*100</f>
        <v>116.01302562650433</v>
      </c>
      <c r="Z41" s="15">
        <f>'Table A1'!Z41/'Table A5'!Z41*100</f>
        <v>109.13099132413598</v>
      </c>
      <c r="AA41" s="15">
        <f>'Table A1'!AA41/'Table A5'!AA41*100</f>
        <v>115.87912901792328</v>
      </c>
    </row>
    <row r="42" spans="1:27" x14ac:dyDescent="0.3">
      <c r="A42" s="13">
        <v>2006</v>
      </c>
      <c r="B42" s="15">
        <f>'Table A1'!B42/'Table A5'!B42*100</f>
        <v>107.19581334496293</v>
      </c>
      <c r="C42" s="15">
        <f>'Table A1'!C42/'Table A5'!C42*100</f>
        <v>28.528205473004775</v>
      </c>
      <c r="D42" s="15">
        <f>'Table A1'!D42/'Table A5'!D42*100</f>
        <v>67.632925127887148</v>
      </c>
      <c r="E42" s="15">
        <f>'Table A1'!E42/'Table A5'!E42*100</f>
        <v>83.63153232949513</v>
      </c>
      <c r="F42" s="15">
        <f>'Table A1'!F42/'Table A5'!F42*100</f>
        <v>46.068277713847337</v>
      </c>
      <c r="G42" s="15">
        <f>'Table A1'!G42/'Table A5'!G42*100</f>
        <v>142.68986649157364</v>
      </c>
      <c r="H42" s="15">
        <f>'Table A1'!H42/'Table A5'!H42*100</f>
        <v>79.971100586015893</v>
      </c>
      <c r="I42" s="15">
        <f>'Table A1'!I42/'Table A5'!I42*100</f>
        <v>92.106715731370741</v>
      </c>
      <c r="J42" s="15">
        <f>'Table A1'!J42/'Table A5'!J42*100</f>
        <v>49.412862586515274</v>
      </c>
      <c r="K42" s="15">
        <f>'Table A1'!K42/'Table A5'!K42*100</f>
        <v>81.8577648766328</v>
      </c>
      <c r="L42" s="15">
        <f>'Table A1'!L42/'Table A5'!L42*100</f>
        <v>106.86379059621909</v>
      </c>
      <c r="M42" s="15">
        <f>'Table A1'!M42/'Table A5'!M42*100</f>
        <v>112.26722532588454</v>
      </c>
      <c r="N42" s="15">
        <f>'Table A1'!N42/'Table A5'!N42*100</f>
        <v>88.148285106776356</v>
      </c>
      <c r="O42" s="15">
        <f>'Table A1'!O42/'Table A5'!O42*100</f>
        <v>84.404861304388163</v>
      </c>
      <c r="Q42" s="15">
        <f>'Table A1'!Q42/'Table A5'!Q42*100</f>
        <v>97.363013698630155</v>
      </c>
      <c r="R42" s="15">
        <f>'Table A1'!R42/'Table A5'!R42*100</f>
        <v>109.00484616251549</v>
      </c>
      <c r="S42" s="15">
        <f>'Table A1'!S42/'Table A5'!S42*100</f>
        <v>107.47983648215667</v>
      </c>
      <c r="T42" s="15">
        <f>'Table A1'!T42/'Table A5'!T42*100</f>
        <v>106.28219484882419</v>
      </c>
      <c r="V42" s="15">
        <f>'Table A1'!V42/'Table A5'!V42*100</f>
        <v>115.52277100705581</v>
      </c>
      <c r="W42" s="15">
        <f>'Table A1'!W42/'Table A5'!W42*100</f>
        <v>144.93708807669265</v>
      </c>
      <c r="X42" s="15">
        <f>'Table A1'!X42/'Table A5'!X42*100</f>
        <v>151.7039167957513</v>
      </c>
      <c r="Y42" s="15">
        <f>'Table A1'!Y42/'Table A5'!Y42*100</f>
        <v>127.9382889200561</v>
      </c>
      <c r="Z42" s="15">
        <f>'Table A1'!Z42/'Table A5'!Z42*100</f>
        <v>111.84611126487682</v>
      </c>
      <c r="AA42" s="15">
        <f>'Table A1'!AA42/'Table A5'!AA42*100</f>
        <v>119.24339757316203</v>
      </c>
    </row>
    <row r="43" spans="1:27" x14ac:dyDescent="0.3">
      <c r="A43" s="13">
        <v>2007</v>
      </c>
      <c r="B43" s="15">
        <f>'Table A1'!B43/'Table A5'!B43*100</f>
        <v>105.31684027777779</v>
      </c>
      <c r="C43" s="15">
        <f>'Table A1'!C43/'Table A5'!C43*100</f>
        <v>35.733410521745427</v>
      </c>
      <c r="D43" s="15">
        <f>'Table A1'!D43/'Table A5'!D43*100</f>
        <v>70.702216710587493</v>
      </c>
      <c r="E43" s="15">
        <f>'Table A1'!E43/'Table A5'!E43*100</f>
        <v>55.935478450810713</v>
      </c>
      <c r="F43" s="15">
        <f>'Table A1'!F43/'Table A5'!F43*100</f>
        <v>42.30396276423815</v>
      </c>
      <c r="G43" s="15">
        <f>'Table A1'!G43/'Table A5'!G43*100</f>
        <v>145.9254297834338</v>
      </c>
      <c r="H43" s="15">
        <f>'Table A1'!H43/'Table A5'!H43*100</f>
        <v>78.179308104596387</v>
      </c>
      <c r="I43" s="15">
        <f>'Table A1'!I43/'Table A5'!I43*100</f>
        <v>92.101803155522148</v>
      </c>
      <c r="J43" s="15">
        <f>'Table A1'!J43/'Table A5'!J43*100</f>
        <v>53.099730458221032</v>
      </c>
      <c r="K43" s="15">
        <f>'Table A1'!K43/'Table A5'!K43*100</f>
        <v>89.462453836684446</v>
      </c>
      <c r="L43" s="15">
        <f>'Table A1'!L43/'Table A5'!L43*100</f>
        <v>116.52293218345746</v>
      </c>
      <c r="M43" s="15">
        <f>'Table A1'!M43/'Table A5'!M43*100</f>
        <v>112.76921266329292</v>
      </c>
      <c r="N43" s="15">
        <f>'Table A1'!N43/'Table A5'!N43*100</f>
        <v>92.353335247392096</v>
      </c>
      <c r="O43" s="15">
        <f>'Table A1'!O43/'Table A5'!O43*100</f>
        <v>86.113207547169807</v>
      </c>
      <c r="Q43" s="15">
        <f>'Table A1'!Q43/'Table A5'!Q43*100</f>
        <v>98.533090743688888</v>
      </c>
      <c r="R43" s="15">
        <f>'Table A1'!R43/'Table A5'!R43*100</f>
        <v>107.74490024658148</v>
      </c>
      <c r="S43" s="15">
        <f>'Table A1'!S43/'Table A5'!S43*100</f>
        <v>106.19363251113766</v>
      </c>
      <c r="T43" s="15">
        <f>'Table A1'!T43/'Table A5'!T43*100</f>
        <v>105.42936288088643</v>
      </c>
      <c r="V43" s="15">
        <f>'Table A1'!V43/'Table A5'!V43*100</f>
        <v>113.55083459787556</v>
      </c>
      <c r="W43" s="15">
        <f>'Table A1'!W43/'Table A5'!W43*100</f>
        <v>143.09224772628846</v>
      </c>
      <c r="X43" s="15">
        <f>'Table A1'!X43/'Table A5'!X43*100</f>
        <v>152.20727349169644</v>
      </c>
      <c r="Y43" s="15">
        <f>'Table A1'!Y43/'Table A5'!Y43*100</f>
        <v>119.9127906976744</v>
      </c>
      <c r="Z43" s="15">
        <f>'Table A1'!Z43/'Table A5'!Z43*100</f>
        <v>110.58071535427716</v>
      </c>
      <c r="AA43" s="15">
        <f>'Table A1'!AA43/'Table A5'!AA43*100</f>
        <v>117.29929000546151</v>
      </c>
    </row>
    <row r="44" spans="1:27" x14ac:dyDescent="0.3">
      <c r="A44" s="13">
        <v>2008</v>
      </c>
      <c r="B44" s="15">
        <f>'Table A1'!B44/'Table A5'!B44*100</f>
        <v>101.01422114430602</v>
      </c>
      <c r="C44" s="15">
        <f>'Table A1'!C44/'Table A5'!C44*100</f>
        <v>37.542033626901521</v>
      </c>
      <c r="D44" s="15">
        <f>'Table A1'!D44/'Table A5'!D44*100</f>
        <v>75.076414704667499</v>
      </c>
      <c r="E44" s="15">
        <f>'Table A1'!E44/'Table A5'!E44*100</f>
        <v>62.76037108349378</v>
      </c>
      <c r="F44" s="15">
        <f>'Table A1'!F44/'Table A5'!F44*100</f>
        <v>44.771924767601064</v>
      </c>
      <c r="G44" s="15">
        <f>'Table A1'!G44/'Table A5'!G44*100</f>
        <v>161.96648044692739</v>
      </c>
      <c r="H44" s="15">
        <f>'Table A1'!H44/'Table A5'!H44*100</f>
        <v>70.858484238765925</v>
      </c>
      <c r="I44" s="15">
        <f>'Table A1'!I44/'Table A5'!I44*100</f>
        <v>89.245107176141673</v>
      </c>
      <c r="J44" s="15">
        <f>'Table A1'!J44/'Table A5'!J44*100</f>
        <v>65.25473684210526</v>
      </c>
      <c r="K44" s="15">
        <f>'Table A1'!K44/'Table A5'!K44*100</f>
        <v>97.954799346910704</v>
      </c>
      <c r="L44" s="15">
        <f>'Table A1'!L44/'Table A5'!L44*100</f>
        <v>110.30667701863352</v>
      </c>
      <c r="M44" s="15">
        <f>'Table A1'!M44/'Table A5'!M44*100</f>
        <v>125.48398451249561</v>
      </c>
      <c r="N44" s="15">
        <f>'Table A1'!N44/'Table A5'!N44*100</f>
        <v>88.569206842923791</v>
      </c>
      <c r="O44" s="15">
        <f>'Table A1'!O44/'Table A5'!O44*100</f>
        <v>87.943193894309729</v>
      </c>
      <c r="Q44" s="15">
        <f>'Table A1'!Q44/'Table A5'!Q44*100</f>
        <v>92.100235981570961</v>
      </c>
      <c r="R44" s="15">
        <f>'Table A1'!R44/'Table A5'!R44*100</f>
        <v>107.57609420128861</v>
      </c>
      <c r="S44" s="15">
        <f>'Table A1'!S44/'Table A5'!S44*100</f>
        <v>99.06078514140988</v>
      </c>
      <c r="T44" s="15">
        <f>'Table A1'!T44/'Table A5'!T44*100</f>
        <v>100.77131993481805</v>
      </c>
      <c r="V44" s="15">
        <f>'Table A1'!V44/'Table A5'!V44*100</f>
        <v>113.49242083145732</v>
      </c>
      <c r="W44" s="15">
        <f>'Table A1'!W44/'Table A5'!W44*100</f>
        <v>140.32882011605417</v>
      </c>
      <c r="X44" s="15">
        <f>'Table A1'!X44/'Table A5'!X44*100</f>
        <v>148.82653593407738</v>
      </c>
      <c r="Y44" s="15">
        <f>'Table A1'!Y44/'Table A5'!Y44*100</f>
        <v>98.48484848484847</v>
      </c>
      <c r="Z44" s="15">
        <f>'Table A1'!Z44/'Table A5'!Z44*100</f>
        <v>107.1991156556584</v>
      </c>
      <c r="AA44" s="15">
        <f>'Table A1'!AA44/'Table A5'!AA44*100</f>
        <v>113.60150679402663</v>
      </c>
    </row>
    <row r="45" spans="1:27" x14ac:dyDescent="0.3">
      <c r="A45" s="13">
        <v>2009</v>
      </c>
      <c r="B45" s="15">
        <f>'Table A1'!B45/'Table A5'!B45*100</f>
        <v>107.16556893027483</v>
      </c>
      <c r="C45" s="15">
        <f>'Table A1'!C45/'Table A5'!C45*100</f>
        <v>53.351905104241546</v>
      </c>
      <c r="D45" s="15">
        <f>'Table A1'!D45/'Table A5'!D45*100</f>
        <v>73.959445037353248</v>
      </c>
      <c r="E45" s="15">
        <f>'Table A1'!E45/'Table A5'!E45*100</f>
        <v>91.584111708651761</v>
      </c>
      <c r="F45" s="15">
        <f>'Table A1'!F45/'Table A5'!F45*100</f>
        <v>49.554896142433236</v>
      </c>
      <c r="G45" s="15">
        <f>'Table A1'!G45/'Table A5'!G45*100</f>
        <v>142.9324169530355</v>
      </c>
      <c r="H45" s="15">
        <f>'Table A1'!H45/'Table A5'!H45*100</f>
        <v>75.754690029520987</v>
      </c>
      <c r="I45" s="15">
        <f>'Table A1'!I45/'Table A5'!I45*100</f>
        <v>75.04978096375946</v>
      </c>
      <c r="J45" s="15">
        <f>'Table A1'!J45/'Table A5'!J45*100</f>
        <v>75.880003715055267</v>
      </c>
      <c r="K45" s="15">
        <f>'Table A1'!K45/'Table A5'!K45*100</f>
        <v>84.335941012498878</v>
      </c>
      <c r="L45" s="15">
        <f>'Table A1'!L45/'Table A5'!L45*100</f>
        <v>89.414107535897713</v>
      </c>
      <c r="M45" s="15">
        <f>'Table A1'!M45/'Table A5'!M45*100</f>
        <v>103.40853954391072</v>
      </c>
      <c r="N45" s="15">
        <f>'Table A1'!N45/'Table A5'!N45*100</f>
        <v>95.508888657864659</v>
      </c>
      <c r="O45" s="15">
        <f>'Table A1'!O45/'Table A5'!O45*100</f>
        <v>86.375321336760919</v>
      </c>
      <c r="Q45" s="15">
        <f>'Table A1'!Q45/'Table A5'!Q45*100</f>
        <v>84.868576841108236</v>
      </c>
      <c r="R45" s="15">
        <f>'Table A1'!R45/'Table A5'!R45*100</f>
        <v>101.01637492941842</v>
      </c>
      <c r="S45" s="15">
        <f>'Table A1'!S45/'Table A5'!S45*100</f>
        <v>91.112322791712103</v>
      </c>
      <c r="T45" s="15">
        <f>'Table A1'!T45/'Table A5'!T45*100</f>
        <v>93.377335272401822</v>
      </c>
      <c r="V45" s="15">
        <f>'Table A1'!V45/'Table A5'!V45*100</f>
        <v>110.7883189589953</v>
      </c>
      <c r="W45" s="15">
        <f>'Table A1'!W45/'Table A5'!W45*100</f>
        <v>133.63222513450131</v>
      </c>
      <c r="X45" s="15">
        <f>'Table A1'!X45/'Table A5'!X45*100</f>
        <v>127.61838578377842</v>
      </c>
      <c r="Y45" s="15">
        <f>'Table A1'!Y45/'Table A5'!Y45*100</f>
        <v>91.101638470760633</v>
      </c>
      <c r="Z45" s="15">
        <f>'Table A1'!Z45/'Table A5'!Z45*100</f>
        <v>108.4927877539005</v>
      </c>
      <c r="AA45" s="15">
        <f>'Table A1'!AA45/'Table A5'!AA45*100</f>
        <v>108.08982683982684</v>
      </c>
    </row>
    <row r="46" spans="1:27" x14ac:dyDescent="0.3">
      <c r="A46" s="13">
        <v>2010</v>
      </c>
      <c r="B46" s="15">
        <f>'Table A1'!B46/'Table A5'!B46*100</f>
        <v>99.153414941082261</v>
      </c>
      <c r="C46" s="15">
        <f>'Table A1'!C46/'Table A5'!C46*100</f>
        <v>60.390366192138956</v>
      </c>
      <c r="D46" s="15">
        <f>'Table A1'!D46/'Table A5'!D46*100</f>
        <v>73.887112109949001</v>
      </c>
      <c r="E46" s="15">
        <f>'Table A1'!E46/'Table A5'!E46*100</f>
        <v>82.118525431637877</v>
      </c>
      <c r="F46" s="15">
        <f>'Table A1'!F46/'Table A5'!F46*100</f>
        <v>50.096858418259913</v>
      </c>
      <c r="G46" s="15">
        <f>'Table A1'!G46/'Table A5'!G46*100</f>
        <v>146.10569399301795</v>
      </c>
      <c r="H46" s="15">
        <f>'Table A1'!H46/'Table A5'!H46*100</f>
        <v>79.186761229314413</v>
      </c>
      <c r="I46" s="15">
        <f>'Table A1'!I46/'Table A5'!I46*100</f>
        <v>81.297593664331401</v>
      </c>
      <c r="J46" s="15">
        <f>'Table A1'!J46/'Table A5'!J46*100</f>
        <v>70.67337392992674</v>
      </c>
      <c r="K46" s="15">
        <f>'Table A1'!K46/'Table A5'!K46*100</f>
        <v>75.031457846485708</v>
      </c>
      <c r="L46" s="15">
        <f>'Table A1'!L46/'Table A5'!L46*100</f>
        <v>100.03067171045905</v>
      </c>
      <c r="M46" s="15">
        <f>'Table A1'!M46/'Table A5'!M46*100</f>
        <v>105.16780155642023</v>
      </c>
      <c r="N46" s="15">
        <f>'Table A1'!N46/'Table A5'!N46*100</f>
        <v>106.57809462086844</v>
      </c>
      <c r="O46" s="15">
        <f>'Table A1'!O46/'Table A5'!O46*100</f>
        <v>87.518097207859341</v>
      </c>
      <c r="Q46" s="15">
        <f>'Table A1'!Q46/'Table A5'!Q46*100</f>
        <v>102.44584206848357</v>
      </c>
      <c r="R46" s="15">
        <f>'Table A1'!R46/'Table A5'!R46*100</f>
        <v>105.71078704219079</v>
      </c>
      <c r="S46" s="15">
        <f>'Table A1'!S46/'Table A5'!S46*100</f>
        <v>97.768985602813501</v>
      </c>
      <c r="T46" s="15">
        <f>'Table A1'!T46/'Table A5'!T46*100</f>
        <v>100.95800378745683</v>
      </c>
      <c r="V46" s="15">
        <f>'Table A1'!V46/'Table A5'!V46*100</f>
        <v>112.68153915256775</v>
      </c>
      <c r="W46" s="15">
        <f>'Table A1'!W46/'Table A5'!W46*100</f>
        <v>131.25912166644554</v>
      </c>
      <c r="X46" s="15">
        <f>'Table A1'!X46/'Table A5'!X46*100</f>
        <v>137.42287400518646</v>
      </c>
      <c r="Y46" s="15">
        <f>'Table A1'!Y46/'Table A5'!Y46*100</f>
        <v>88.199311838919328</v>
      </c>
      <c r="Z46" s="15">
        <f>'Table A1'!Z46/'Table A5'!Z46*100</f>
        <v>109.36842105263158</v>
      </c>
      <c r="AA46" s="15">
        <f>'Table A1'!AA46/'Table A5'!AA46*100</f>
        <v>108.6342229199372</v>
      </c>
    </row>
    <row r="47" spans="1:27" x14ac:dyDescent="0.3">
      <c r="A47" s="13">
        <v>2011</v>
      </c>
      <c r="B47" s="15">
        <f>'Table A1'!B47/'Table A5'!B47*100</f>
        <v>94.015927189988616</v>
      </c>
      <c r="C47" s="15">
        <f>'Table A1'!C47/'Table A5'!C47*100</f>
        <v>48.629204744312659</v>
      </c>
      <c r="D47" s="15">
        <f>'Table A1'!D47/'Table A5'!D47*100</f>
        <v>71.964921896409976</v>
      </c>
      <c r="E47" s="15">
        <f>'Table A1'!E47/'Table A5'!E47*100</f>
        <v>35.884844983631815</v>
      </c>
      <c r="F47" s="15">
        <f>'Table A1'!F47/'Table A5'!F47*100</f>
        <v>41.202097620008068</v>
      </c>
      <c r="G47" s="15">
        <f>'Table A1'!G47/'Table A5'!G47*100</f>
        <v>144.34989363033412</v>
      </c>
      <c r="H47" s="15">
        <f>'Table A1'!H47/'Table A5'!H47*100</f>
        <v>77.516587677725127</v>
      </c>
      <c r="I47" s="15">
        <f>'Table A1'!I47/'Table A5'!I47*100</f>
        <v>85.990288252918688</v>
      </c>
      <c r="J47" s="15">
        <f>'Table A1'!J47/'Table A5'!J47*100</f>
        <v>68.404344193817863</v>
      </c>
      <c r="K47" s="15">
        <f>'Table A1'!K47/'Table A5'!K47*100</f>
        <v>82.918020946189969</v>
      </c>
      <c r="L47" s="15">
        <f>'Table A1'!L47/'Table A5'!L47*100</f>
        <v>108.35083508350836</v>
      </c>
      <c r="M47" s="15">
        <f>'Table A1'!M47/'Table A5'!M47*100</f>
        <v>125.34735260983854</v>
      </c>
      <c r="N47" s="15">
        <f>'Table A1'!N47/'Table A5'!N47*100</f>
        <v>104.94950615913882</v>
      </c>
      <c r="O47" s="15">
        <f>'Table A1'!O47/'Table A5'!O47*100</f>
        <v>87.194485063714239</v>
      </c>
      <c r="Q47" s="15">
        <f>'Table A1'!Q47/'Table A5'!Q47*100</f>
        <v>95.256365538890833</v>
      </c>
      <c r="R47" s="15">
        <f>'Table A1'!R47/'Table A5'!R47*100</f>
        <v>111.34831460674157</v>
      </c>
      <c r="S47" s="15">
        <f>'Table A1'!S47/'Table A5'!S47*100</f>
        <v>97.561506640539946</v>
      </c>
      <c r="T47" s="15">
        <f>'Table A1'!T47/'Table A5'!T47*100</f>
        <v>101.53248195446976</v>
      </c>
      <c r="V47" s="15">
        <f>'Table A1'!V47/'Table A5'!V47*100</f>
        <v>110.04329004329006</v>
      </c>
      <c r="W47" s="15">
        <f>'Table A1'!W47/'Table A5'!W47*100</f>
        <v>120.53364269141534</v>
      </c>
      <c r="X47" s="15">
        <f>'Table A1'!X47/'Table A5'!X47*100</f>
        <v>118.12634293081221</v>
      </c>
      <c r="Y47" s="15">
        <f>'Table A1'!Y47/'Table A5'!Y47*100</f>
        <v>94.182649561793468</v>
      </c>
      <c r="Z47" s="15">
        <f>'Table A1'!Z47/'Table A5'!Z47*100</f>
        <v>106.31911532385467</v>
      </c>
      <c r="AA47" s="15">
        <f>'Table A1'!AA47/'Table A5'!AA47*100</f>
        <v>104.11512244382732</v>
      </c>
    </row>
    <row r="48" spans="1:27" x14ac:dyDescent="0.3">
      <c r="A48" s="13">
        <v>2012</v>
      </c>
      <c r="B48" s="15">
        <f>'Table A1'!B48/'Table A5'!B48*100</f>
        <v>90.885879218472482</v>
      </c>
      <c r="C48" s="15">
        <f>'Table A1'!C48/'Table A5'!C48*100</f>
        <v>58.287217635852308</v>
      </c>
      <c r="D48" s="15">
        <f>'Table A1'!D48/'Table A5'!D48*100</f>
        <v>79.289827255278311</v>
      </c>
      <c r="E48" s="15">
        <f>'Table A1'!E48/'Table A5'!E48*100</f>
        <v>20.623290347792107</v>
      </c>
      <c r="F48" s="15">
        <f>'Table A1'!F48/'Table A5'!F48*100</f>
        <v>52.247854499645698</v>
      </c>
      <c r="G48" s="15">
        <f>'Table A1'!G48/'Table A5'!G48*100</f>
        <v>133.88888888888891</v>
      </c>
      <c r="H48" s="15">
        <f>'Table A1'!H48/'Table A5'!H48*100</f>
        <v>87.636761487964989</v>
      </c>
      <c r="I48" s="15">
        <f>'Table A1'!I48/'Table A5'!I48*100</f>
        <v>96.091857157905807</v>
      </c>
      <c r="J48" s="15">
        <f>'Table A1'!J48/'Table A5'!J48*100</f>
        <v>72.060869565217402</v>
      </c>
      <c r="K48" s="15">
        <f>'Table A1'!K48/'Table A5'!K48*100</f>
        <v>102.73713546332239</v>
      </c>
      <c r="L48" s="15">
        <f>'Table A1'!L48/'Table A5'!L48*100</f>
        <v>107.94925166022399</v>
      </c>
      <c r="M48" s="15">
        <f>'Table A1'!M48/'Table A5'!M48*100</f>
        <v>103.33659252016622</v>
      </c>
      <c r="N48" s="15">
        <f>'Table A1'!N48/'Table A5'!N48*100</f>
        <v>101.20707596253904</v>
      </c>
      <c r="O48" s="15">
        <f>'Table A1'!O48/'Table A5'!O48*100</f>
        <v>88.810242531487461</v>
      </c>
      <c r="Q48" s="15">
        <f>'Table A1'!Q48/'Table A5'!Q48*100</f>
        <v>100.77002643374324</v>
      </c>
      <c r="R48" s="15">
        <f>'Table A1'!R48/'Table A5'!R48*100</f>
        <v>110.23240072202165</v>
      </c>
      <c r="S48" s="15">
        <f>'Table A1'!S48/'Table A5'!S48*100</f>
        <v>93.526997158193865</v>
      </c>
      <c r="T48" s="15">
        <f>'Table A1'!T48/'Table A5'!T48*100</f>
        <v>99.912701876909651</v>
      </c>
      <c r="V48" s="15">
        <f>'Table A1'!V48/'Table A5'!V48*100</f>
        <v>103.64895458782793</v>
      </c>
      <c r="W48" s="15">
        <f>'Table A1'!W48/'Table A5'!W48*100</f>
        <v>123.51956745623067</v>
      </c>
      <c r="X48" s="15">
        <f>'Table A1'!X48/'Table A5'!X48*100</f>
        <v>108.44309354947652</v>
      </c>
      <c r="Y48" s="15">
        <f>'Table A1'!Y48/'Table A5'!Y48*100</f>
        <v>99.727958451836287</v>
      </c>
      <c r="Z48" s="15">
        <f>'Table A1'!Z48/'Table A5'!Z48*100</f>
        <v>99.442404460764322</v>
      </c>
      <c r="AA48" s="15">
        <f>'Table A1'!AA48/'Table A5'!AA48*100</f>
        <v>100.49090038314176</v>
      </c>
    </row>
    <row r="49" spans="1:27" x14ac:dyDescent="0.3">
      <c r="A49" s="13">
        <v>2013</v>
      </c>
      <c r="B49" s="15">
        <f>'Table A1'!B49/'Table A5'!B49*100</f>
        <v>95.891952729319087</v>
      </c>
      <c r="C49" s="15">
        <f>'Table A1'!C49/'Table A5'!C49*100</f>
        <v>63.07347670250897</v>
      </c>
      <c r="D49" s="15">
        <f>'Table A1'!D49/'Table A5'!D49*100</f>
        <v>87.418507346501912</v>
      </c>
      <c r="E49" s="15">
        <f>'Table A1'!E49/'Table A5'!E49*100</f>
        <v>35.288772213247171</v>
      </c>
      <c r="F49" s="15">
        <f>'Table A1'!F49/'Table A5'!F49*100</f>
        <v>62.161925601750546</v>
      </c>
      <c r="G49" s="15">
        <f>'Table A1'!G49/'Table A5'!G49*100</f>
        <v>128.44582043343652</v>
      </c>
      <c r="H49" s="15">
        <f>'Table A1'!H49/'Table A5'!H49*100</f>
        <v>97.225536992840091</v>
      </c>
      <c r="I49" s="15">
        <f>'Table A1'!I49/'Table A5'!I49*100</f>
        <v>89.784086365453803</v>
      </c>
      <c r="J49" s="15">
        <f>'Table A1'!J49/'Table A5'!J49*100</f>
        <v>75.580291655880586</v>
      </c>
      <c r="K49" s="15">
        <f>'Table A1'!K49/'Table A5'!K49*100</f>
        <v>101.86290654590367</v>
      </c>
      <c r="L49" s="15">
        <f>'Table A1'!L49/'Table A5'!L49*100</f>
        <v>112.53549695740365</v>
      </c>
      <c r="M49" s="15">
        <f>'Table A1'!M49/'Table A5'!M49*100</f>
        <v>105.42654313560342</v>
      </c>
      <c r="N49" s="15">
        <f>'Table A1'!N49/'Table A5'!N49*100</f>
        <v>105.03612409689758</v>
      </c>
      <c r="O49" s="15">
        <f>'Table A1'!O49/'Table A5'!O49*100</f>
        <v>92.695688572624519</v>
      </c>
      <c r="Q49" s="15">
        <f>'Table A1'!Q49/'Table A5'!Q49*100</f>
        <v>101.83310841205578</v>
      </c>
      <c r="R49" s="15">
        <f>'Table A1'!R49/'Table A5'!R49*100</f>
        <v>103.12877374025689</v>
      </c>
      <c r="S49" s="15">
        <f>'Table A1'!S49/'Table A5'!S49*100</f>
        <v>90.936213991769549</v>
      </c>
      <c r="T49" s="15">
        <f>'Table A1'!T49/'Table A5'!T49*100</f>
        <v>96.380668511816054</v>
      </c>
      <c r="V49" s="15">
        <f>'Table A1'!V49/'Table A5'!V49*100</f>
        <v>106.1486231610713</v>
      </c>
      <c r="W49" s="15">
        <f>'Table A1'!W49/'Table A5'!W49*100</f>
        <v>129.08580495544976</v>
      </c>
      <c r="X49" s="15">
        <f>'Table A1'!X49/'Table A5'!X49*100</f>
        <v>76.966922877623276</v>
      </c>
      <c r="Y49" s="15">
        <f>'Table A1'!Y49/'Table A5'!Y49*100</f>
        <v>108.69672637430511</v>
      </c>
      <c r="Z49" s="15">
        <f>'Table A1'!Z49/'Table A5'!Z49*100</f>
        <v>107.16878402903811</v>
      </c>
      <c r="AA49" s="15">
        <f>'Table A1'!AA49/'Table A5'!AA49*100</f>
        <v>101.49288011024345</v>
      </c>
    </row>
    <row r="50" spans="1:27" x14ac:dyDescent="0.3">
      <c r="A50" s="13">
        <v>2014</v>
      </c>
      <c r="B50" s="15">
        <f>'Table A1'!B50/'Table A5'!B50*100</f>
        <v>99.240621103932909</v>
      </c>
      <c r="C50" s="15">
        <f>'Table A1'!C50/'Table A5'!C50*100</f>
        <v>65.587119459609511</v>
      </c>
      <c r="D50" s="15">
        <f>'Table A1'!D50/'Table A5'!D50*100</f>
        <v>84.233935837986181</v>
      </c>
      <c r="E50" s="15">
        <f>'Table A1'!E50/'Table A5'!E50*100</f>
        <v>44.420537897310517</v>
      </c>
      <c r="F50" s="15">
        <f>'Table A1'!F50/'Table A5'!F50*100</f>
        <v>76.744617668893838</v>
      </c>
      <c r="G50" s="15">
        <f>'Table A1'!G50/'Table A5'!G50*100</f>
        <v>126.85185185185186</v>
      </c>
      <c r="H50" s="15">
        <f>'Table A1'!H50/'Table A5'!H50*100</f>
        <v>92.179573083181779</v>
      </c>
      <c r="I50" s="15">
        <f>'Table A1'!I50/'Table A5'!I50*100</f>
        <v>97.911017374711264</v>
      </c>
      <c r="J50" s="15">
        <f>'Table A1'!J50/'Table A5'!J50*100</f>
        <v>78.696609423161604</v>
      </c>
      <c r="K50" s="15">
        <f>'Table A1'!K50/'Table A5'!K50*100</f>
        <v>100.16659725114536</v>
      </c>
      <c r="L50" s="15">
        <f>'Table A1'!L50/'Table A5'!L50*100</f>
        <v>113.5711270578303</v>
      </c>
      <c r="M50" s="15">
        <f>'Table A1'!M50/'Table A5'!M50*100</f>
        <v>110.54104477611939</v>
      </c>
      <c r="N50" s="15">
        <f>'Table A1'!N50/'Table A5'!N50*100</f>
        <v>108.59249759538314</v>
      </c>
      <c r="O50" s="15">
        <f>'Table A1'!O50/'Table A5'!O50*100</f>
        <v>96.325459317585299</v>
      </c>
      <c r="Q50" s="15">
        <f>'Table A1'!Q50/'Table A5'!Q50*100</f>
        <v>113.60365505425472</v>
      </c>
      <c r="R50" s="15">
        <f>'Table A1'!R50/'Table A5'!R50*100</f>
        <v>111.92132145185829</v>
      </c>
      <c r="S50" s="15">
        <f>'Table A1'!S50/'Table A5'!S50*100</f>
        <v>92.868589743589737</v>
      </c>
      <c r="T50" s="15">
        <f>'Table A1'!T50/'Table A5'!T50*100</f>
        <v>101.71943803732439</v>
      </c>
      <c r="V50" s="15">
        <f>'Table A1'!V50/'Table A5'!V50*100</f>
        <v>106.56907815146384</v>
      </c>
      <c r="W50" s="15">
        <f>'Table A1'!W50/'Table A5'!W50*100</f>
        <v>124.59899046550755</v>
      </c>
      <c r="X50" s="15">
        <f>'Table A1'!X50/'Table A5'!X50*100</f>
        <v>75.933138591366443</v>
      </c>
      <c r="Y50" s="15">
        <f>'Table A1'!Y50/'Table A5'!Y50*100</f>
        <v>99.148390107326179</v>
      </c>
      <c r="Z50" s="15">
        <f>'Table A1'!Z50/'Table A5'!Z50*100</f>
        <v>103.97494579619368</v>
      </c>
      <c r="AA50" s="15">
        <f>'Table A1'!AA50/'Table A5'!AA50*100</f>
        <v>100.04373496610542</v>
      </c>
    </row>
    <row r="51" spans="1:27" x14ac:dyDescent="0.3">
      <c r="A51" s="13">
        <v>2015</v>
      </c>
      <c r="B51" s="15">
        <f>'Table A1'!B51/'Table A5'!B51*100</f>
        <v>91.288704753597912</v>
      </c>
      <c r="C51" s="15">
        <f>'Table A1'!C51/'Table A5'!C51*100</f>
        <v>74.955344552035356</v>
      </c>
      <c r="D51" s="15">
        <f>'Table A1'!D51/'Table A5'!D51*100</f>
        <v>85.578508389099014</v>
      </c>
      <c r="E51" s="15">
        <f>'Table A1'!E51/'Table A5'!E51*100</f>
        <v>94.03418612445536</v>
      </c>
      <c r="F51" s="15">
        <f>'Table A1'!F51/'Table A5'!F51*100</f>
        <v>98.945768828948616</v>
      </c>
      <c r="G51" s="15">
        <f>'Table A1'!G51/'Table A5'!G51*100</f>
        <v>136.38461538461536</v>
      </c>
      <c r="H51" s="15">
        <f>'Table A1'!H51/'Table A5'!H51*100</f>
        <v>90.979139259537675</v>
      </c>
      <c r="I51" s="15">
        <f>'Table A1'!I51/'Table A5'!I51*100</f>
        <v>100.10757946210269</v>
      </c>
      <c r="J51" s="15">
        <f>'Table A1'!J51/'Table A5'!J51*100</f>
        <v>76.24200225818592</v>
      </c>
      <c r="K51" s="15">
        <f>'Table A1'!K51/'Table A5'!K51*100</f>
        <v>84.776061400952102</v>
      </c>
      <c r="L51" s="15">
        <f>'Table A1'!L51/'Table A5'!L51*100</f>
        <v>104.0506329113924</v>
      </c>
      <c r="M51" s="15">
        <f>'Table A1'!M51/'Table A5'!M51*100</f>
        <v>104.99114652501108</v>
      </c>
      <c r="N51" s="15">
        <f>'Table A1'!N51/'Table A5'!N51*100</f>
        <v>98.36013875748975</v>
      </c>
      <c r="O51" s="15">
        <f>'Table A1'!O51/'Table A5'!O51*100</f>
        <v>96.040630182421211</v>
      </c>
      <c r="Q51" s="15">
        <f>'Table A1'!Q51/'Table A5'!Q51*100</f>
        <v>112.63378572216705</v>
      </c>
      <c r="R51" s="15">
        <f>'Table A1'!R51/'Table A5'!R51*100</f>
        <v>105.84981918740692</v>
      </c>
      <c r="S51" s="15">
        <f>'Table A1'!S51/'Table A5'!S51*100</f>
        <v>96.059509449135504</v>
      </c>
      <c r="T51" s="15">
        <f>'Table A1'!T51/'Table A5'!T51*100</f>
        <v>101.54644525168656</v>
      </c>
      <c r="V51" s="15">
        <f>'Table A1'!V51/'Table A5'!V51*100</f>
        <v>104.41582336706531</v>
      </c>
      <c r="W51" s="15">
        <f>'Table A1'!W51/'Table A5'!W51*100</f>
        <v>119.15469498230271</v>
      </c>
      <c r="X51" s="15">
        <f>'Table A1'!X51/'Table A5'!X51*100</f>
        <v>86.599448466046184</v>
      </c>
      <c r="Y51" s="15">
        <f>'Table A1'!Y51/'Table A5'!Y51*100</f>
        <v>114.49923630809513</v>
      </c>
      <c r="Z51" s="15">
        <f>'Table A1'!Z51/'Table A5'!Z51*100</f>
        <v>104.59563234941204</v>
      </c>
      <c r="AA51" s="15">
        <f>'Table A1'!AA51/'Table A5'!AA51*100</f>
        <v>102.09037162162163</v>
      </c>
    </row>
    <row r="52" spans="1:27" x14ac:dyDescent="0.3">
      <c r="A52" s="13">
        <v>2016</v>
      </c>
      <c r="B52" s="15">
        <f>'Table A1'!B52/'Table A5'!B52*100</f>
        <v>95.0169276343631</v>
      </c>
      <c r="C52" s="15">
        <f>'Table A1'!C52/'Table A5'!C52*100</f>
        <v>78.370786516853926</v>
      </c>
      <c r="D52" s="15">
        <f>'Table A1'!D52/'Table A5'!D52*100</f>
        <v>91.92637319828593</v>
      </c>
      <c r="E52" s="15">
        <f>'Table A1'!E52/'Table A5'!E52*100</f>
        <v>121.4546700159854</v>
      </c>
      <c r="F52" s="15">
        <f>'Table A1'!F52/'Table A5'!F52*100</f>
        <v>84.560570071258894</v>
      </c>
      <c r="G52" s="15">
        <f>'Table A1'!G52/'Table A5'!G52*100</f>
        <v>123.62326299536799</v>
      </c>
      <c r="H52" s="15">
        <f>'Table A1'!H52/'Table A5'!H52*100</f>
        <v>90.750576210041075</v>
      </c>
      <c r="I52" s="15">
        <f>'Table A1'!I52/'Table A5'!I52*100</f>
        <v>105.47861507128309</v>
      </c>
      <c r="J52" s="15">
        <f>'Table A1'!J52/'Table A5'!J52*100</f>
        <v>82.131544624557478</v>
      </c>
      <c r="K52" s="15">
        <f>'Table A1'!K52/'Table A5'!K52*100</f>
        <v>93.704103671706264</v>
      </c>
      <c r="L52" s="15">
        <f>'Table A1'!L52/'Table A5'!L52*100</f>
        <v>96.054031057221877</v>
      </c>
      <c r="M52" s="15">
        <f>'Table A1'!M52/'Table A5'!M52*100</f>
        <v>99.123270307383549</v>
      </c>
      <c r="N52" s="15">
        <f>'Table A1'!N52/'Table A5'!N52*100</f>
        <v>91.342383107088992</v>
      </c>
      <c r="O52" s="15">
        <f>'Table A1'!O52/'Table A5'!O52*100</f>
        <v>95.309587906398846</v>
      </c>
      <c r="Q52" s="15">
        <f>'Table A1'!Q52/'Table A5'!Q52*100</f>
        <v>112.39366856896736</v>
      </c>
      <c r="R52" s="15">
        <f>'Table A1'!R52/'Table A5'!R52*100</f>
        <v>105.5744319388405</v>
      </c>
      <c r="S52" s="15">
        <f>'Table A1'!S52/'Table A5'!S52*100</f>
        <v>97.262447926998618</v>
      </c>
      <c r="T52" s="15">
        <f>'Table A1'!T52/'Table A5'!T52*100</f>
        <v>102.14623125898544</v>
      </c>
      <c r="V52" s="15">
        <f>'Table A1'!V52/'Table A5'!V52*100</f>
        <v>100.8587786259542</v>
      </c>
      <c r="W52" s="15">
        <f>'Table A1'!W52/'Table A5'!W52*100</f>
        <v>117.54034384558589</v>
      </c>
      <c r="X52" s="15">
        <f>'Table A1'!X52/'Table A5'!X52*100</f>
        <v>87.226612755008276</v>
      </c>
      <c r="Y52" s="15">
        <f>'Table A1'!Y52/'Table A5'!Y52*100</f>
        <v>103.67085997112807</v>
      </c>
      <c r="Z52" s="15">
        <f>'Table A1'!Z52/'Table A5'!Z52*100</f>
        <v>105.26604498080087</v>
      </c>
      <c r="AA52" s="15">
        <f>'Table A1'!AA52/'Table A5'!AA52*100</f>
        <v>100.20372822654579</v>
      </c>
    </row>
    <row r="53" spans="1:27" x14ac:dyDescent="0.3">
      <c r="A53" s="13">
        <v>2017</v>
      </c>
      <c r="B53" s="15">
        <f>'Table A1'!B53/'Table A5'!B53*100</f>
        <v>91.033466638602405</v>
      </c>
      <c r="C53" s="15">
        <f>'Table A1'!C53/'Table A5'!C53*100</f>
        <v>84.490740740740733</v>
      </c>
      <c r="D53" s="15">
        <f>'Table A1'!D53/'Table A5'!D53*100</f>
        <v>92.219248686688488</v>
      </c>
      <c r="E53" s="15">
        <f>'Table A1'!E53/'Table A5'!E53*100</f>
        <v>116.9353889608097</v>
      </c>
      <c r="F53" s="15">
        <f>'Table A1'!F53/'Table A5'!F53*100</f>
        <v>79.520331622581921</v>
      </c>
      <c r="G53" s="15">
        <f>'Table A1'!G53/'Table A5'!G53*100</f>
        <v>110.74876383329408</v>
      </c>
      <c r="H53" s="15">
        <f>'Table A1'!H53/'Table A5'!H53*100</f>
        <v>87.232006125574273</v>
      </c>
      <c r="I53" s="15">
        <f>'Table A1'!I53/'Table A5'!I53*100</f>
        <v>102.50177972134648</v>
      </c>
      <c r="J53" s="15">
        <f>'Table A1'!J53/'Table A5'!J53*100</f>
        <v>88.520653218059564</v>
      </c>
      <c r="K53" s="15">
        <f>'Table A1'!K53/'Table A5'!K53*100</f>
        <v>90.518622346816187</v>
      </c>
      <c r="L53" s="15">
        <f>'Table A1'!L53/'Table A5'!L53*100</f>
        <v>102.55037783375313</v>
      </c>
      <c r="M53" s="15">
        <f>'Table A1'!M53/'Table A5'!M53*100</f>
        <v>106.94547379565908</v>
      </c>
      <c r="N53" s="15">
        <f>'Table A1'!N53/'Table A5'!N53*100</f>
        <v>94.810478269497906</v>
      </c>
      <c r="O53" s="15">
        <f>'Table A1'!O53/'Table A5'!O53*100</f>
        <v>95.663317613286864</v>
      </c>
      <c r="Q53" s="15">
        <f>'Table A1'!Q53/'Table A5'!Q53*100</f>
        <v>115.06340183646699</v>
      </c>
      <c r="R53" s="15">
        <f>'Table A1'!R53/'Table A5'!R53*100</f>
        <v>105.93104893639315</v>
      </c>
      <c r="S53" s="15">
        <f>'Table A1'!S53/'Table A5'!S53*100</f>
        <v>97.942346889255546</v>
      </c>
      <c r="T53" s="15">
        <f>'Table A1'!T53/'Table A5'!T53*100</f>
        <v>103.09424774272091</v>
      </c>
      <c r="V53" s="15">
        <f>'Table A1'!V53/'Table A5'!V53*100</f>
        <v>105.08692852543464</v>
      </c>
      <c r="W53" s="15">
        <f>'Table A1'!W53/'Table A5'!W53*100</f>
        <v>123.46870838881489</v>
      </c>
      <c r="X53" s="15">
        <f>'Table A1'!X53/'Table A5'!X53*100</f>
        <v>87.817807008932945</v>
      </c>
      <c r="Y53" s="15">
        <f>'Table A1'!Y53/'Table A5'!Y53*100</f>
        <v>100.56497175141241</v>
      </c>
      <c r="Z53" s="15">
        <f>'Table A1'!Z53/'Table A5'!Z53*100</f>
        <v>108.94317810011998</v>
      </c>
      <c r="AA53" s="15">
        <f>'Table A1'!AA53/'Table A5'!AA53*100</f>
        <v>104.39146800501882</v>
      </c>
    </row>
    <row r="54" spans="1:27" x14ac:dyDescent="0.3">
      <c r="A54" s="13">
        <v>2018</v>
      </c>
      <c r="B54" s="15">
        <f>'Table A1'!B54/'Table A5'!B54*100</f>
        <v>98.84434444671713</v>
      </c>
      <c r="C54" s="15">
        <f>'Table A1'!C54/'Table A5'!C54*100</f>
        <v>91.969426245781221</v>
      </c>
      <c r="D54" s="15">
        <f>'Table A1'!D54/'Table A5'!D54*100</f>
        <v>92.438452520515838</v>
      </c>
      <c r="E54" s="15">
        <f>'Table A1'!E54/'Table A5'!E54*100</f>
        <v>85.821790816882967</v>
      </c>
      <c r="F54" s="15">
        <f>'Table A1'!F54/'Table A5'!F54*100</f>
        <v>84.277220001949502</v>
      </c>
      <c r="G54" s="15">
        <f>'Table A1'!G54/'Table A5'!G54*100</f>
        <v>107.40446762671505</v>
      </c>
      <c r="H54" s="15">
        <f>'Table A1'!H54/'Table A5'!H54*100</f>
        <v>93.232562734637426</v>
      </c>
      <c r="I54" s="15">
        <f>'Table A1'!I54/'Table A5'!I54*100</f>
        <v>96.44816632977188</v>
      </c>
      <c r="J54" s="15">
        <f>'Table A1'!J54/'Table A5'!J54*100</f>
        <v>96.539215686274503</v>
      </c>
      <c r="K54" s="15">
        <f>'Table A1'!K54/'Table A5'!K54*100</f>
        <v>84.982349012498801</v>
      </c>
      <c r="L54" s="15">
        <f>'Table A1'!L54/'Table A5'!L54*100</f>
        <v>109.26039745953697</v>
      </c>
      <c r="M54" s="15">
        <f>'Table A1'!M54/'Table A5'!M54*100</f>
        <v>104.03596607744967</v>
      </c>
      <c r="N54" s="15">
        <f>'Table A1'!N54/'Table A5'!N54*100</f>
        <v>102.75344180225281</v>
      </c>
      <c r="O54" s="15">
        <f>'Table A1'!O54/'Table A5'!O54*100</f>
        <v>98.128288142452433</v>
      </c>
      <c r="Q54" s="15">
        <f>'Table A1'!Q54/'Table A5'!Q54*100</f>
        <v>107.35953299280725</v>
      </c>
      <c r="R54" s="15">
        <f>'Table A1'!R54/'Table A5'!R54*100</f>
        <v>99.423018524142108</v>
      </c>
      <c r="S54" s="15">
        <f>'Table A1'!S54/'Table A5'!S54*100</f>
        <v>100.10938743038982</v>
      </c>
      <c r="T54" s="15">
        <f>'Table A1'!T54/'Table A5'!T54*100</f>
        <v>100.85590574967273</v>
      </c>
      <c r="V54" s="15">
        <f>'Table A1'!V54/'Table A5'!V54*100</f>
        <v>102.24917081260365</v>
      </c>
      <c r="W54" s="15">
        <f>'Table A1'!W54/'Table A5'!W54*100</f>
        <v>113.7204850031908</v>
      </c>
      <c r="X54" s="15">
        <f>'Table A1'!X54/'Table A5'!X54*100</f>
        <v>99.550424031879032</v>
      </c>
      <c r="Y54" s="15">
        <f>'Table A1'!Y54/'Table A5'!Y54*100</f>
        <v>104.34826574982303</v>
      </c>
      <c r="Z54" s="15">
        <f>'Table A1'!Z54/'Table A5'!Z54*100</f>
        <v>105.79026377868324</v>
      </c>
      <c r="AA54" s="15">
        <f>'Table A1'!AA54/'Table A5'!AA54*100</f>
        <v>103.75155022736668</v>
      </c>
    </row>
    <row r="55" spans="1:27" x14ac:dyDescent="0.3">
      <c r="A55" s="13">
        <v>2019</v>
      </c>
      <c r="B55" s="15">
        <f>'Table A1'!B55/'Table A5'!B55*100</f>
        <v>100</v>
      </c>
      <c r="C55" s="15">
        <f>'Table A1'!C55/'Table A5'!C55*100</f>
        <v>100</v>
      </c>
      <c r="D55" s="15">
        <f>'Table A1'!D55/'Table A5'!D55*100</f>
        <v>100</v>
      </c>
      <c r="E55" s="15">
        <f>'Table A1'!E55/'Table A5'!E55*100</f>
        <v>100</v>
      </c>
      <c r="F55" s="15">
        <f>'Table A1'!F55/'Table A5'!F55*100</f>
        <v>100</v>
      </c>
      <c r="G55" s="15">
        <f>'Table A1'!G55/'Table A5'!G55*100</f>
        <v>100</v>
      </c>
      <c r="H55" s="15">
        <f>'Table A1'!H55/'Table A5'!H55*100</f>
        <v>100</v>
      </c>
      <c r="I55" s="15">
        <f>'Table A1'!I55/'Table A5'!I55*100</f>
        <v>100</v>
      </c>
      <c r="J55" s="15">
        <f>'Table A1'!J55/'Table A5'!J55*100</f>
        <v>100</v>
      </c>
      <c r="K55" s="15">
        <f>'Table A1'!K55/'Table A5'!K55*100</f>
        <v>100</v>
      </c>
      <c r="L55" s="15">
        <f>'Table A1'!L55/'Table A5'!L55*100</f>
        <v>100</v>
      </c>
      <c r="M55" s="15">
        <f>'Table A1'!M55/'Table A5'!M55*100</f>
        <v>100</v>
      </c>
      <c r="N55" s="15">
        <f>'Table A1'!N55/'Table A5'!N55*100</f>
        <v>100</v>
      </c>
      <c r="O55" s="15">
        <f>'Table A1'!O55/'Table A5'!O55*100</f>
        <v>100</v>
      </c>
      <c r="Q55" s="15">
        <f>'Table A1'!Q55/'Table A5'!Q55*100</f>
        <v>100</v>
      </c>
      <c r="R55" s="15">
        <f>'Table A1'!R55/'Table A5'!R55*100</f>
        <v>100</v>
      </c>
      <c r="S55" s="15">
        <f>'Table A1'!S55/'Table A5'!S55*100</f>
        <v>100</v>
      </c>
      <c r="T55" s="15">
        <f>'Table A1'!T55/'Table A5'!T55*100</f>
        <v>100</v>
      </c>
      <c r="V55" s="15">
        <f>'Table A1'!V55/'Table A5'!V55*100</f>
        <v>100</v>
      </c>
      <c r="W55" s="15">
        <f>'Table A1'!W55/'Table A5'!W55*100</f>
        <v>100</v>
      </c>
      <c r="X55" s="15">
        <f>'Table A1'!X55/'Table A5'!X55*100</f>
        <v>100</v>
      </c>
      <c r="Y55" s="15">
        <f>'Table A1'!Y55/'Table A5'!Y55*100</f>
        <v>100</v>
      </c>
      <c r="Z55" s="15">
        <f>'Table A1'!Z55/'Table A5'!Z55*100</f>
        <v>100</v>
      </c>
      <c r="AA55" s="15">
        <f>'Table A1'!AA55/'Table A5'!AA55*100</f>
        <v>100</v>
      </c>
    </row>
    <row r="56" spans="1:27" x14ac:dyDescent="0.3">
      <c r="A56" s="13">
        <v>2020</v>
      </c>
      <c r="B56" s="15">
        <f>'Table A1'!B56/'Table A5'!B56*100</f>
        <v>99.757792754844161</v>
      </c>
      <c r="C56" s="15">
        <f>'Table A1'!C56/'Table A5'!C56*100</f>
        <v>97.085127525670771</v>
      </c>
      <c r="D56" s="15">
        <f>'Table A1'!D56/'Table A5'!D56*100</f>
        <v>102.85584253043578</v>
      </c>
      <c r="E56" s="15">
        <f>'Table A1'!E56/'Table A5'!E56*100</f>
        <v>85.408903706609124</v>
      </c>
      <c r="F56" s="15">
        <f>'Table A1'!F56/'Table A5'!F56*100</f>
        <v>118.67739052725648</v>
      </c>
      <c r="G56" s="15">
        <f>'Table A1'!G56/'Table A5'!G56*100</f>
        <v>111.43955069464972</v>
      </c>
      <c r="H56" s="15">
        <f>'Table A1'!H56/'Table A5'!H56*100</f>
        <v>102.74652547981471</v>
      </c>
      <c r="I56" s="15">
        <f>'Table A1'!I56/'Table A5'!I56*100</f>
        <v>95.951895200257709</v>
      </c>
      <c r="J56" s="15">
        <f>'Table A1'!J56/'Table A5'!J56*100</f>
        <v>88.475354220714436</v>
      </c>
      <c r="K56" s="15">
        <f>'Table A1'!K56/'Table A5'!K56*100</f>
        <v>108.30645161290325</v>
      </c>
      <c r="L56" s="15">
        <f>'Table A1'!L56/'Table A5'!L56*100</f>
        <v>88.208117918820818</v>
      </c>
      <c r="M56" s="15">
        <f>'Table A1'!M56/'Table A5'!M56*100</f>
        <v>81.257901390644747</v>
      </c>
      <c r="N56" s="15">
        <f>'Table A1'!N56/'Table A5'!N56*100</f>
        <v>105.32319391634981</v>
      </c>
      <c r="O56" s="15">
        <f>'Table A1'!O56/'Table A5'!O56*100</f>
        <v>97.547129391602397</v>
      </c>
      <c r="Q56" s="15">
        <f>'Table A1'!Q56/'Table A5'!Q56*100</f>
        <v>97.611719807952738</v>
      </c>
      <c r="R56" s="15">
        <f>'Table A1'!R56/'Table A5'!R56*100</f>
        <v>97.462356533642208</v>
      </c>
      <c r="S56" s="15">
        <f>'Table A1'!S56/'Table A5'!S56*100</f>
        <v>103.62248736966571</v>
      </c>
      <c r="T56" s="15">
        <f>'Table A1'!T56/'Table A5'!T56*100</f>
        <v>100.67648663393342</v>
      </c>
      <c r="V56" s="15">
        <f>'Table A1'!V56/'Table A5'!V56*100</f>
        <v>94.329793628531348</v>
      </c>
      <c r="W56" s="15">
        <f>'Table A1'!W56/'Table A5'!W56*100</f>
        <v>103.31691297208539</v>
      </c>
      <c r="X56" s="15">
        <f>'Table A1'!X56/'Table A5'!X56*100</f>
        <v>129.66705669609615</v>
      </c>
      <c r="Y56" s="15">
        <f>'Table A1'!Y56/'Table A5'!Y56*100</f>
        <v>88.280202207778785</v>
      </c>
      <c r="Z56" s="15">
        <f>'Table A1'!Z56/'Table A5'!Z56*100</f>
        <v>104.94273658830619</v>
      </c>
      <c r="AA56" s="15">
        <f>'Table A1'!AA56/'Table A5'!AA56*100</f>
        <v>99.506872311404891</v>
      </c>
    </row>
    <row r="57" spans="1:27" x14ac:dyDescent="0.3">
      <c r="A57" s="13">
        <v>2021</v>
      </c>
      <c r="B57" s="15">
        <f>'Table A1'!B57/'Table A5'!B57*100</f>
        <v>96.59012516014586</v>
      </c>
      <c r="C57" s="15">
        <f>'Table A1'!C57/'Table A5'!C57*100</f>
        <v>117.2701635645798</v>
      </c>
      <c r="D57" s="15">
        <f>'Table A1'!D57/'Table A5'!D57*100</f>
        <v>108.68539566802487</v>
      </c>
      <c r="E57" s="15">
        <f>'Table A1'!E57/'Table A5'!E57*100</f>
        <v>88.295293880024246</v>
      </c>
      <c r="F57" s="15">
        <f>'Table A1'!F57/'Table A5'!F57*100</f>
        <v>126.98850574712644</v>
      </c>
      <c r="G57" s="15">
        <f>'Table A1'!G57/'Table A5'!G57*100</f>
        <v>112.5863392171911</v>
      </c>
      <c r="H57" s="15">
        <f>'Table A1'!H57/'Table A5'!H57*100</f>
        <v>112.31496710526316</v>
      </c>
      <c r="I57" s="15">
        <f>'Table A1'!I57/'Table A5'!I57*100</f>
        <v>94.112903225806448</v>
      </c>
      <c r="J57" s="15">
        <f>'Table A1'!J57/'Table A5'!J57*100</f>
        <v>91.038716704624221</v>
      </c>
      <c r="K57" s="15">
        <f>'Table A1'!K57/'Table A5'!K57*100</f>
        <v>115.119154676259</v>
      </c>
      <c r="L57" s="15">
        <f>'Table A1'!L57/'Table A5'!L57*100</f>
        <v>102.43584167029145</v>
      </c>
      <c r="M57" s="15">
        <f>'Table A1'!M57/'Table A5'!M57*100</f>
        <v>79.061445659952966</v>
      </c>
      <c r="N57" s="15">
        <f>'Table A1'!N57/'Table A5'!N57*100</f>
        <v>110.68893528183716</v>
      </c>
      <c r="O57" s="15">
        <f>'Table A1'!O57/'Table A5'!O57*100</f>
        <v>100.68041237113401</v>
      </c>
      <c r="Q57" s="15">
        <f>'Table A1'!Q57/'Table A5'!Q57*100</f>
        <v>108.17538250742177</v>
      </c>
      <c r="R57" s="15">
        <f>'Table A1'!R57/'Table A5'!R57*100</f>
        <v>101.73451688603204</v>
      </c>
      <c r="S57" s="15">
        <f>'Table A1'!S57/'Table A5'!S57*100</f>
        <v>103.68965870656966</v>
      </c>
      <c r="T57" s="15">
        <f>'Table A1'!T57/'Table A5'!T57*100</f>
        <v>103.85778333854657</v>
      </c>
      <c r="V57" s="15">
        <f>'Table A1'!V57/'Table A5'!V57*100</f>
        <v>100.64402810304449</v>
      </c>
      <c r="W57" s="15">
        <f>'Table A1'!W57/'Table A5'!W57*100</f>
        <v>102.98085974270472</v>
      </c>
      <c r="X57" s="15">
        <f>'Table A1'!X57/'Table A5'!X57*100</f>
        <v>149.39451172091989</v>
      </c>
      <c r="Y57" s="15">
        <f>'Table A1'!Y57/'Table A5'!Y57*100</f>
        <v>106.50180319422977</v>
      </c>
      <c r="Z57" s="15">
        <f>'Table A1'!Z57/'Table A5'!Z57*100</f>
        <v>99.214551467548574</v>
      </c>
      <c r="AA57" s="15">
        <f>'Table A1'!AA57/'Table A5'!AA57*100</f>
        <v>106.50489396411093</v>
      </c>
    </row>
    <row r="59" spans="1:27" x14ac:dyDescent="0.3">
      <c r="A59" s="9" t="s">
        <v>4</v>
      </c>
    </row>
    <row r="60" spans="1:27" x14ac:dyDescent="0.3">
      <c r="A60" s="13">
        <v>1971</v>
      </c>
      <c r="B60" s="11">
        <f t="shared" ref="B60:O60" si="0">LN(B7/B6)*100</f>
        <v>0.67420781808296537</v>
      </c>
      <c r="C60" s="11">
        <f t="shared" si="0"/>
        <v>6.4326998013073329</v>
      </c>
      <c r="D60" s="11">
        <f t="shared" si="0"/>
        <v>0.88995334346985944</v>
      </c>
      <c r="E60" s="11">
        <f t="shared" si="0"/>
        <v>3.9778148853918109</v>
      </c>
      <c r="F60" s="11">
        <f t="shared" si="0"/>
        <v>3.4665894537541342</v>
      </c>
      <c r="G60" s="11">
        <f t="shared" si="0"/>
        <v>1.6105968808861111</v>
      </c>
      <c r="H60" s="11">
        <f t="shared" si="0"/>
        <v>6.6968357543036454</v>
      </c>
      <c r="I60" s="11">
        <f t="shared" si="0"/>
        <v>-3.0995138686586516</v>
      </c>
      <c r="J60" s="11">
        <f t="shared" si="0"/>
        <v>2.3793636840524495</v>
      </c>
      <c r="K60" s="11">
        <f t="shared" si="0"/>
        <v>0.70859463894859864</v>
      </c>
      <c r="L60" s="11">
        <f t="shared" si="0"/>
        <v>-1.879688370936075</v>
      </c>
      <c r="M60" s="11">
        <f t="shared" si="0"/>
        <v>3.4835019399641509</v>
      </c>
      <c r="N60" s="11">
        <f t="shared" si="0"/>
        <v>2.4997879347976348</v>
      </c>
      <c r="O60" s="11">
        <f t="shared" si="0"/>
        <v>1.6164594577269074</v>
      </c>
      <c r="Q60" s="11">
        <f t="shared" ref="Q60:T60" si="1">LN(Q7/Q6)*100</f>
        <v>-1.4079316940040407</v>
      </c>
      <c r="R60" s="11">
        <f t="shared" si="1"/>
        <v>0.72540980349208994</v>
      </c>
      <c r="S60" s="11">
        <f t="shared" si="1"/>
        <v>2.7921057471278479</v>
      </c>
      <c r="T60" s="11">
        <f t="shared" si="1"/>
        <v>1.9282421095302871</v>
      </c>
      <c r="V60" s="11"/>
      <c r="W60" s="11"/>
      <c r="X60" s="11"/>
      <c r="Y60" s="11"/>
      <c r="Z60" s="11"/>
      <c r="AA60" s="11">
        <f t="shared" ref="AA60" si="2">LN(AA7/AA6)*100</f>
        <v>5.9683395428810604</v>
      </c>
    </row>
    <row r="61" spans="1:27" x14ac:dyDescent="0.3">
      <c r="A61" s="13">
        <v>1972</v>
      </c>
      <c r="B61" s="11">
        <f t="shared" ref="B61:O76" si="3">LN(B8/B7)*100</f>
        <v>2.3706079910877738</v>
      </c>
      <c r="C61" s="11">
        <f t="shared" si="3"/>
        <v>2.4957302311029621</v>
      </c>
      <c r="D61" s="11">
        <f t="shared" si="3"/>
        <v>3.7137195565612235</v>
      </c>
      <c r="E61" s="11">
        <f t="shared" si="3"/>
        <v>-0.83448489547945337</v>
      </c>
      <c r="F61" s="11">
        <f t="shared" si="3"/>
        <v>5.179925588460299</v>
      </c>
      <c r="G61" s="11">
        <f t="shared" si="3"/>
        <v>4.4582655690668789</v>
      </c>
      <c r="H61" s="11">
        <f t="shared" si="3"/>
        <v>4.4148876664986503</v>
      </c>
      <c r="I61" s="11">
        <f t="shared" si="3"/>
        <v>4.433708536113774</v>
      </c>
      <c r="J61" s="11">
        <f t="shared" si="3"/>
        <v>6.6295717550342985</v>
      </c>
      <c r="K61" s="11">
        <f t="shared" si="3"/>
        <v>4.0031347806603899</v>
      </c>
      <c r="L61" s="11">
        <f t="shared" si="3"/>
        <v>-0.73491496338305129</v>
      </c>
      <c r="M61" s="11">
        <f t="shared" si="3"/>
        <v>0.347690680914501</v>
      </c>
      <c r="N61" s="11">
        <f t="shared" si="3"/>
        <v>1.1287073512395847</v>
      </c>
      <c r="O61" s="11">
        <f t="shared" si="3"/>
        <v>2.8325286503269731</v>
      </c>
      <c r="Q61" s="11">
        <f t="shared" ref="Q61:T61" si="4">LN(Q8/Q7)*100</f>
        <v>-13.286533145706139</v>
      </c>
      <c r="R61" s="11">
        <f t="shared" si="4"/>
        <v>2.6444152454652952</v>
      </c>
      <c r="S61" s="11">
        <f t="shared" si="4"/>
        <v>-0.65868577794780925</v>
      </c>
      <c r="T61" s="11">
        <f t="shared" si="4"/>
        <v>1.67465339069509</v>
      </c>
      <c r="V61" s="11"/>
      <c r="W61" s="11"/>
      <c r="X61" s="11"/>
      <c r="Y61" s="11"/>
      <c r="Z61" s="11"/>
      <c r="AA61" s="11">
        <f t="shared" ref="AA61" si="5">LN(AA8/AA7)*100</f>
        <v>5.6008545929866589</v>
      </c>
    </row>
    <row r="62" spans="1:27" x14ac:dyDescent="0.3">
      <c r="A62" s="13">
        <v>1973</v>
      </c>
      <c r="B62" s="11">
        <f t="shared" si="3"/>
        <v>1.7242917624816458</v>
      </c>
      <c r="C62" s="11">
        <f t="shared" ref="C62:O62" si="6">LN(C9/C8)*100</f>
        <v>4.3628702608562842</v>
      </c>
      <c r="D62" s="11">
        <f t="shared" si="6"/>
        <v>7.865898936067123</v>
      </c>
      <c r="E62" s="11">
        <f t="shared" si="6"/>
        <v>8.5371174481721201</v>
      </c>
      <c r="F62" s="11">
        <f t="shared" si="6"/>
        <v>12.876654672828586</v>
      </c>
      <c r="G62" s="11">
        <f t="shared" si="6"/>
        <v>11.972966472148947</v>
      </c>
      <c r="H62" s="11">
        <f t="shared" si="6"/>
        <v>13.080502153948082</v>
      </c>
      <c r="I62" s="11">
        <f t="shared" si="6"/>
        <v>8.0378612495484525</v>
      </c>
      <c r="J62" s="11">
        <f t="shared" si="6"/>
        <v>9.6343646556506943</v>
      </c>
      <c r="K62" s="11">
        <f t="shared" si="6"/>
        <v>8.5439700101245499</v>
      </c>
      <c r="L62" s="11">
        <f t="shared" si="6"/>
        <v>5.5392693270297197</v>
      </c>
      <c r="M62" s="11">
        <f t="shared" si="6"/>
        <v>2.0888626746228751</v>
      </c>
      <c r="N62" s="11">
        <f t="shared" si="6"/>
        <v>6.7949465168038969</v>
      </c>
      <c r="O62" s="11">
        <f t="shared" si="6"/>
        <v>7.0905090997455789</v>
      </c>
      <c r="Q62" s="11">
        <f t="shared" ref="Q62:T62" si="7">LN(Q9/Q8)*100</f>
        <v>-11.177525285642782</v>
      </c>
      <c r="R62" s="11">
        <f t="shared" si="7"/>
        <v>-1.4002308763447642</v>
      </c>
      <c r="S62" s="11">
        <f t="shared" si="7"/>
        <v>-0.58069272647762959</v>
      </c>
      <c r="T62" s="11">
        <f t="shared" si="7"/>
        <v>-1.6628532144948638</v>
      </c>
      <c r="V62" s="11"/>
      <c r="W62" s="11"/>
      <c r="X62" s="11"/>
      <c r="Y62" s="11"/>
      <c r="Z62" s="11"/>
      <c r="AA62" s="11">
        <f t="shared" ref="AA62" si="8">LN(AA9/AA8)*100</f>
        <v>6.5582162353952489</v>
      </c>
    </row>
    <row r="63" spans="1:27" x14ac:dyDescent="0.3">
      <c r="A63" s="13">
        <v>1974</v>
      </c>
      <c r="B63" s="11">
        <f t="shared" si="3"/>
        <v>-1.0186036818238315</v>
      </c>
      <c r="C63" s="11">
        <f t="shared" si="3"/>
        <v>-3.9613710446001726</v>
      </c>
      <c r="D63" s="11">
        <f t="shared" si="3"/>
        <v>-2.4582534868111785</v>
      </c>
      <c r="E63" s="11">
        <f t="shared" si="3"/>
        <v>4.6413349696509378E-2</v>
      </c>
      <c r="F63" s="11">
        <f t="shared" si="3"/>
        <v>3.7674639020631693</v>
      </c>
      <c r="G63" s="11">
        <f t="shared" si="3"/>
        <v>2.9614137937408436</v>
      </c>
      <c r="H63" s="11">
        <f t="shared" si="3"/>
        <v>-5.8325666165065639</v>
      </c>
      <c r="I63" s="11">
        <f t="shared" si="3"/>
        <v>-2.0061737775608015</v>
      </c>
      <c r="J63" s="11">
        <f t="shared" si="3"/>
        <v>2.593757123050672</v>
      </c>
      <c r="K63" s="11">
        <f t="shared" si="3"/>
        <v>3.9982188592072134</v>
      </c>
      <c r="L63" s="11">
        <f t="shared" si="3"/>
        <v>6.7638050691826459</v>
      </c>
      <c r="M63" s="11">
        <f t="shared" si="3"/>
        <v>-0.80603098361410663</v>
      </c>
      <c r="N63" s="11">
        <f t="shared" si="3"/>
        <v>-8.1652676274044147</v>
      </c>
      <c r="O63" s="11">
        <f t="shared" si="3"/>
        <v>-0.24846001164498116</v>
      </c>
      <c r="Q63" s="11">
        <f t="shared" ref="Q63:T63" si="9">LN(Q10/Q9)*100</f>
        <v>-22.367894907424677</v>
      </c>
      <c r="R63" s="11">
        <f t="shared" si="9"/>
        <v>-13.255237080746532</v>
      </c>
      <c r="S63" s="11">
        <f t="shared" si="9"/>
        <v>-6.4912020328417652</v>
      </c>
      <c r="T63" s="11">
        <f t="shared" si="9"/>
        <v>-10.909957072576512</v>
      </c>
      <c r="V63" s="11"/>
      <c r="W63" s="11"/>
      <c r="X63" s="11"/>
      <c r="Y63" s="11"/>
      <c r="Z63" s="11"/>
      <c r="AA63" s="11">
        <f t="shared" ref="AA63" si="10">LN(AA10/AA9)*100</f>
        <v>-3.3210011536643309</v>
      </c>
    </row>
    <row r="64" spans="1:27" x14ac:dyDescent="0.3">
      <c r="A64" s="13">
        <v>1975</v>
      </c>
      <c r="B64" s="11">
        <f t="shared" si="3"/>
        <v>2.2906226369556579</v>
      </c>
      <c r="C64" s="11">
        <f t="shared" si="3"/>
        <v>4.8447219154685985</v>
      </c>
      <c r="D64" s="11">
        <f t="shared" si="3"/>
        <v>-3.8633555185654687</v>
      </c>
      <c r="E64" s="11">
        <f t="shared" si="3"/>
        <v>-12.676084507914389</v>
      </c>
      <c r="F64" s="11">
        <f t="shared" si="3"/>
        <v>-5.1678969663176408</v>
      </c>
      <c r="G64" s="11">
        <f t="shared" si="3"/>
        <v>-7.5967427048327458</v>
      </c>
      <c r="H64" s="11">
        <f t="shared" si="3"/>
        <v>-0.56751556473279696</v>
      </c>
      <c r="I64" s="11">
        <f t="shared" si="3"/>
        <v>-4.0839434755570965</v>
      </c>
      <c r="J64" s="11">
        <f t="shared" si="3"/>
        <v>-0.26373774759376556</v>
      </c>
      <c r="K64" s="11">
        <f t="shared" si="3"/>
        <v>1.4679034646319875</v>
      </c>
      <c r="L64" s="11">
        <f t="shared" si="3"/>
        <v>4.9255586119942123</v>
      </c>
      <c r="M64" s="11">
        <f t="shared" si="3"/>
        <v>-2.3514655254437202</v>
      </c>
      <c r="N64" s="11">
        <f t="shared" si="3"/>
        <v>-1.091740015664266</v>
      </c>
      <c r="O64" s="11">
        <f t="shared" si="3"/>
        <v>-0.89689588257375019</v>
      </c>
      <c r="Q64" s="11">
        <f t="shared" ref="Q64:T64" si="11">LN(Q11/Q10)*100</f>
        <v>0.66070589917107869</v>
      </c>
      <c r="R64" s="11">
        <f t="shared" si="11"/>
        <v>-3.3110821308523151</v>
      </c>
      <c r="S64" s="11">
        <f t="shared" si="11"/>
        <v>-5.0018765493931125</v>
      </c>
      <c r="T64" s="11">
        <f t="shared" si="11"/>
        <v>-3.6173002436464161</v>
      </c>
      <c r="V64" s="11"/>
      <c r="W64" s="11"/>
      <c r="X64" s="11"/>
      <c r="Y64" s="11"/>
      <c r="Z64" s="11"/>
      <c r="AA64" s="11">
        <f t="shared" ref="AA64" si="12">LN(AA11/AA10)*100</f>
        <v>-3.8129714360716154</v>
      </c>
    </row>
    <row r="65" spans="1:27" x14ac:dyDescent="0.3">
      <c r="A65" s="13">
        <v>1976</v>
      </c>
      <c r="B65" s="11">
        <f t="shared" si="3"/>
        <v>4.1517825005649458</v>
      </c>
      <c r="C65" s="11">
        <f t="shared" si="3"/>
        <v>3.6555709780060357</v>
      </c>
      <c r="D65" s="11">
        <f t="shared" si="3"/>
        <v>7.2503174443140015</v>
      </c>
      <c r="E65" s="11">
        <f t="shared" si="3"/>
        <v>7.9379340240546572</v>
      </c>
      <c r="F65" s="11">
        <f t="shared" si="3"/>
        <v>11.412371198976137</v>
      </c>
      <c r="G65" s="11">
        <f t="shared" si="3"/>
        <v>10.052843571834527</v>
      </c>
      <c r="H65" s="11">
        <f t="shared" si="3"/>
        <v>4.2617986281528557</v>
      </c>
      <c r="I65" s="11">
        <f t="shared" si="3"/>
        <v>4.5588583912611753</v>
      </c>
      <c r="J65" s="11">
        <f t="shared" si="3"/>
        <v>-0.53906991948868876</v>
      </c>
      <c r="K65" s="11">
        <f t="shared" si="3"/>
        <v>0.13371004789727761</v>
      </c>
      <c r="L65" s="11">
        <f t="shared" si="3"/>
        <v>-2.4689695715459958</v>
      </c>
      <c r="M65" s="11">
        <f t="shared" si="3"/>
        <v>-0.29018315119231097</v>
      </c>
      <c r="N65" s="11">
        <f t="shared" si="3"/>
        <v>1.6384830286025176</v>
      </c>
      <c r="O65" s="11">
        <f t="shared" si="3"/>
        <v>2.8690331891954921</v>
      </c>
      <c r="Q65" s="11">
        <f t="shared" ref="Q65:T65" si="13">LN(Q12/Q11)*100</f>
        <v>4.8512697552503807</v>
      </c>
      <c r="R65" s="11">
        <f t="shared" si="13"/>
        <v>3.813997470864837</v>
      </c>
      <c r="S65" s="11">
        <f t="shared" si="13"/>
        <v>2.7100155374280845</v>
      </c>
      <c r="T65" s="11">
        <f t="shared" si="13"/>
        <v>3.7052316505935003</v>
      </c>
      <c r="V65" s="11"/>
      <c r="W65" s="11"/>
      <c r="X65" s="11"/>
      <c r="Y65" s="11"/>
      <c r="Z65" s="11"/>
      <c r="AA65" s="11">
        <f t="shared" ref="AA65" si="14">LN(AA12/AA11)*100</f>
        <v>0.69211834947359052</v>
      </c>
    </row>
    <row r="66" spans="1:27" x14ac:dyDescent="0.3">
      <c r="A66" s="13">
        <v>1977</v>
      </c>
      <c r="B66" s="11">
        <f t="shared" si="3"/>
        <v>6.9425695848369301E-2</v>
      </c>
      <c r="C66" s="11">
        <f t="shared" si="3"/>
        <v>4.6969368430883618</v>
      </c>
      <c r="D66" s="11">
        <f t="shared" si="3"/>
        <v>2.5294529914045105</v>
      </c>
      <c r="E66" s="11">
        <f t="shared" si="3"/>
        <v>-0.58261416442896286</v>
      </c>
      <c r="F66" s="11">
        <f t="shared" si="3"/>
        <v>0.54257173696793748</v>
      </c>
      <c r="G66" s="11">
        <f t="shared" si="3"/>
        <v>-0.35734248919814654</v>
      </c>
      <c r="H66" s="11">
        <f t="shared" si="3"/>
        <v>-1.8387388927843238</v>
      </c>
      <c r="I66" s="11">
        <f t="shared" si="3"/>
        <v>-0.44906397612934895</v>
      </c>
      <c r="J66" s="11">
        <f t="shared" si="3"/>
        <v>1.7678739883996721</v>
      </c>
      <c r="K66" s="11">
        <f t="shared" si="3"/>
        <v>0.6395356709244715</v>
      </c>
      <c r="L66" s="11">
        <f t="shared" si="3"/>
        <v>-1.6926097939626215</v>
      </c>
      <c r="M66" s="11">
        <f t="shared" si="3"/>
        <v>1.6087492996610788</v>
      </c>
      <c r="N66" s="11">
        <f t="shared" si="3"/>
        <v>1.7374835147635981</v>
      </c>
      <c r="O66" s="11">
        <f t="shared" si="3"/>
        <v>0.65377145687452187</v>
      </c>
      <c r="Q66" s="11">
        <f t="shared" ref="Q66:T66" si="15">LN(Q13/Q12)*100</f>
        <v>-2.2820207711471583</v>
      </c>
      <c r="R66" s="11">
        <f t="shared" si="15"/>
        <v>-6.2547101438827676E-2</v>
      </c>
      <c r="S66" s="11">
        <f t="shared" si="15"/>
        <v>-0.78128046691978081</v>
      </c>
      <c r="T66" s="11">
        <f t="shared" si="15"/>
        <v>-0.49861712182875001</v>
      </c>
      <c r="V66" s="11"/>
      <c r="W66" s="11"/>
      <c r="X66" s="11"/>
      <c r="Y66" s="11"/>
      <c r="Z66" s="11"/>
      <c r="AA66" s="11">
        <f t="shared" ref="AA66" si="16">LN(AA13/AA12)*100</f>
        <v>-3.4405685446512289</v>
      </c>
    </row>
    <row r="67" spans="1:27" x14ac:dyDescent="0.3">
      <c r="A67" s="13">
        <v>1978</v>
      </c>
      <c r="B67" s="11">
        <f t="shared" si="3"/>
        <v>2.5261139886400907</v>
      </c>
      <c r="C67" s="11">
        <f t="shared" si="3"/>
        <v>1.8196020440353295</v>
      </c>
      <c r="D67" s="11">
        <f t="shared" si="3"/>
        <v>4.1103933763196219</v>
      </c>
      <c r="E67" s="11">
        <f t="shared" si="3"/>
        <v>2.6120477559028816</v>
      </c>
      <c r="F67" s="11">
        <f t="shared" si="3"/>
        <v>0.40577347312286022</v>
      </c>
      <c r="G67" s="11">
        <f t="shared" si="3"/>
        <v>-0.67947781215011416</v>
      </c>
      <c r="H67" s="11">
        <f t="shared" si="3"/>
        <v>0.26420195506298344</v>
      </c>
      <c r="I67" s="11">
        <f t="shared" si="3"/>
        <v>0.42263284330144529</v>
      </c>
      <c r="J67" s="11">
        <f t="shared" si="3"/>
        <v>3.0608202855202946</v>
      </c>
      <c r="K67" s="11">
        <f t="shared" si="3"/>
        <v>2.2078718977200493</v>
      </c>
      <c r="L67" s="11">
        <f t="shared" si="3"/>
        <v>-2.1216418984714593</v>
      </c>
      <c r="M67" s="11">
        <f t="shared" si="3"/>
        <v>-3.3433089361023787</v>
      </c>
      <c r="N67" s="11">
        <f t="shared" si="3"/>
        <v>-0.58509164499642252</v>
      </c>
      <c r="O67" s="11">
        <f t="shared" si="3"/>
        <v>0.98757155970177102</v>
      </c>
      <c r="Q67" s="11">
        <f t="shared" ref="Q67:T67" si="17">LN(Q14/Q13)*100</f>
        <v>-2.9196457371080813</v>
      </c>
      <c r="R67" s="11">
        <f t="shared" si="17"/>
        <v>6.2220157130063294</v>
      </c>
      <c r="S67" s="11">
        <f t="shared" si="17"/>
        <v>3.079302057816693</v>
      </c>
      <c r="T67" s="11">
        <f t="shared" si="17"/>
        <v>5.8449069784881571</v>
      </c>
      <c r="V67" s="11"/>
      <c r="W67" s="11"/>
      <c r="X67" s="11"/>
      <c r="Y67" s="11"/>
      <c r="Z67" s="11"/>
      <c r="AA67" s="11">
        <f t="shared" ref="AA67" si="18">LN(AA14/AA13)*100</f>
        <v>-0.332872405967715</v>
      </c>
    </row>
    <row r="68" spans="1:27" x14ac:dyDescent="0.3">
      <c r="A68" s="13">
        <v>1979</v>
      </c>
      <c r="B68" s="11">
        <f t="shared" si="3"/>
        <v>-0.84059724279646075</v>
      </c>
      <c r="C68" s="11">
        <f t="shared" si="3"/>
        <v>7.7903771278456411</v>
      </c>
      <c r="D68" s="11">
        <f t="shared" si="3"/>
        <v>1.5550744885510051</v>
      </c>
      <c r="E68" s="11">
        <f t="shared" si="3"/>
        <v>2.7313637393815093</v>
      </c>
      <c r="F68" s="11">
        <f t="shared" si="3"/>
        <v>2.1554682419528834</v>
      </c>
      <c r="G68" s="11">
        <f t="shared" si="3"/>
        <v>0.58587173164272965</v>
      </c>
      <c r="H68" s="11">
        <f t="shared" si="3"/>
        <v>-0.41404927653079054</v>
      </c>
      <c r="I68" s="11">
        <f t="shared" si="3"/>
        <v>1.6248228829666727</v>
      </c>
      <c r="J68" s="11">
        <f t="shared" si="3"/>
        <v>-5.5866156232684805</v>
      </c>
      <c r="K68" s="11">
        <f t="shared" si="3"/>
        <v>-3.7732434686617786</v>
      </c>
      <c r="L68" s="11">
        <f t="shared" si="3"/>
        <v>-6.5263332664708864</v>
      </c>
      <c r="M68" s="11">
        <f t="shared" si="3"/>
        <v>-5.2949234518909813</v>
      </c>
      <c r="N68" s="11">
        <f t="shared" si="3"/>
        <v>-7.1646976456779612</v>
      </c>
      <c r="O68" s="11">
        <f t="shared" si="3"/>
        <v>-1.1560238594410888</v>
      </c>
      <c r="Q68" s="11">
        <f t="shared" ref="Q68:T68" si="19">LN(Q15/Q14)*100</f>
        <v>-18.157864531581673</v>
      </c>
      <c r="R68" s="11">
        <f t="shared" si="19"/>
        <v>1.2709736002667147</v>
      </c>
      <c r="S68" s="11">
        <f t="shared" si="19"/>
        <v>-2.8112758134306977</v>
      </c>
      <c r="T68" s="11">
        <f t="shared" si="19"/>
        <v>0.26463548135082376</v>
      </c>
      <c r="V68" s="11"/>
      <c r="W68" s="11"/>
      <c r="X68" s="11"/>
      <c r="Y68" s="11"/>
      <c r="Z68" s="11"/>
      <c r="AA68" s="11">
        <f t="shared" ref="AA68" si="20">LN(AA15/AA14)*100</f>
        <v>1.9125675844074497</v>
      </c>
    </row>
    <row r="69" spans="1:27" x14ac:dyDescent="0.3">
      <c r="A69" s="13">
        <v>1980</v>
      </c>
      <c r="B69" s="11">
        <f t="shared" si="3"/>
        <v>0.38408938329567965</v>
      </c>
      <c r="C69" s="11">
        <f t="shared" si="3"/>
        <v>-4.1665705121588559</v>
      </c>
      <c r="D69" s="11">
        <f t="shared" si="3"/>
        <v>-7.2605740232117482</v>
      </c>
      <c r="E69" s="11">
        <f t="shared" si="3"/>
        <v>-13.866871208398562</v>
      </c>
      <c r="F69" s="11">
        <f t="shared" si="3"/>
        <v>-6.473712032195067</v>
      </c>
      <c r="G69" s="11">
        <f t="shared" si="3"/>
        <v>-9.8689525980615205</v>
      </c>
      <c r="H69" s="11">
        <f t="shared" si="3"/>
        <v>-5.3756589531534189</v>
      </c>
      <c r="I69" s="11">
        <f t="shared" si="3"/>
        <v>-11.76990072393161</v>
      </c>
      <c r="J69" s="11">
        <f t="shared" si="3"/>
        <v>-3.3293368746474918</v>
      </c>
      <c r="K69" s="11">
        <f t="shared" si="3"/>
        <v>-2.2280831951757487</v>
      </c>
      <c r="L69" s="11">
        <f t="shared" si="3"/>
        <v>-4.3402525399411553</v>
      </c>
      <c r="M69" s="11">
        <f t="shared" si="3"/>
        <v>-0.86888574306513244</v>
      </c>
      <c r="N69" s="11">
        <f t="shared" si="3"/>
        <v>-10.362414640483626</v>
      </c>
      <c r="O69" s="11">
        <f t="shared" si="3"/>
        <v>-4.5304306578851916</v>
      </c>
      <c r="Q69" s="11">
        <f t="shared" ref="Q69:T69" si="21">LN(Q16/Q15)*100</f>
        <v>-18.580120198000476</v>
      </c>
      <c r="R69" s="11">
        <f t="shared" si="21"/>
        <v>-13.339626744515481</v>
      </c>
      <c r="S69" s="11">
        <f t="shared" si="21"/>
        <v>-6.5319288636001616E-2</v>
      </c>
      <c r="T69" s="11">
        <f t="shared" si="21"/>
        <v>-6.8258108563081938</v>
      </c>
      <c r="V69" s="11"/>
      <c r="W69" s="11"/>
      <c r="X69" s="11"/>
      <c r="Y69" s="11"/>
      <c r="Z69" s="11"/>
      <c r="AA69" s="11">
        <f t="shared" ref="AA69" si="22">LN(AA16/AA15)*100</f>
        <v>-3.5862488690134802</v>
      </c>
    </row>
    <row r="70" spans="1:27" x14ac:dyDescent="0.3">
      <c r="A70" s="13">
        <v>1981</v>
      </c>
      <c r="B70" s="11">
        <f t="shared" si="3"/>
        <v>2.6075735038424059</v>
      </c>
      <c r="C70" s="11">
        <f t="shared" si="3"/>
        <v>4.091963905268619</v>
      </c>
      <c r="D70" s="11">
        <f t="shared" si="3"/>
        <v>-1.0960860615174937</v>
      </c>
      <c r="E70" s="11">
        <f t="shared" si="3"/>
        <v>-2.7714499906469547</v>
      </c>
      <c r="F70" s="11">
        <f t="shared" si="3"/>
        <v>5.4178173468385413</v>
      </c>
      <c r="G70" s="11">
        <f t="shared" si="3"/>
        <v>1.6341559120179336</v>
      </c>
      <c r="H70" s="11">
        <f t="shared" si="3"/>
        <v>-2.875551977370987</v>
      </c>
      <c r="I70" s="11">
        <f t="shared" si="3"/>
        <v>9.1284723284679856</v>
      </c>
      <c r="J70" s="11">
        <f t="shared" si="3"/>
        <v>-2.5634372587137246</v>
      </c>
      <c r="K70" s="11">
        <f t="shared" si="3"/>
        <v>-1.9079622599765926</v>
      </c>
      <c r="L70" s="11">
        <f t="shared" si="3"/>
        <v>-4.7178905669226303</v>
      </c>
      <c r="M70" s="11">
        <f t="shared" si="3"/>
        <v>-0.46282526000748886</v>
      </c>
      <c r="N70" s="11">
        <f t="shared" si="3"/>
        <v>-3.3317479476373721</v>
      </c>
      <c r="O70" s="11">
        <f t="shared" si="3"/>
        <v>0.82162840994902697</v>
      </c>
      <c r="Q70" s="11">
        <f t="shared" ref="Q70:T70" si="23">LN(Q17/Q16)*100</f>
        <v>-9.8831508964508235</v>
      </c>
      <c r="R70" s="11">
        <f t="shared" si="23"/>
        <v>1.5650053548186833</v>
      </c>
      <c r="S70" s="11">
        <f t="shared" si="23"/>
        <v>2.8326384498052426</v>
      </c>
      <c r="T70" s="11">
        <f t="shared" si="23"/>
        <v>1.1395503854742897</v>
      </c>
      <c r="V70" s="11"/>
      <c r="W70" s="11"/>
      <c r="X70" s="11"/>
      <c r="Y70" s="11"/>
      <c r="Z70" s="11"/>
      <c r="AA70" s="11">
        <f t="shared" ref="AA70" si="24">LN(AA17/AA16)*100</f>
        <v>-1.6595473530255582</v>
      </c>
    </row>
    <row r="71" spans="1:27" x14ac:dyDescent="0.3">
      <c r="A71" s="13">
        <v>1982</v>
      </c>
      <c r="B71" s="11">
        <f t="shared" si="3"/>
        <v>4.2178630861500386</v>
      </c>
      <c r="C71" s="11">
        <f t="shared" si="3"/>
        <v>2.761281026249649</v>
      </c>
      <c r="D71" s="11">
        <f t="shared" si="3"/>
        <v>2.5330215035803345</v>
      </c>
      <c r="E71" s="11">
        <f t="shared" si="3"/>
        <v>0.34174597040270893</v>
      </c>
      <c r="F71" s="11">
        <f t="shared" si="3"/>
        <v>5.2653837475689969</v>
      </c>
      <c r="G71" s="11">
        <f t="shared" si="3"/>
        <v>2.1540933315018029</v>
      </c>
      <c r="H71" s="11">
        <f t="shared" si="3"/>
        <v>3.8739292360069615</v>
      </c>
      <c r="I71" s="11">
        <f t="shared" si="3"/>
        <v>9.5725807889263184</v>
      </c>
      <c r="J71" s="11">
        <f t="shared" si="3"/>
        <v>5.8236303015126785</v>
      </c>
      <c r="K71" s="11">
        <f t="shared" si="3"/>
        <v>7.4383846272666672</v>
      </c>
      <c r="L71" s="11">
        <f t="shared" si="3"/>
        <v>7.5819075188635772</v>
      </c>
      <c r="M71" s="11">
        <f t="shared" si="3"/>
        <v>3.550071984331276</v>
      </c>
      <c r="N71" s="11">
        <f t="shared" si="3"/>
        <v>-0.78225199793224098</v>
      </c>
      <c r="O71" s="11">
        <f t="shared" si="3"/>
        <v>5.0447550103932794</v>
      </c>
      <c r="Q71" s="11">
        <f t="shared" ref="Q71:T71" si="25">LN(Q18/Q17)*100</f>
        <v>-6.0302131374142771</v>
      </c>
      <c r="R71" s="11">
        <f t="shared" si="25"/>
        <v>3.2049768489800559</v>
      </c>
      <c r="S71" s="11">
        <f t="shared" si="25"/>
        <v>6.3487052499005143</v>
      </c>
      <c r="T71" s="11">
        <f t="shared" si="25"/>
        <v>3.9788953976495955</v>
      </c>
      <c r="V71" s="11"/>
      <c r="W71" s="11"/>
      <c r="X71" s="11"/>
      <c r="Y71" s="11"/>
      <c r="Z71" s="11"/>
      <c r="AA71" s="11">
        <f t="shared" ref="AA71" si="26">LN(AA18/AA17)*100</f>
        <v>4.216340123958549</v>
      </c>
    </row>
    <row r="72" spans="1:27" x14ac:dyDescent="0.3">
      <c r="A72" s="13">
        <v>1983</v>
      </c>
      <c r="B72" s="11">
        <f t="shared" si="3"/>
        <v>3.5901241752820079</v>
      </c>
      <c r="C72" s="11">
        <f t="shared" si="3"/>
        <v>5.5086980500642841</v>
      </c>
      <c r="D72" s="11">
        <f t="shared" si="3"/>
        <v>6.0817265728363354</v>
      </c>
      <c r="E72" s="11">
        <f t="shared" si="3"/>
        <v>7.3805199579746432</v>
      </c>
      <c r="F72" s="11">
        <f t="shared" si="3"/>
        <v>11.691345699710585</v>
      </c>
      <c r="G72" s="11">
        <f t="shared" si="3"/>
        <v>8.3286398851898849</v>
      </c>
      <c r="H72" s="11">
        <f t="shared" si="3"/>
        <v>9.8513545649429588</v>
      </c>
      <c r="I72" s="11">
        <f t="shared" si="3"/>
        <v>11.829132668731091</v>
      </c>
      <c r="J72" s="11">
        <f t="shared" si="3"/>
        <v>10.57661069956904</v>
      </c>
      <c r="K72" s="11">
        <f t="shared" si="3"/>
        <v>8.0069172519722933</v>
      </c>
      <c r="L72" s="11">
        <f t="shared" si="3"/>
        <v>1.6039670298366968</v>
      </c>
      <c r="M72" s="11">
        <f t="shared" si="3"/>
        <v>3.6118450514624376</v>
      </c>
      <c r="N72" s="11">
        <f t="shared" si="3"/>
        <v>-4.628917049375981</v>
      </c>
      <c r="O72" s="11">
        <f t="shared" si="3"/>
        <v>6.2428407511039588</v>
      </c>
      <c r="Q72" s="11">
        <f t="shared" ref="Q72:T72" si="27">LN(Q19/Q18)*100</f>
        <v>3.0671802052891199</v>
      </c>
      <c r="R72" s="11">
        <f t="shared" si="27"/>
        <v>9.165362410206324</v>
      </c>
      <c r="S72" s="11">
        <f t="shared" si="27"/>
        <v>6.2291062018602084</v>
      </c>
      <c r="T72" s="11">
        <f t="shared" si="27"/>
        <v>7.3830527734716531</v>
      </c>
      <c r="V72" s="11"/>
      <c r="W72" s="11"/>
      <c r="X72" s="11"/>
      <c r="Y72" s="11"/>
      <c r="Z72" s="11"/>
      <c r="AA72" s="11">
        <f t="shared" ref="AA72" si="28">LN(AA19/AA18)*100</f>
        <v>6.552379443985183</v>
      </c>
    </row>
    <row r="73" spans="1:27" x14ac:dyDescent="0.3">
      <c r="A73" s="13">
        <v>1984</v>
      </c>
      <c r="B73" s="11">
        <f t="shared" si="3"/>
        <v>1.4166265158808107</v>
      </c>
      <c r="C73" s="11">
        <f t="shared" si="3"/>
        <v>2.1233276779194008</v>
      </c>
      <c r="D73" s="11">
        <f t="shared" si="3"/>
        <v>3.1940951077327662</v>
      </c>
      <c r="E73" s="11">
        <f t="shared" si="3"/>
        <v>0.71694792351437342</v>
      </c>
      <c r="F73" s="11">
        <f t="shared" si="3"/>
        <v>6.2784349756373352</v>
      </c>
      <c r="G73" s="11">
        <f t="shared" si="3"/>
        <v>5.2955704113616191</v>
      </c>
      <c r="H73" s="11">
        <f t="shared" si="3"/>
        <v>2.9008157979323461</v>
      </c>
      <c r="I73" s="11">
        <f t="shared" si="3"/>
        <v>6.9906136980382598</v>
      </c>
      <c r="J73" s="11">
        <f t="shared" si="3"/>
        <v>6.9478767835059605</v>
      </c>
      <c r="K73" s="11">
        <f t="shared" si="3"/>
        <v>6.7970289007207487</v>
      </c>
      <c r="L73" s="11">
        <f t="shared" si="3"/>
        <v>1.8338745296412315</v>
      </c>
      <c r="M73" s="11">
        <f t="shared" si="3"/>
        <v>6.2340106751840305E-2</v>
      </c>
      <c r="N73" s="11">
        <f t="shared" si="3"/>
        <v>2.1712328212617429</v>
      </c>
      <c r="O73" s="11">
        <f t="shared" si="3"/>
        <v>4.0208682115230356</v>
      </c>
      <c r="Q73" s="11">
        <f t="shared" ref="Q73:T73" si="29">LN(Q20/Q19)*100</f>
        <v>-3.460080798311131</v>
      </c>
      <c r="R73" s="11">
        <f t="shared" si="29"/>
        <v>4.9233429628186416</v>
      </c>
      <c r="S73" s="11">
        <f t="shared" si="29"/>
        <v>-1.9725733103153373</v>
      </c>
      <c r="T73" s="11">
        <f t="shared" si="29"/>
        <v>0.81415977495607661</v>
      </c>
      <c r="V73" s="11"/>
      <c r="W73" s="11"/>
      <c r="X73" s="11"/>
      <c r="Y73" s="11"/>
      <c r="Z73" s="11"/>
      <c r="AA73" s="11">
        <f t="shared" ref="AA73" si="30">LN(AA20/AA19)*100</f>
        <v>-1.1899303347120229</v>
      </c>
    </row>
    <row r="74" spans="1:27" x14ac:dyDescent="0.3">
      <c r="A74" s="13">
        <v>1985</v>
      </c>
      <c r="B74" s="11">
        <f t="shared" si="3"/>
        <v>-1.1212187303863836</v>
      </c>
      <c r="C74" s="11">
        <f t="shared" si="3"/>
        <v>1.7637386399697161</v>
      </c>
      <c r="D74" s="11">
        <f t="shared" si="3"/>
        <v>-0.12479217640581355</v>
      </c>
      <c r="E74" s="11">
        <f t="shared" si="3"/>
        <v>11.204266607089403</v>
      </c>
      <c r="F74" s="11">
        <f t="shared" si="3"/>
        <v>2.2524512133051409</v>
      </c>
      <c r="G74" s="11">
        <f t="shared" si="3"/>
        <v>1.297997265246817</v>
      </c>
      <c r="H74" s="11">
        <f t="shared" si="3"/>
        <v>-2.3584288070317259</v>
      </c>
      <c r="I74" s="11">
        <f t="shared" si="3"/>
        <v>1.4448325423351019E-4</v>
      </c>
      <c r="J74" s="11">
        <f t="shared" si="3"/>
        <v>1.7838087637403681</v>
      </c>
      <c r="K74" s="11">
        <f t="shared" si="3"/>
        <v>3.4099243600200029</v>
      </c>
      <c r="L74" s="11">
        <f t="shared" si="3"/>
        <v>-1.7530779899919188E-2</v>
      </c>
      <c r="M74" s="11">
        <f t="shared" si="3"/>
        <v>1.5627173944344142</v>
      </c>
      <c r="N74" s="11">
        <f t="shared" si="3"/>
        <v>-1.9093814719078406</v>
      </c>
      <c r="O74" s="11">
        <f t="shared" si="3"/>
        <v>0.92097306965812331</v>
      </c>
      <c r="Q74" s="11">
        <f t="shared" ref="Q74:T74" si="31">LN(Q21/Q20)*100</f>
        <v>-2.6161142114148004</v>
      </c>
      <c r="R74" s="11">
        <f t="shared" si="31"/>
        <v>-2.5995074830643379</v>
      </c>
      <c r="S74" s="11">
        <f t="shared" si="31"/>
        <v>4.6752194729601504</v>
      </c>
      <c r="T74" s="11">
        <f t="shared" si="31"/>
        <v>1.1929903955302437</v>
      </c>
      <c r="V74" s="11"/>
      <c r="W74" s="11"/>
      <c r="X74" s="11"/>
      <c r="Y74" s="11"/>
      <c r="Z74" s="11"/>
      <c r="AA74" s="11">
        <f t="shared" ref="AA74" si="32">LN(AA21/AA20)*100</f>
        <v>-0.22023488143910877</v>
      </c>
    </row>
    <row r="75" spans="1:27" x14ac:dyDescent="0.3">
      <c r="A75" s="13">
        <v>1986</v>
      </c>
      <c r="B75" s="11">
        <f t="shared" si="3"/>
        <v>0.8945079984931249</v>
      </c>
      <c r="C75" s="11">
        <f t="shared" si="3"/>
        <v>-4.0752430980676859</v>
      </c>
      <c r="D75" s="11">
        <f t="shared" si="3"/>
        <v>0.85588656625490822</v>
      </c>
      <c r="E75" s="11">
        <f t="shared" si="3"/>
        <v>12.551461278927867</v>
      </c>
      <c r="F75" s="11">
        <f t="shared" si="3"/>
        <v>3.6162318580932591</v>
      </c>
      <c r="G75" s="11">
        <f t="shared" si="3"/>
        <v>1.1715929498279603</v>
      </c>
      <c r="H75" s="11">
        <f t="shared" si="3"/>
        <v>6.5561698918816829</v>
      </c>
      <c r="I75" s="11">
        <f t="shared" si="3"/>
        <v>1.7142151546636821</v>
      </c>
      <c r="J75" s="11">
        <f t="shared" si="3"/>
        <v>-1.65244357383286</v>
      </c>
      <c r="K75" s="11">
        <f t="shared" si="3"/>
        <v>0.4539998707276795</v>
      </c>
      <c r="L75" s="11">
        <f t="shared" si="3"/>
        <v>0.16680064268756228</v>
      </c>
      <c r="M75" s="11">
        <f t="shared" si="3"/>
        <v>6.0792276523341995</v>
      </c>
      <c r="N75" s="11">
        <f t="shared" si="3"/>
        <v>3.0795587533747705E-2</v>
      </c>
      <c r="O75" s="11">
        <f t="shared" si="3"/>
        <v>2.3903240217845547</v>
      </c>
      <c r="Q75" s="11">
        <f t="shared" ref="Q75:T75" si="33">LN(Q22/Q21)*100</f>
        <v>9.9127117313109956</v>
      </c>
      <c r="R75" s="11">
        <f t="shared" si="33"/>
        <v>-3.1014014691602667</v>
      </c>
      <c r="S75" s="11">
        <f t="shared" si="33"/>
        <v>8.1068083689243569</v>
      </c>
      <c r="T75" s="11">
        <f t="shared" si="33"/>
        <v>3.9366822142252027</v>
      </c>
      <c r="V75" s="11"/>
      <c r="W75" s="11"/>
      <c r="X75" s="11"/>
      <c r="Y75" s="11"/>
      <c r="Z75" s="11"/>
      <c r="AA75" s="11">
        <f t="shared" ref="AA75" si="34">LN(AA22/AA21)*100</f>
        <v>-0.60759578439680217</v>
      </c>
    </row>
    <row r="76" spans="1:27" x14ac:dyDescent="0.3">
      <c r="A76" s="13">
        <v>1987</v>
      </c>
      <c r="B76" s="11">
        <f t="shared" si="3"/>
        <v>2.4976637367854835</v>
      </c>
      <c r="C76" s="11">
        <f t="shared" si="3"/>
        <v>3.2143600851662013</v>
      </c>
      <c r="D76" s="11">
        <f t="shared" si="3"/>
        <v>3.9496733505690189</v>
      </c>
      <c r="E76" s="11">
        <f t="shared" si="3"/>
        <v>-12.301862209691633</v>
      </c>
      <c r="F76" s="11">
        <f t="shared" si="3"/>
        <v>6.616739003516912</v>
      </c>
      <c r="G76" s="11">
        <f t="shared" si="3"/>
        <v>5.3713846570809975</v>
      </c>
      <c r="H76" s="11">
        <f t="shared" si="3"/>
        <v>6.0350564609098232</v>
      </c>
      <c r="I76" s="11">
        <f t="shared" si="3"/>
        <v>2.9506506422971692</v>
      </c>
      <c r="J76" s="11">
        <f t="shared" si="3"/>
        <v>3.3251462981370259</v>
      </c>
      <c r="K76" s="11">
        <f t="shared" si="3"/>
        <v>4.0539281766296371</v>
      </c>
      <c r="L76" s="11">
        <f t="shared" si="3"/>
        <v>-1.297553455109385</v>
      </c>
      <c r="M76" s="11">
        <f t="shared" si="3"/>
        <v>3.6672907657590783</v>
      </c>
      <c r="N76" s="11">
        <f t="shared" si="3"/>
        <v>1.7821507142820325</v>
      </c>
      <c r="O76" s="11">
        <f t="shared" si="3"/>
        <v>3.2926482931729528</v>
      </c>
      <c r="Q76" s="11">
        <f t="shared" ref="Q76:T76" si="35">LN(Q23/Q22)*100</f>
        <v>9.9667347759439924</v>
      </c>
      <c r="R76" s="11">
        <f t="shared" si="35"/>
        <v>7.4809376212764427</v>
      </c>
      <c r="S76" s="11">
        <f t="shared" si="35"/>
        <v>-1.0570331863089539</v>
      </c>
      <c r="T76" s="11">
        <f t="shared" si="35"/>
        <v>3.8151416014091644</v>
      </c>
      <c r="V76" s="11"/>
      <c r="W76" s="11"/>
      <c r="X76" s="11"/>
      <c r="Y76" s="11"/>
      <c r="Z76" s="11"/>
      <c r="AA76" s="11">
        <f t="shared" ref="AA76" si="36">LN(AA23/AA22)*100</f>
        <v>-0.88326696121407555</v>
      </c>
    </row>
    <row r="77" spans="1:27" x14ac:dyDescent="0.3">
      <c r="A77" s="13">
        <v>1988</v>
      </c>
      <c r="B77" s="11">
        <f t="shared" ref="B77:B92" si="37">LN(B24/B23)*100</f>
        <v>3.2290852188558947</v>
      </c>
      <c r="C77" s="11">
        <f t="shared" ref="C77:O77" si="38">LN(C24/C23)*100</f>
        <v>-0.39555338025700848</v>
      </c>
      <c r="D77" s="11">
        <f t="shared" si="38"/>
        <v>6.1285920227921054</v>
      </c>
      <c r="E77" s="11">
        <f t="shared" si="38"/>
        <v>2.2163429044309315</v>
      </c>
      <c r="F77" s="11">
        <f t="shared" si="38"/>
        <v>3.0903834341280767</v>
      </c>
      <c r="G77" s="11">
        <f t="shared" si="38"/>
        <v>2.2377413805734929</v>
      </c>
      <c r="H77" s="11">
        <f t="shared" si="38"/>
        <v>6.4208069235176097</v>
      </c>
      <c r="I77" s="11">
        <f t="shared" si="38"/>
        <v>8.1653304838857395</v>
      </c>
      <c r="J77" s="11">
        <f t="shared" si="38"/>
        <v>6.9776227356191685</v>
      </c>
      <c r="K77" s="11">
        <f t="shared" si="38"/>
        <v>8.9209352897874368</v>
      </c>
      <c r="L77" s="11">
        <f t="shared" si="38"/>
        <v>6.8925322856355971</v>
      </c>
      <c r="M77" s="11">
        <f t="shared" si="38"/>
        <v>9.0921372762394235</v>
      </c>
      <c r="N77" s="11">
        <f t="shared" si="38"/>
        <v>6.3642484126066847</v>
      </c>
      <c r="O77" s="11">
        <f t="shared" si="38"/>
        <v>5.5745541690207707</v>
      </c>
      <c r="Q77" s="11">
        <f t="shared" ref="Q77:T77" si="39">LN(Q24/Q23)*100</f>
        <v>8.6158472037799338</v>
      </c>
      <c r="R77" s="11">
        <f t="shared" si="39"/>
        <v>3.6121496670497315</v>
      </c>
      <c r="S77" s="11">
        <f t="shared" si="39"/>
        <v>-1.2407017144310246</v>
      </c>
      <c r="T77" s="11">
        <f t="shared" si="39"/>
        <v>2.0872069308354115</v>
      </c>
      <c r="V77" s="11"/>
      <c r="W77" s="11"/>
      <c r="X77" s="11"/>
      <c r="Y77" s="11"/>
      <c r="Z77" s="11"/>
      <c r="AA77" s="11">
        <f t="shared" ref="AA77" si="40">LN(AA24/AA23)*100</f>
        <v>1.968153615271693</v>
      </c>
    </row>
    <row r="78" spans="1:27" x14ac:dyDescent="0.3">
      <c r="A78" s="13">
        <v>1989</v>
      </c>
      <c r="B78" s="11">
        <f t="shared" si="37"/>
        <v>0.20397045007323378</v>
      </c>
      <c r="C78" s="11">
        <f t="shared" ref="C78:O78" si="41">LN(C25/C24)*100</f>
        <v>1.2870925473024974</v>
      </c>
      <c r="D78" s="11">
        <f t="shared" si="41"/>
        <v>-1.5968556323944498</v>
      </c>
      <c r="E78" s="11">
        <f t="shared" si="41"/>
        <v>6.8893845197768782</v>
      </c>
      <c r="F78" s="11">
        <f t="shared" si="41"/>
        <v>2.4021772617593915</v>
      </c>
      <c r="G78" s="11">
        <f t="shared" si="41"/>
        <v>2.1122434984118068</v>
      </c>
      <c r="H78" s="11">
        <f t="shared" si="41"/>
        <v>-2.5529343549190711</v>
      </c>
      <c r="I78" s="11">
        <f t="shared" si="41"/>
        <v>0.57397711581207322</v>
      </c>
      <c r="J78" s="11">
        <f t="shared" si="41"/>
        <v>3.6805699285829401</v>
      </c>
      <c r="K78" s="11">
        <f t="shared" si="41"/>
        <v>4.7027572194952825</v>
      </c>
      <c r="L78" s="11">
        <f t="shared" si="41"/>
        <v>2.0151668975915</v>
      </c>
      <c r="M78" s="11">
        <f t="shared" si="41"/>
        <v>11.304477158477127</v>
      </c>
      <c r="N78" s="11">
        <f t="shared" si="41"/>
        <v>0.22461094341185919</v>
      </c>
      <c r="O78" s="11">
        <f t="shared" si="41"/>
        <v>2.4182781613040989</v>
      </c>
      <c r="Q78" s="11">
        <f t="shared" ref="Q78:T78" si="42">LN(Q25/Q24)*100</f>
        <v>0.84006831398616177</v>
      </c>
      <c r="R78" s="11">
        <f t="shared" si="42"/>
        <v>-3.0017867597278514</v>
      </c>
      <c r="S78" s="11">
        <f t="shared" si="42"/>
        <v>-0.73647940697762093</v>
      </c>
      <c r="T78" s="11">
        <f t="shared" si="42"/>
        <v>-1.1949320973606294</v>
      </c>
      <c r="V78" s="11"/>
      <c r="W78" s="11"/>
      <c r="X78" s="11"/>
      <c r="Y78" s="11"/>
      <c r="Z78" s="11"/>
      <c r="AA78" s="11">
        <f t="shared" ref="AA78" si="43">LN(AA25/AA24)*100</f>
        <v>-7.0702052559892232</v>
      </c>
    </row>
    <row r="79" spans="1:27" x14ac:dyDescent="0.3">
      <c r="A79" s="13">
        <v>1990</v>
      </c>
      <c r="B79" s="11">
        <f t="shared" si="37"/>
        <v>1.4812939811725743</v>
      </c>
      <c r="C79" s="11">
        <f t="shared" ref="C79:O79" si="44">LN(C26/C25)*100</f>
        <v>5.0010814794708374</v>
      </c>
      <c r="D79" s="11">
        <f t="shared" si="44"/>
        <v>1.0577356439938876</v>
      </c>
      <c r="E79" s="11">
        <f t="shared" si="44"/>
        <v>-2.899675009233694</v>
      </c>
      <c r="F79" s="11">
        <f t="shared" si="44"/>
        <v>2.3728975469923452</v>
      </c>
      <c r="G79" s="11">
        <f t="shared" si="44"/>
        <v>-0.55458324325953501</v>
      </c>
      <c r="H79" s="11">
        <f t="shared" si="44"/>
        <v>-4.2045731331667668E-2</v>
      </c>
      <c r="I79" s="11">
        <f t="shared" si="44"/>
        <v>0.87020979430205947</v>
      </c>
      <c r="J79" s="11">
        <f t="shared" si="44"/>
        <v>5.1279961570687362</v>
      </c>
      <c r="K79" s="11">
        <f t="shared" si="44"/>
        <v>6.5586258826443284</v>
      </c>
      <c r="L79" s="11">
        <f t="shared" si="44"/>
        <v>0.80115112373003972</v>
      </c>
      <c r="M79" s="11">
        <f t="shared" si="44"/>
        <v>-1.1674843730755</v>
      </c>
      <c r="N79" s="11">
        <f t="shared" si="44"/>
        <v>-0.32507139556111436</v>
      </c>
      <c r="O79" s="11">
        <f t="shared" si="44"/>
        <v>1.317218490576227</v>
      </c>
      <c r="Q79" s="11">
        <f t="shared" ref="Q79:T79" si="45">LN(Q26/Q25)*100</f>
        <v>-12.328002606249019</v>
      </c>
      <c r="R79" s="11">
        <f t="shared" si="45"/>
        <v>-2.2614477178437782</v>
      </c>
      <c r="S79" s="11">
        <f t="shared" si="45"/>
        <v>-1.3997124176425801</v>
      </c>
      <c r="T79" s="11">
        <f t="shared" si="45"/>
        <v>-3.4257185579536302</v>
      </c>
      <c r="V79" s="11"/>
      <c r="W79" s="11"/>
      <c r="X79" s="11"/>
      <c r="Y79" s="11"/>
      <c r="Z79" s="11"/>
      <c r="AA79" s="11">
        <f t="shared" ref="AA79" si="46">LN(AA26/AA25)*100</f>
        <v>-3.5308784999139311</v>
      </c>
    </row>
    <row r="80" spans="1:27" x14ac:dyDescent="0.3">
      <c r="A80" s="13">
        <v>1991</v>
      </c>
      <c r="B80" s="11">
        <f t="shared" si="37"/>
        <v>-0.37529872800201786</v>
      </c>
      <c r="C80" s="11">
        <f t="shared" ref="C80:O80" si="47">LN(C27/C26)*100</f>
        <v>1.805339766601944</v>
      </c>
      <c r="D80" s="11">
        <f t="shared" si="47"/>
        <v>-4.937130117678886</v>
      </c>
      <c r="E80" s="11">
        <f t="shared" si="47"/>
        <v>9.198039255480726</v>
      </c>
      <c r="F80" s="11">
        <f t="shared" si="47"/>
        <v>8.1136565968565115</v>
      </c>
      <c r="G80" s="11">
        <f t="shared" si="47"/>
        <v>3.1401291754016505</v>
      </c>
      <c r="H80" s="11">
        <f t="shared" si="47"/>
        <v>1.2247449468426783</v>
      </c>
      <c r="I80" s="11">
        <f t="shared" si="47"/>
        <v>1.5880170344204165</v>
      </c>
      <c r="J80" s="11">
        <f t="shared" si="47"/>
        <v>3.2104924319272574</v>
      </c>
      <c r="K80" s="11">
        <f t="shared" si="47"/>
        <v>3.7488798039286224</v>
      </c>
      <c r="L80" s="11">
        <f t="shared" si="47"/>
        <v>-4.6645243037823318</v>
      </c>
      <c r="M80" s="11">
        <f t="shared" si="47"/>
        <v>3.0169111086474878</v>
      </c>
      <c r="N80" s="11">
        <f t="shared" si="47"/>
        <v>-1.9319118321283579</v>
      </c>
      <c r="O80" s="11">
        <f t="shared" si="47"/>
        <v>1.0947502604178767</v>
      </c>
      <c r="Q80" s="11">
        <f t="shared" ref="Q80:T80" si="48">LN(Q27/Q26)*100</f>
        <v>0.98083913310195636</v>
      </c>
      <c r="R80" s="11">
        <f t="shared" si="48"/>
        <v>-3.3176135709477599</v>
      </c>
      <c r="S80" s="11">
        <f t="shared" si="48"/>
        <v>-1.5770870650836983</v>
      </c>
      <c r="T80" s="11">
        <f t="shared" si="48"/>
        <v>-1.8952682857172127</v>
      </c>
      <c r="V80" s="11">
        <f t="shared" ref="V80:AA80" si="49">LN(V27/V26)*100</f>
        <v>-2.6417556212668383</v>
      </c>
      <c r="W80" s="11">
        <f t="shared" si="49"/>
        <v>1.5908589262563357</v>
      </c>
      <c r="X80" s="11">
        <f t="shared" si="49"/>
        <v>-4.1221884991676925</v>
      </c>
      <c r="Y80" s="11">
        <f t="shared" si="49"/>
        <v>-5.9297544107484104</v>
      </c>
      <c r="Z80" s="11">
        <f t="shared" si="49"/>
        <v>-1.6982036197415464</v>
      </c>
      <c r="AA80" s="11">
        <f t="shared" si="49"/>
        <v>-1.9971337950546026</v>
      </c>
    </row>
    <row r="81" spans="1:27" x14ac:dyDescent="0.3">
      <c r="A81" s="13">
        <v>1992</v>
      </c>
      <c r="B81" s="11">
        <f t="shared" si="37"/>
        <v>2.1722037034939339</v>
      </c>
      <c r="C81" s="11">
        <f t="shared" ref="C81:O81" si="50">LN(C28/C27)*100</f>
        <v>1.6275043514274907</v>
      </c>
      <c r="D81" s="11">
        <f t="shared" si="50"/>
        <v>-0.63244685742671114</v>
      </c>
      <c r="E81" s="11">
        <f t="shared" si="50"/>
        <v>3.5442061389486219</v>
      </c>
      <c r="F81" s="11">
        <f t="shared" si="50"/>
        <v>4.39078212636504</v>
      </c>
      <c r="G81" s="11">
        <f t="shared" si="50"/>
        <v>0.94489201422148883</v>
      </c>
      <c r="H81" s="11">
        <f t="shared" si="50"/>
        <v>3.1671525371094447</v>
      </c>
      <c r="I81" s="11">
        <f t="shared" si="50"/>
        <v>-0.84006554359822694</v>
      </c>
      <c r="J81" s="11">
        <f t="shared" si="50"/>
        <v>6.7376706129014838</v>
      </c>
      <c r="K81" s="11">
        <f t="shared" si="50"/>
        <v>7.3802587524114198</v>
      </c>
      <c r="L81" s="11">
        <f t="shared" si="50"/>
        <v>-0.5518761592417829</v>
      </c>
      <c r="M81" s="11">
        <f t="shared" si="50"/>
        <v>2.6622646715787197</v>
      </c>
      <c r="N81" s="11">
        <f t="shared" si="50"/>
        <v>4.4335681673972438</v>
      </c>
      <c r="O81" s="11">
        <f t="shared" si="50"/>
        <v>2.5740948152532761</v>
      </c>
      <c r="Q81" s="11">
        <f t="shared" ref="Q81:T81" si="51">LN(Q28/Q27)*100</f>
        <v>-3.4639235904840233</v>
      </c>
      <c r="R81" s="11">
        <f t="shared" si="51"/>
        <v>10.885984112880108</v>
      </c>
      <c r="S81" s="11">
        <f t="shared" si="51"/>
        <v>0.16030760771159094</v>
      </c>
      <c r="T81" s="11">
        <f t="shared" si="51"/>
        <v>3.5155829186819907</v>
      </c>
      <c r="V81" s="11">
        <f t="shared" ref="V81:AA81" si="52">LN(V28/V27)*100</f>
        <v>-6.8312670442302466</v>
      </c>
      <c r="W81" s="11">
        <f t="shared" si="52"/>
        <v>-8.5448294996450915</v>
      </c>
      <c r="X81" s="11">
        <f t="shared" si="52"/>
        <v>-10.453644063806045</v>
      </c>
      <c r="Y81" s="11">
        <f t="shared" si="52"/>
        <v>-5.6645830391811796</v>
      </c>
      <c r="Z81" s="11">
        <f t="shared" si="52"/>
        <v>-8.3348639292317692</v>
      </c>
      <c r="AA81" s="11">
        <f t="shared" si="52"/>
        <v>-8.5952030461250288</v>
      </c>
    </row>
    <row r="82" spans="1:27" x14ac:dyDescent="0.3">
      <c r="A82" s="13">
        <v>1993</v>
      </c>
      <c r="B82" s="11">
        <f t="shared" si="37"/>
        <v>1.057781302391678</v>
      </c>
      <c r="C82" s="11">
        <f t="shared" ref="C82:O82" si="53">LN(C29/C28)*100</f>
        <v>0.68321999309277204</v>
      </c>
      <c r="D82" s="11">
        <f t="shared" si="53"/>
        <v>5.6243592200107173</v>
      </c>
      <c r="E82" s="11">
        <f t="shared" si="53"/>
        <v>0.69600339654327037</v>
      </c>
      <c r="F82" s="11">
        <f t="shared" si="53"/>
        <v>4.1159716957848094</v>
      </c>
      <c r="G82" s="11">
        <f t="shared" si="53"/>
        <v>2.7016085722437819</v>
      </c>
      <c r="H82" s="11">
        <f t="shared" si="53"/>
        <v>5.6434951674032101</v>
      </c>
      <c r="I82" s="11">
        <f t="shared" si="53"/>
        <v>0.96556651876445831</v>
      </c>
      <c r="J82" s="11">
        <f t="shared" si="53"/>
        <v>5.7866997728081921</v>
      </c>
      <c r="K82" s="11">
        <f t="shared" si="53"/>
        <v>6.2633493992455493</v>
      </c>
      <c r="L82" s="11">
        <f t="shared" si="53"/>
        <v>5.2264931465895819</v>
      </c>
      <c r="M82" s="11">
        <f t="shared" si="53"/>
        <v>4.8240023497882705</v>
      </c>
      <c r="N82" s="11">
        <f t="shared" si="53"/>
        <v>-1.2991869830574725</v>
      </c>
      <c r="O82" s="11">
        <f t="shared" si="53"/>
        <v>3.4679315438186959</v>
      </c>
      <c r="Q82" s="11">
        <f t="shared" ref="Q82:T82" si="54">LN(Q29/Q28)*100</f>
        <v>5.6617511314270148</v>
      </c>
      <c r="R82" s="11">
        <f t="shared" si="54"/>
        <v>6.9530391908260878</v>
      </c>
      <c r="S82" s="11">
        <f t="shared" si="54"/>
        <v>7.1892599794333183</v>
      </c>
      <c r="T82" s="11">
        <f t="shared" si="54"/>
        <v>6.8373894796312227</v>
      </c>
      <c r="V82" s="11">
        <f t="shared" ref="V82:AA82" si="55">LN(V29/V28)*100</f>
        <v>1.7465031863942708</v>
      </c>
      <c r="W82" s="11">
        <f t="shared" si="55"/>
        <v>1.2757384363248692</v>
      </c>
      <c r="X82" s="11">
        <f t="shared" si="55"/>
        <v>-2.0187232965305943</v>
      </c>
      <c r="Y82" s="11">
        <f t="shared" si="55"/>
        <v>-2.4810334879656519</v>
      </c>
      <c r="Z82" s="11">
        <f t="shared" si="55"/>
        <v>-12.133218468832153</v>
      </c>
      <c r="AA82" s="11">
        <f t="shared" si="55"/>
        <v>-0.55775255433350535</v>
      </c>
    </row>
    <row r="83" spans="1:27" x14ac:dyDescent="0.3">
      <c r="A83" s="13">
        <v>1994</v>
      </c>
      <c r="B83" s="11">
        <f t="shared" si="37"/>
        <v>0.38785921849096661</v>
      </c>
      <c r="C83" s="11">
        <f t="shared" ref="C83:O83" si="56">LN(C30/C29)*100</f>
        <v>-0.49634102031521182</v>
      </c>
      <c r="D83" s="11">
        <f t="shared" si="56"/>
        <v>-1.3428708453145795</v>
      </c>
      <c r="E83" s="11">
        <f t="shared" si="56"/>
        <v>3.1434323240850026</v>
      </c>
      <c r="F83" s="11">
        <f t="shared" si="56"/>
        <v>7.4738748091137968</v>
      </c>
      <c r="G83" s="11">
        <f t="shared" si="56"/>
        <v>4.4754049181534361</v>
      </c>
      <c r="H83" s="11">
        <f t="shared" si="56"/>
        <v>4.7097375953634026</v>
      </c>
      <c r="I83" s="11">
        <f t="shared" si="56"/>
        <v>-0.6111923663620612</v>
      </c>
      <c r="J83" s="11">
        <f t="shared" si="56"/>
        <v>8.1106507480346597</v>
      </c>
      <c r="K83" s="11">
        <f t="shared" si="56"/>
        <v>8.4675289606265345</v>
      </c>
      <c r="L83" s="11">
        <f t="shared" si="56"/>
        <v>6.138096897563817</v>
      </c>
      <c r="M83" s="11">
        <f t="shared" si="56"/>
        <v>3.6075467259328873</v>
      </c>
      <c r="N83" s="11">
        <f t="shared" si="56"/>
        <v>-1.2942468529595159</v>
      </c>
      <c r="O83" s="11">
        <f t="shared" si="56"/>
        <v>3.0714655016845911</v>
      </c>
      <c r="Q83" s="11">
        <f t="shared" ref="Q83:T83" si="57">LN(Q30/Q29)*100</f>
        <v>3.857338027126779</v>
      </c>
      <c r="R83" s="11">
        <f t="shared" si="57"/>
        <v>1.2079177158373997</v>
      </c>
      <c r="S83" s="11">
        <f t="shared" si="57"/>
        <v>1.9064223155589448</v>
      </c>
      <c r="T83" s="11">
        <f t="shared" si="57"/>
        <v>1.793840257107078</v>
      </c>
      <c r="V83" s="11">
        <f t="shared" ref="V83:AA83" si="58">LN(V30/V29)*100</f>
        <v>3.5669008605153887</v>
      </c>
      <c r="W83" s="11">
        <f t="shared" si="58"/>
        <v>0.97073726259408</v>
      </c>
      <c r="X83" s="11">
        <f t="shared" si="58"/>
        <v>3.5365588998848931</v>
      </c>
      <c r="Y83" s="11">
        <f t="shared" si="58"/>
        <v>3.0849144760858533</v>
      </c>
      <c r="Z83" s="11">
        <f t="shared" si="58"/>
        <v>0.11875574504816411</v>
      </c>
      <c r="AA83" s="11">
        <f t="shared" si="58"/>
        <v>1.5972060438984019</v>
      </c>
    </row>
    <row r="84" spans="1:27" x14ac:dyDescent="0.3">
      <c r="A84" s="13">
        <v>1995</v>
      </c>
      <c r="B84" s="11">
        <f t="shared" si="37"/>
        <v>-2.4482701707289283</v>
      </c>
      <c r="C84" s="11">
        <f t="shared" ref="C84:O84" si="59">LN(C31/C30)*100</f>
        <v>-1.299379003723016</v>
      </c>
      <c r="D84" s="11">
        <f t="shared" si="59"/>
        <v>-3.019047324962453</v>
      </c>
      <c r="E84" s="11">
        <f t="shared" si="59"/>
        <v>13.240126438404015</v>
      </c>
      <c r="F84" s="11">
        <f t="shared" si="59"/>
        <v>0.25583336437907828</v>
      </c>
      <c r="G84" s="11">
        <f t="shared" si="59"/>
        <v>6.202395194771201</v>
      </c>
      <c r="H84" s="11">
        <f t="shared" si="59"/>
        <v>-3.9451547858371483</v>
      </c>
      <c r="I84" s="11">
        <f t="shared" si="59"/>
        <v>-0.18783406262677066</v>
      </c>
      <c r="J84" s="11">
        <f t="shared" si="59"/>
        <v>-5.5626587951047775</v>
      </c>
      <c r="K84" s="11">
        <f t="shared" si="59"/>
        <v>10.499285999816683</v>
      </c>
      <c r="L84" s="11">
        <f t="shared" si="59"/>
        <v>-3.7388134979186831</v>
      </c>
      <c r="M84" s="11">
        <f t="shared" si="59"/>
        <v>-5.6754336325037551</v>
      </c>
      <c r="N84" s="11">
        <f t="shared" si="59"/>
        <v>-1.8200423986507028</v>
      </c>
      <c r="O84" s="11">
        <f t="shared" si="59"/>
        <v>-1.4759956743784173</v>
      </c>
      <c r="Q84" s="11">
        <f t="shared" ref="Q84:T84" si="60">LN(Q31/Q30)*100</f>
        <v>6.0582747670757095E-2</v>
      </c>
      <c r="R84" s="11">
        <f t="shared" si="60"/>
        <v>-1.6193495425965148</v>
      </c>
      <c r="S84" s="11">
        <f t="shared" si="60"/>
        <v>-0.27585813232262324</v>
      </c>
      <c r="T84" s="11">
        <f t="shared" si="60"/>
        <v>-0.70512547930833602</v>
      </c>
      <c r="V84" s="11">
        <f t="shared" ref="V84:AA84" si="61">LN(V31/V30)*100</f>
        <v>0.98916287131434588</v>
      </c>
      <c r="W84" s="11">
        <f t="shared" si="61"/>
        <v>-2.686249719442122</v>
      </c>
      <c r="X84" s="11">
        <f t="shared" si="61"/>
        <v>3.0275187236673693</v>
      </c>
      <c r="Y84" s="11">
        <f t="shared" si="61"/>
        <v>7.4540549040235691</v>
      </c>
      <c r="Z84" s="11">
        <f t="shared" si="61"/>
        <v>7.9913595383755309</v>
      </c>
      <c r="AA84" s="11">
        <f t="shared" si="61"/>
        <v>0.66005866941320279</v>
      </c>
    </row>
    <row r="85" spans="1:27" x14ac:dyDescent="0.3">
      <c r="A85" s="13">
        <v>1996</v>
      </c>
      <c r="B85" s="11">
        <f t="shared" si="37"/>
        <v>0.85838097061980245</v>
      </c>
      <c r="C85" s="11">
        <f t="shared" ref="C85:O85" si="62">LN(C32/C31)*100</f>
        <v>-0.93324809287056809</v>
      </c>
      <c r="D85" s="11">
        <f t="shared" si="62"/>
        <v>-3.2369918572096332</v>
      </c>
      <c r="E85" s="11">
        <f t="shared" si="62"/>
        <v>-6.8975558993272843</v>
      </c>
      <c r="F85" s="11">
        <f t="shared" si="62"/>
        <v>7.8425798668096874E-2</v>
      </c>
      <c r="G85" s="11">
        <f t="shared" si="62"/>
        <v>1.6863622453322453</v>
      </c>
      <c r="H85" s="11">
        <f t="shared" si="62"/>
        <v>-4.8667711573010495</v>
      </c>
      <c r="I85" s="11">
        <f t="shared" si="62"/>
        <v>-1.7258615181778469</v>
      </c>
      <c r="J85" s="11">
        <f t="shared" si="62"/>
        <v>0.23166258609722579</v>
      </c>
      <c r="K85" s="11">
        <f t="shared" si="62"/>
        <v>-2.556835088497758</v>
      </c>
      <c r="L85" s="11">
        <f t="shared" si="62"/>
        <v>-2.6758456952699885</v>
      </c>
      <c r="M85" s="11">
        <f t="shared" si="62"/>
        <v>3.3191142102947651</v>
      </c>
      <c r="N85" s="11">
        <f t="shared" si="62"/>
        <v>-0.22006950131709802</v>
      </c>
      <c r="O85" s="11">
        <f t="shared" si="62"/>
        <v>-1.0307349119435609</v>
      </c>
      <c r="Q85" s="11">
        <f t="shared" ref="Q85:T85" si="63">LN(Q32/Q31)*100</f>
        <v>1.4091467855826152</v>
      </c>
      <c r="R85" s="11">
        <f t="shared" si="63"/>
        <v>0.23227431465505424</v>
      </c>
      <c r="S85" s="11">
        <f t="shared" si="63"/>
        <v>2.0279109558634709</v>
      </c>
      <c r="T85" s="11">
        <f t="shared" si="63"/>
        <v>1.2407223139243164</v>
      </c>
      <c r="V85" s="11">
        <f t="shared" ref="V85:AA85" si="64">LN(V32/V31)*100</f>
        <v>2.0501303443793839</v>
      </c>
      <c r="W85" s="11">
        <f t="shared" si="64"/>
        <v>4.1930839101164183</v>
      </c>
      <c r="X85" s="11">
        <f t="shared" si="64"/>
        <v>-6.0764133217570517</v>
      </c>
      <c r="Y85" s="11">
        <f t="shared" si="64"/>
        <v>2.246389001546631</v>
      </c>
      <c r="Z85" s="11">
        <f t="shared" si="64"/>
        <v>4.9545719378814201</v>
      </c>
      <c r="AA85" s="11">
        <f t="shared" si="64"/>
        <v>2.2615013602217409</v>
      </c>
    </row>
    <row r="86" spans="1:27" x14ac:dyDescent="0.3">
      <c r="A86" s="13">
        <v>1997</v>
      </c>
      <c r="B86" s="11">
        <f t="shared" si="37"/>
        <v>6.5547469826997551E-2</v>
      </c>
      <c r="C86" s="11">
        <f t="shared" ref="C86:O86" si="65">LN(C33/C32)*100</f>
        <v>-0.11699182573655775</v>
      </c>
      <c r="D86" s="11">
        <f t="shared" si="65"/>
        <v>2.7284139993301393</v>
      </c>
      <c r="E86" s="11">
        <f t="shared" si="65"/>
        <v>12.963534970210642</v>
      </c>
      <c r="F86" s="11">
        <f t="shared" si="65"/>
        <v>6.5431883014390309</v>
      </c>
      <c r="G86" s="11">
        <f t="shared" si="65"/>
        <v>-1.066423168012115</v>
      </c>
      <c r="H86" s="11">
        <f t="shared" si="65"/>
        <v>-1.4798152286626849</v>
      </c>
      <c r="I86" s="11">
        <f t="shared" si="65"/>
        <v>2.6971381184513206</v>
      </c>
      <c r="J86" s="11">
        <f t="shared" si="65"/>
        <v>7.5011546289969173</v>
      </c>
      <c r="K86" s="11">
        <f t="shared" si="65"/>
        <v>5.5337616604835622</v>
      </c>
      <c r="L86" s="11">
        <f t="shared" si="65"/>
        <v>0.49427649471949792</v>
      </c>
      <c r="M86" s="11">
        <f t="shared" si="65"/>
        <v>1.5870342430669309</v>
      </c>
      <c r="N86" s="11">
        <f t="shared" si="65"/>
        <v>1.9221382652029588</v>
      </c>
      <c r="O86" s="11">
        <f t="shared" si="65"/>
        <v>1.7178177952486047</v>
      </c>
      <c r="Q86" s="11">
        <f t="shared" ref="Q86:T86" si="66">LN(Q33/Q32)*100</f>
        <v>-3.3672164412091541</v>
      </c>
      <c r="R86" s="11">
        <f t="shared" si="66"/>
        <v>-4.3648986868818014</v>
      </c>
      <c r="S86" s="11">
        <f t="shared" si="66"/>
        <v>-2.4328378330416496</v>
      </c>
      <c r="T86" s="11">
        <f t="shared" si="66"/>
        <v>-3.2558948944705901</v>
      </c>
      <c r="V86" s="11">
        <f t="shared" ref="V86:AA86" si="67">LN(V33/V32)*100</f>
        <v>-2.8519612903596987</v>
      </c>
      <c r="W86" s="11">
        <f t="shared" si="67"/>
        <v>5.5242077158301504</v>
      </c>
      <c r="X86" s="11">
        <f t="shared" si="67"/>
        <v>-1.3207690729141854</v>
      </c>
      <c r="Y86" s="11">
        <f t="shared" si="67"/>
        <v>-0.74198961852886425</v>
      </c>
      <c r="Z86" s="11">
        <f t="shared" si="67"/>
        <v>6.1882805467224884</v>
      </c>
      <c r="AA86" s="11">
        <f t="shared" si="67"/>
        <v>2.2297975249056745</v>
      </c>
    </row>
    <row r="87" spans="1:27" x14ac:dyDescent="0.3">
      <c r="A87" s="13">
        <v>1998</v>
      </c>
      <c r="B87" s="11">
        <f t="shared" si="37"/>
        <v>-0.23948840977326527</v>
      </c>
      <c r="C87" s="11">
        <f t="shared" ref="C87:O87" si="68">LN(C34/C33)*100</f>
        <v>1.6024884721997403</v>
      </c>
      <c r="D87" s="11">
        <f t="shared" si="68"/>
        <v>9.5124892421928227</v>
      </c>
      <c r="E87" s="11">
        <f t="shared" si="68"/>
        <v>12.029182002925671</v>
      </c>
      <c r="F87" s="11">
        <f t="shared" si="68"/>
        <v>7.7357224000255593</v>
      </c>
      <c r="G87" s="11">
        <f t="shared" si="68"/>
        <v>-1.4977898778954379</v>
      </c>
      <c r="H87" s="11">
        <f t="shared" si="68"/>
        <v>1.2157921540646546</v>
      </c>
      <c r="I87" s="11">
        <f t="shared" si="68"/>
        <v>1.4779624842534802</v>
      </c>
      <c r="J87" s="11">
        <f t="shared" si="68"/>
        <v>12.556066901976868</v>
      </c>
      <c r="K87" s="11">
        <f t="shared" si="68"/>
        <v>3.1296952998252596</v>
      </c>
      <c r="L87" s="11">
        <f t="shared" si="68"/>
        <v>6.933940886461416</v>
      </c>
      <c r="M87" s="11">
        <f t="shared" si="68"/>
        <v>-3.2930901093038423</v>
      </c>
      <c r="N87" s="11">
        <f t="shared" si="68"/>
        <v>-2.1554383021416026</v>
      </c>
      <c r="O87" s="11">
        <f t="shared" si="68"/>
        <v>2.8116775411914396</v>
      </c>
      <c r="Q87" s="11">
        <f t="shared" ref="Q87:T87" si="69">LN(Q34/Q33)*100</f>
        <v>-12.315055430030032</v>
      </c>
      <c r="R87" s="11">
        <f t="shared" si="69"/>
        <v>-8.5213425699523455</v>
      </c>
      <c r="S87" s="11">
        <f t="shared" si="69"/>
        <v>-2.3600074439855017</v>
      </c>
      <c r="T87" s="11">
        <f t="shared" si="69"/>
        <v>-5.8567773585585599</v>
      </c>
      <c r="V87" s="11">
        <f t="shared" ref="V87:AA87" si="70">LN(V34/V33)*100</f>
        <v>0.6218009498180973</v>
      </c>
      <c r="W87" s="11">
        <f t="shared" si="70"/>
        <v>0.75797516655050057</v>
      </c>
      <c r="X87" s="11">
        <f t="shared" si="70"/>
        <v>-3.7586231619916046</v>
      </c>
      <c r="Y87" s="11">
        <f t="shared" si="70"/>
        <v>-5.2939193436125214</v>
      </c>
      <c r="Z87" s="11">
        <f t="shared" si="70"/>
        <v>17.631992865857299</v>
      </c>
      <c r="AA87" s="11">
        <f t="shared" si="70"/>
        <v>3.0857119317209696</v>
      </c>
    </row>
    <row r="88" spans="1:27" x14ac:dyDescent="0.3">
      <c r="A88" s="13">
        <v>1999</v>
      </c>
      <c r="B88" s="11">
        <f t="shared" si="37"/>
        <v>0.88924336475457189</v>
      </c>
      <c r="C88" s="11">
        <f t="shared" ref="C88:O88" si="71">LN(C35/C34)*100</f>
        <v>13.267763798903543</v>
      </c>
      <c r="D88" s="11">
        <f t="shared" si="71"/>
        <v>9.1932469972937714</v>
      </c>
      <c r="E88" s="11">
        <f t="shared" si="71"/>
        <v>-27.809764644140007</v>
      </c>
      <c r="F88" s="11">
        <f t="shared" si="71"/>
        <v>14.058172961788282</v>
      </c>
      <c r="G88" s="11">
        <f t="shared" si="71"/>
        <v>9.8447510618629366</v>
      </c>
      <c r="H88" s="11">
        <f t="shared" si="71"/>
        <v>8.4994899674559719</v>
      </c>
      <c r="I88" s="11">
        <f t="shared" si="71"/>
        <v>8.1544850874080748</v>
      </c>
      <c r="J88" s="11">
        <f t="shared" si="71"/>
        <v>7.6001983296998574</v>
      </c>
      <c r="K88" s="11">
        <f t="shared" si="71"/>
        <v>3.9387736850193575</v>
      </c>
      <c r="L88" s="11">
        <f t="shared" si="71"/>
        <v>8.1820988144005877</v>
      </c>
      <c r="M88" s="11">
        <f t="shared" si="71"/>
        <v>3.6055830627146177</v>
      </c>
      <c r="N88" s="11">
        <f t="shared" si="71"/>
        <v>11.394534125127199</v>
      </c>
      <c r="O88" s="11">
        <f t="shared" si="71"/>
        <v>7.2446803372937811</v>
      </c>
      <c r="Q88" s="11">
        <f t="shared" ref="Q88:T88" si="72">LN(Q35/Q34)*100</f>
        <v>-4.6711801711811507</v>
      </c>
      <c r="R88" s="11">
        <f t="shared" si="72"/>
        <v>-6.6692187003008048</v>
      </c>
      <c r="S88" s="11">
        <f t="shared" si="72"/>
        <v>-3.535602773298653</v>
      </c>
      <c r="T88" s="11">
        <f t="shared" si="72"/>
        <v>-4.7526875868995653</v>
      </c>
      <c r="V88" s="11">
        <f t="shared" ref="V88:AA88" si="73">LN(V35/V34)*100</f>
        <v>-4.6339105146541666</v>
      </c>
      <c r="W88" s="11">
        <f t="shared" si="73"/>
        <v>1.9940469386003752</v>
      </c>
      <c r="X88" s="11">
        <f t="shared" si="73"/>
        <v>-1.7516707764083632</v>
      </c>
      <c r="Y88" s="11">
        <f t="shared" si="73"/>
        <v>9.657117710400156</v>
      </c>
      <c r="Z88" s="11">
        <f t="shared" si="73"/>
        <v>5.8988174723817881</v>
      </c>
      <c r="AA88" s="11">
        <f t="shared" si="73"/>
        <v>1.6534680233692807</v>
      </c>
    </row>
    <row r="89" spans="1:27" x14ac:dyDescent="0.3">
      <c r="A89" s="13">
        <v>2000</v>
      </c>
      <c r="B89" s="11">
        <f t="shared" si="37"/>
        <v>3.2861333863549862</v>
      </c>
      <c r="C89" s="11">
        <f t="shared" ref="C89:O89" si="74">LN(C36/C35)*100</f>
        <v>12.567467055847493</v>
      </c>
      <c r="D89" s="11">
        <f t="shared" si="74"/>
        <v>3.9652655276499993</v>
      </c>
      <c r="E89" s="11">
        <f t="shared" si="74"/>
        <v>12.311806357263812</v>
      </c>
      <c r="F89" s="11">
        <f t="shared" si="74"/>
        <v>8.514683700251565</v>
      </c>
      <c r="G89" s="11">
        <f t="shared" si="74"/>
        <v>4.4765725125258813</v>
      </c>
      <c r="H89" s="11">
        <f t="shared" si="74"/>
        <v>7.0152231606512503</v>
      </c>
      <c r="I89" s="11">
        <f t="shared" si="74"/>
        <v>4.7414748771322142</v>
      </c>
      <c r="J89" s="11">
        <f t="shared" si="74"/>
        <v>6.6250968394997001</v>
      </c>
      <c r="K89" s="11">
        <f t="shared" si="74"/>
        <v>3.5315933034384828</v>
      </c>
      <c r="L89" s="11">
        <f t="shared" si="74"/>
        <v>6.1348791102299955</v>
      </c>
      <c r="M89" s="11">
        <f t="shared" si="74"/>
        <v>15.855630027917137</v>
      </c>
      <c r="N89" s="11">
        <f t="shared" si="74"/>
        <v>1.8706142924980615</v>
      </c>
      <c r="O89" s="11">
        <f t="shared" si="74"/>
        <v>6.5448760514281572</v>
      </c>
      <c r="Q89" s="11">
        <f t="shared" ref="Q89:T89" si="75">LN(Q36/Q35)*100</f>
        <v>5.1817198544613605</v>
      </c>
      <c r="R89" s="11">
        <f t="shared" si="75"/>
        <v>1.5574746015000922</v>
      </c>
      <c r="S89" s="11">
        <f t="shared" si="75"/>
        <v>3.9882551910678412</v>
      </c>
      <c r="T89" s="11">
        <f t="shared" si="75"/>
        <v>3.3106712514939804</v>
      </c>
      <c r="V89" s="11">
        <f t="shared" ref="V89:AA89" si="76">LN(V36/V35)*100</f>
        <v>1.7221748918220758</v>
      </c>
      <c r="W89" s="11">
        <f t="shared" si="76"/>
        <v>-3.1139533735120803</v>
      </c>
      <c r="X89" s="11">
        <f t="shared" si="76"/>
        <v>-17.257840096166881</v>
      </c>
      <c r="Y89" s="11">
        <f t="shared" si="76"/>
        <v>5.9664196072699731</v>
      </c>
      <c r="Z89" s="11">
        <f t="shared" si="76"/>
        <v>5.1408899085478037</v>
      </c>
      <c r="AA89" s="11">
        <f t="shared" si="76"/>
        <v>1.5299367573776435</v>
      </c>
    </row>
    <row r="90" spans="1:27" x14ac:dyDescent="0.3">
      <c r="A90" s="13">
        <v>2001</v>
      </c>
      <c r="B90" s="11">
        <f t="shared" si="37"/>
        <v>0.2012633057934578</v>
      </c>
      <c r="C90" s="11">
        <f t="shared" ref="C90:O90" si="77">LN(C37/C36)*100</f>
        <v>14.713615799144684</v>
      </c>
      <c r="D90" s="11">
        <f t="shared" si="77"/>
        <v>7.4733671267820769</v>
      </c>
      <c r="E90" s="11">
        <f t="shared" si="77"/>
        <v>-28.255322375961534</v>
      </c>
      <c r="F90" s="11">
        <f t="shared" si="77"/>
        <v>-0.44506633902158205</v>
      </c>
      <c r="G90" s="11">
        <f t="shared" si="77"/>
        <v>11.207402962781895</v>
      </c>
      <c r="H90" s="11">
        <f t="shared" si="77"/>
        <v>8.6617518666244617</v>
      </c>
      <c r="I90" s="11">
        <f t="shared" si="77"/>
        <v>1.6726521369408487</v>
      </c>
      <c r="J90" s="11">
        <f t="shared" si="77"/>
        <v>5.1097054980965808</v>
      </c>
      <c r="K90" s="11">
        <f t="shared" si="77"/>
        <v>22.708167948932171</v>
      </c>
      <c r="L90" s="11">
        <f t="shared" si="77"/>
        <v>5.5943980773664848</v>
      </c>
      <c r="M90" s="11">
        <f t="shared" si="77"/>
        <v>10.566476669747187</v>
      </c>
      <c r="N90" s="11">
        <f t="shared" si="77"/>
        <v>-2.9014021405611441</v>
      </c>
      <c r="O90" s="11">
        <f t="shared" si="77"/>
        <v>5.295114074416241</v>
      </c>
      <c r="Q90" s="11">
        <f t="shared" ref="Q90:T90" si="78">LN(Q37/Q36)*100</f>
        <v>4.6081253638682682</v>
      </c>
      <c r="R90" s="11">
        <f t="shared" si="78"/>
        <v>-6.7421677693714042</v>
      </c>
      <c r="S90" s="11">
        <f t="shared" si="78"/>
        <v>-3.4594657968127955</v>
      </c>
      <c r="T90" s="11">
        <f t="shared" si="78"/>
        <v>-3.4094610841764696</v>
      </c>
      <c r="V90" s="11">
        <f t="shared" ref="V90:AA90" si="79">LN(V37/V36)*100</f>
        <v>-0.57637669158288551</v>
      </c>
      <c r="W90" s="11">
        <f t="shared" si="79"/>
        <v>-3.2674371212632489</v>
      </c>
      <c r="X90" s="11">
        <f t="shared" si="79"/>
        <v>3.6833952478568577E-2</v>
      </c>
      <c r="Y90" s="11">
        <f t="shared" si="79"/>
        <v>-0.99025656032165221</v>
      </c>
      <c r="Z90" s="11">
        <f t="shared" si="79"/>
        <v>-2.5048578689434251</v>
      </c>
      <c r="AA90" s="11">
        <f t="shared" si="79"/>
        <v>-0.27054000928144761</v>
      </c>
    </row>
    <row r="91" spans="1:27" x14ac:dyDescent="0.3">
      <c r="A91" s="13">
        <v>2002</v>
      </c>
      <c r="B91" s="11">
        <f t="shared" si="37"/>
        <v>5.8814921704898033</v>
      </c>
      <c r="C91" s="11">
        <f t="shared" ref="C91:O91" si="80">LN(C38/C37)*100</f>
        <v>15.044863984167378</v>
      </c>
      <c r="D91" s="11">
        <f t="shared" si="80"/>
        <v>9.3511114519920966</v>
      </c>
      <c r="E91" s="11">
        <f t="shared" si="80"/>
        <v>9.8592124269652732</v>
      </c>
      <c r="F91" s="11">
        <f t="shared" si="80"/>
        <v>3.984667333070961</v>
      </c>
      <c r="G91" s="11">
        <f t="shared" si="80"/>
        <v>8.4696531058288862</v>
      </c>
      <c r="H91" s="11">
        <f t="shared" si="80"/>
        <v>-1.041659396970724</v>
      </c>
      <c r="I91" s="11">
        <f t="shared" si="80"/>
        <v>2.0107746311113699</v>
      </c>
      <c r="J91" s="11">
        <f t="shared" si="80"/>
        <v>43.534868125052299</v>
      </c>
      <c r="K91" s="11">
        <f t="shared" si="80"/>
        <v>15.151316067176257</v>
      </c>
      <c r="L91" s="11">
        <f t="shared" si="80"/>
        <v>10.14638575096922</v>
      </c>
      <c r="M91" s="11">
        <f t="shared" si="80"/>
        <v>-2.054601706056034</v>
      </c>
      <c r="N91" s="11">
        <f t="shared" si="80"/>
        <v>8.8676911098960112</v>
      </c>
      <c r="O91" s="11">
        <f t="shared" si="80"/>
        <v>7.8702442526578276</v>
      </c>
      <c r="Q91" s="11">
        <f t="shared" ref="Q91:T91" si="81">LN(Q38/Q37)*100</f>
        <v>-3.9164059732893728</v>
      </c>
      <c r="R91" s="11">
        <f t="shared" si="81"/>
        <v>-1.6777979577720734</v>
      </c>
      <c r="S91" s="11">
        <f t="shared" si="81"/>
        <v>1.3166519528848357</v>
      </c>
      <c r="T91" s="11">
        <f t="shared" si="81"/>
        <v>-0.50238256459421271</v>
      </c>
      <c r="V91" s="11">
        <f t="shared" ref="V91:AA91" si="82">LN(V38/V37)*100</f>
        <v>-2.7134041499788144</v>
      </c>
      <c r="W91" s="11">
        <f t="shared" si="82"/>
        <v>3.5332682761003551</v>
      </c>
      <c r="X91" s="11">
        <f t="shared" si="82"/>
        <v>15.050317048548953</v>
      </c>
      <c r="Y91" s="11">
        <f t="shared" si="82"/>
        <v>-2.3642347197160478</v>
      </c>
      <c r="Z91" s="11">
        <f t="shared" si="82"/>
        <v>-0.87206806923943414</v>
      </c>
      <c r="AA91" s="11">
        <f t="shared" si="82"/>
        <v>1.0018349586162567</v>
      </c>
    </row>
    <row r="92" spans="1:27" x14ac:dyDescent="0.3">
      <c r="A92" s="13">
        <v>2003</v>
      </c>
      <c r="B92" s="11">
        <f t="shared" si="37"/>
        <v>5.8358503460780513</v>
      </c>
      <c r="C92" s="11">
        <f t="shared" ref="C92:O92" si="83">LN(C39/C38)*100</f>
        <v>13.669567512842788</v>
      </c>
      <c r="D92" s="11">
        <f t="shared" si="83"/>
        <v>8.3293789036307899</v>
      </c>
      <c r="E92" s="11">
        <f t="shared" si="83"/>
        <v>-27.808444612317778</v>
      </c>
      <c r="F92" s="11">
        <f t="shared" si="83"/>
        <v>12.56259147246673</v>
      </c>
      <c r="G92" s="11">
        <f t="shared" si="83"/>
        <v>-3.3722594607249063</v>
      </c>
      <c r="H92" s="11">
        <f t="shared" si="83"/>
        <v>9.1364271458738102</v>
      </c>
      <c r="I92" s="11">
        <f t="shared" si="83"/>
        <v>5.3741138631788772</v>
      </c>
      <c r="J92" s="11">
        <f t="shared" si="83"/>
        <v>-11.237868719175015</v>
      </c>
      <c r="K92" s="11">
        <f t="shared" si="83"/>
        <v>18.524015186646679</v>
      </c>
      <c r="L92" s="11">
        <f t="shared" si="83"/>
        <v>15.150779581568555</v>
      </c>
      <c r="M92" s="11">
        <f t="shared" si="83"/>
        <v>9.4656956929987057</v>
      </c>
      <c r="N92" s="11">
        <f t="shared" si="83"/>
        <v>3.2554008569681416</v>
      </c>
      <c r="O92" s="11">
        <f t="shared" si="83"/>
        <v>6.7410236121126053</v>
      </c>
      <c r="Q92" s="11">
        <f t="shared" ref="Q92:T92" si="84">LN(Q39/Q38)*100</f>
        <v>-4.6591824310904233</v>
      </c>
      <c r="R92" s="11">
        <f t="shared" si="84"/>
        <v>4.3994598269822651</v>
      </c>
      <c r="S92" s="11">
        <f t="shared" si="84"/>
        <v>-5.0082531945110826</v>
      </c>
      <c r="T92" s="11">
        <f t="shared" si="84"/>
        <v>-1.627012119297758</v>
      </c>
      <c r="V92" s="11">
        <f t="shared" ref="V92:AA92" si="85">LN(V39/V38)*100</f>
        <v>-0.69211762518063669</v>
      </c>
      <c r="W92" s="11">
        <f t="shared" si="85"/>
        <v>-0.50039380228350772</v>
      </c>
      <c r="X92" s="11">
        <f t="shared" si="85"/>
        <v>4.6912016745880161</v>
      </c>
      <c r="Y92" s="11">
        <f t="shared" si="85"/>
        <v>4.9658887442571213</v>
      </c>
      <c r="Z92" s="11">
        <f t="shared" si="85"/>
        <v>-1.6943602623121161</v>
      </c>
      <c r="AA92" s="11">
        <f t="shared" si="85"/>
        <v>1.235809368462814</v>
      </c>
    </row>
    <row r="93" spans="1:27" x14ac:dyDescent="0.3">
      <c r="A93" s="13">
        <v>2004</v>
      </c>
      <c r="B93" s="11">
        <f t="shared" ref="B93:B110" si="86">LN(B40/B39)*100</f>
        <v>4.6588564632077754</v>
      </c>
      <c r="C93" s="11">
        <f t="shared" ref="C93:O93" si="87">LN(C40/C39)*100</f>
        <v>4.2397945779512893</v>
      </c>
      <c r="D93" s="11">
        <f t="shared" si="87"/>
        <v>10.876143469052996</v>
      </c>
      <c r="E93" s="11">
        <f t="shared" si="87"/>
        <v>31.807427955620486</v>
      </c>
      <c r="F93" s="11">
        <f t="shared" si="87"/>
        <v>-7.2071023520266815</v>
      </c>
      <c r="G93" s="11">
        <f t="shared" si="87"/>
        <v>3.1281848151509175</v>
      </c>
      <c r="H93" s="11">
        <f t="shared" si="87"/>
        <v>3.6699848888741706</v>
      </c>
      <c r="I93" s="11">
        <f t="shared" si="87"/>
        <v>-3.6694804069130589</v>
      </c>
      <c r="J93" s="11">
        <f t="shared" si="87"/>
        <v>22.738508222157673</v>
      </c>
      <c r="K93" s="11">
        <f t="shared" si="87"/>
        <v>-13.468391076773607</v>
      </c>
      <c r="L93" s="11">
        <f t="shared" si="87"/>
        <v>8.8726348006404709</v>
      </c>
      <c r="M93" s="11">
        <f t="shared" si="87"/>
        <v>8.8780411492869895</v>
      </c>
      <c r="N93" s="11">
        <f t="shared" si="87"/>
        <v>-0.10293149620901748</v>
      </c>
      <c r="O93" s="11">
        <f t="shared" si="87"/>
        <v>4.5757294557418531</v>
      </c>
      <c r="Q93" s="11">
        <f t="shared" ref="Q93:T93" si="88">LN(Q40/Q39)*100</f>
        <v>-5.5857343935603989</v>
      </c>
      <c r="R93" s="11">
        <f t="shared" si="88"/>
        <v>4.185326399103678</v>
      </c>
      <c r="S93" s="11">
        <f t="shared" si="88"/>
        <v>1.3285304780446665</v>
      </c>
      <c r="T93" s="11">
        <f t="shared" si="88"/>
        <v>1.322407971742583</v>
      </c>
      <c r="V93" s="11">
        <f t="shared" ref="V93:AA93" si="89">LN(V40/V39)*100</f>
        <v>2.6118109195805554</v>
      </c>
      <c r="W93" s="11">
        <f t="shared" si="89"/>
        <v>6.7306285639740313</v>
      </c>
      <c r="X93" s="11">
        <f t="shared" si="89"/>
        <v>11.15565748410355</v>
      </c>
      <c r="Y93" s="11">
        <f t="shared" si="89"/>
        <v>0.68755967358965353</v>
      </c>
      <c r="Z93" s="11">
        <f t="shared" si="89"/>
        <v>1.2289353195104276</v>
      </c>
      <c r="AA93" s="11">
        <f t="shared" si="89"/>
        <v>4.2487947770089214</v>
      </c>
    </row>
    <row r="94" spans="1:27" x14ac:dyDescent="0.3">
      <c r="A94" s="13">
        <v>2005</v>
      </c>
      <c r="B94" s="11">
        <f t="shared" si="86"/>
        <v>-5.3687781866606903</v>
      </c>
      <c r="C94" s="11">
        <f t="shared" ref="C94:O94" si="90">LN(C41/C40)*100</f>
        <v>9.369105287092804</v>
      </c>
      <c r="D94" s="11">
        <f t="shared" si="90"/>
        <v>7.5052072538923822</v>
      </c>
      <c r="E94" s="11">
        <f t="shared" si="90"/>
        <v>-21.695396700562867</v>
      </c>
      <c r="F94" s="11">
        <f t="shared" si="90"/>
        <v>18.473868394417092</v>
      </c>
      <c r="G94" s="11">
        <f t="shared" si="90"/>
        <v>7.4474109840267033</v>
      </c>
      <c r="H94" s="11">
        <f t="shared" si="90"/>
        <v>4.7281779965187454</v>
      </c>
      <c r="I94" s="11">
        <f t="shared" si="90"/>
        <v>5.5509178539862081</v>
      </c>
      <c r="J94" s="11">
        <f t="shared" si="90"/>
        <v>5.2334426820688149</v>
      </c>
      <c r="K94" s="11">
        <f t="shared" si="90"/>
        <v>2.3013293200681244</v>
      </c>
      <c r="L94" s="11">
        <f t="shared" si="90"/>
        <v>2.5024190037989666</v>
      </c>
      <c r="M94" s="11">
        <f t="shared" si="90"/>
        <v>4.7530847585592113</v>
      </c>
      <c r="N94" s="11">
        <f t="shared" si="90"/>
        <v>8.5822514841120974</v>
      </c>
      <c r="O94" s="11">
        <f t="shared" si="90"/>
        <v>4.4769751287093014</v>
      </c>
      <c r="Q94" s="11">
        <f t="shared" ref="Q94:T94" si="91">LN(Q41/Q40)*100</f>
        <v>1.4784212656575333</v>
      </c>
      <c r="R94" s="11">
        <f t="shared" si="91"/>
        <v>11.31784510733174</v>
      </c>
      <c r="S94" s="11">
        <f t="shared" si="91"/>
        <v>-7.0890374064275258E-2</v>
      </c>
      <c r="T94" s="11">
        <f t="shared" si="91"/>
        <v>4.1975254910731827</v>
      </c>
      <c r="V94" s="11">
        <f t="shared" ref="V94:AA94" si="92">LN(V41/V40)*100</f>
        <v>-2.3823344361144292</v>
      </c>
      <c r="W94" s="11">
        <f t="shared" si="92"/>
        <v>-6.6117308079280912</v>
      </c>
      <c r="X94" s="11">
        <f t="shared" si="92"/>
        <v>-2.4731507549897227</v>
      </c>
      <c r="Y94" s="11">
        <f t="shared" si="92"/>
        <v>-1.9236395497804524</v>
      </c>
      <c r="Z94" s="11">
        <f t="shared" si="92"/>
        <v>1.0833921938915774</v>
      </c>
      <c r="AA94" s="11">
        <f t="shared" si="92"/>
        <v>-2.7793182698201147</v>
      </c>
    </row>
    <row r="95" spans="1:27" x14ac:dyDescent="0.3">
      <c r="A95" s="13">
        <v>2006</v>
      </c>
      <c r="B95" s="11">
        <f t="shared" si="86"/>
        <v>12.327827130997031</v>
      </c>
      <c r="C95" s="11">
        <f t="shared" ref="C95:O95" si="93">LN(C42/C41)*100</f>
        <v>17.32811543256091</v>
      </c>
      <c r="D95" s="11">
        <f t="shared" si="93"/>
        <v>3.6804808254576682</v>
      </c>
      <c r="E95" s="11">
        <f t="shared" si="93"/>
        <v>9.8540040215563192</v>
      </c>
      <c r="F95" s="11">
        <f t="shared" si="93"/>
        <v>12.888044688845794</v>
      </c>
      <c r="G95" s="11">
        <f t="shared" si="93"/>
        <v>4.0159050745993135</v>
      </c>
      <c r="H95" s="11">
        <f t="shared" si="93"/>
        <v>-4.3081965920081995</v>
      </c>
      <c r="I95" s="11">
        <f t="shared" si="93"/>
        <v>-1.8997149998599767</v>
      </c>
      <c r="J95" s="11">
        <f t="shared" si="93"/>
        <v>20.900173125871866</v>
      </c>
      <c r="K95" s="11">
        <f t="shared" si="93"/>
        <v>2.3367125111707612</v>
      </c>
      <c r="L95" s="11">
        <f t="shared" si="93"/>
        <v>6.5071284995678065</v>
      </c>
      <c r="M95" s="11">
        <f t="shared" si="93"/>
        <v>12.458253464630705</v>
      </c>
      <c r="N95" s="11">
        <f t="shared" si="93"/>
        <v>11.846883152463214</v>
      </c>
      <c r="O95" s="11">
        <f t="shared" si="93"/>
        <v>7.9838500452527859</v>
      </c>
      <c r="Q95" s="11">
        <f t="shared" ref="Q95:T95" si="94">LN(Q42/Q41)*100</f>
        <v>1.3093854721869369</v>
      </c>
      <c r="R95" s="11">
        <f t="shared" si="94"/>
        <v>10.002187581036255</v>
      </c>
      <c r="S95" s="11">
        <f t="shared" si="94"/>
        <v>3.2099829105934146</v>
      </c>
      <c r="T95" s="11">
        <f t="shared" si="94"/>
        <v>5.2997684873970146</v>
      </c>
      <c r="V95" s="11">
        <f t="shared" ref="V95:AA95" si="95">LN(V42/V41)*100</f>
        <v>1.9435266058409828</v>
      </c>
      <c r="W95" s="11">
        <f t="shared" si="95"/>
        <v>4.6640901323058754</v>
      </c>
      <c r="X95" s="11">
        <f t="shared" si="95"/>
        <v>-6.3229575060981436</v>
      </c>
      <c r="Y95" s="11">
        <f t="shared" si="95"/>
        <v>9.7845555165409834</v>
      </c>
      <c r="Z95" s="11">
        <f t="shared" si="95"/>
        <v>2.457500395232938</v>
      </c>
      <c r="AA95" s="11">
        <f t="shared" si="95"/>
        <v>2.8619105341588713</v>
      </c>
    </row>
    <row r="96" spans="1:27" x14ac:dyDescent="0.3">
      <c r="A96" s="13">
        <v>2007</v>
      </c>
      <c r="B96" s="11">
        <f t="shared" si="86"/>
        <v>-1.7683860238586611</v>
      </c>
      <c r="C96" s="11">
        <f t="shared" ref="C96:O96" si="96">LN(C43/C42)*100</f>
        <v>22.519285649191332</v>
      </c>
      <c r="D96" s="11">
        <f t="shared" si="96"/>
        <v>4.438200358809075</v>
      </c>
      <c r="E96" s="11">
        <f t="shared" si="96"/>
        <v>-40.222177399543405</v>
      </c>
      <c r="F96" s="11">
        <f t="shared" si="96"/>
        <v>-8.5243830100563915</v>
      </c>
      <c r="G96" s="11">
        <f t="shared" si="96"/>
        <v>2.242222703228328</v>
      </c>
      <c r="H96" s="11">
        <f t="shared" si="96"/>
        <v>-2.2660316440325015</v>
      </c>
      <c r="I96" s="11">
        <f t="shared" si="96"/>
        <v>-5.3337119037079371E-3</v>
      </c>
      <c r="J96" s="11">
        <f t="shared" si="96"/>
        <v>7.1961085571531234</v>
      </c>
      <c r="K96" s="11">
        <f t="shared" si="96"/>
        <v>8.8835860584651556</v>
      </c>
      <c r="L96" s="11">
        <f t="shared" si="96"/>
        <v>8.6533057965162268</v>
      </c>
      <c r="M96" s="11">
        <f t="shared" si="96"/>
        <v>0.4461394559254892</v>
      </c>
      <c r="N96" s="11">
        <f t="shared" si="96"/>
        <v>4.6601366894691134</v>
      </c>
      <c r="O96" s="11">
        <f t="shared" si="96"/>
        <v>2.0037799093432005</v>
      </c>
      <c r="Q96" s="11">
        <f t="shared" ref="Q96:T96" si="97">LN(Q43/Q42)*100</f>
        <v>1.1946036020278585</v>
      </c>
      <c r="R96" s="11">
        <f t="shared" si="97"/>
        <v>-1.1625943081684738</v>
      </c>
      <c r="S96" s="11">
        <f t="shared" si="97"/>
        <v>-1.2039112878798723</v>
      </c>
      <c r="T96" s="11">
        <f t="shared" si="97"/>
        <v>-0.80565897307792711</v>
      </c>
      <c r="V96" s="11">
        <f t="shared" ref="V96:AA96" si="98">LN(V43/V42)*100</f>
        <v>-1.7217043534373973</v>
      </c>
      <c r="W96" s="11">
        <f t="shared" si="98"/>
        <v>-1.2810261661818743</v>
      </c>
      <c r="X96" s="11">
        <f t="shared" si="98"/>
        <v>0.33125279509455563</v>
      </c>
      <c r="Y96" s="11">
        <f t="shared" si="98"/>
        <v>-6.4783295461966901</v>
      </c>
      <c r="Z96" s="11">
        <f t="shared" si="98"/>
        <v>-1.1378209919218107</v>
      </c>
      <c r="AA96" s="11">
        <f t="shared" si="98"/>
        <v>-1.6438059141143622</v>
      </c>
    </row>
    <row r="97" spans="1:27" x14ac:dyDescent="0.3">
      <c r="A97" s="13">
        <v>2008</v>
      </c>
      <c r="B97" s="11">
        <f t="shared" si="86"/>
        <v>-4.1712022679220091</v>
      </c>
      <c r="C97" s="11">
        <f t="shared" ref="C97:O97" si="99">LN(C44/C43)*100</f>
        <v>4.9375081868322628</v>
      </c>
      <c r="D97" s="11">
        <f t="shared" si="99"/>
        <v>6.0029531409315249</v>
      </c>
      <c r="E97" s="11">
        <f t="shared" si="99"/>
        <v>11.512498463107669</v>
      </c>
      <c r="F97" s="11">
        <f t="shared" si="99"/>
        <v>5.6700499646765312</v>
      </c>
      <c r="G97" s="11">
        <f t="shared" si="99"/>
        <v>10.429366668132097</v>
      </c>
      <c r="H97" s="11">
        <f t="shared" si="99"/>
        <v>-9.8320302015438141</v>
      </c>
      <c r="I97" s="11">
        <f t="shared" si="99"/>
        <v>-3.1507923704307479</v>
      </c>
      <c r="J97" s="11">
        <f t="shared" si="99"/>
        <v>20.612678673055459</v>
      </c>
      <c r="K97" s="11">
        <f t="shared" si="99"/>
        <v>9.0687114059649598</v>
      </c>
      <c r="L97" s="11">
        <f t="shared" si="99"/>
        <v>-5.4823636910193656</v>
      </c>
      <c r="M97" s="11">
        <f t="shared" si="99"/>
        <v>10.683477255468246</v>
      </c>
      <c r="N97" s="11">
        <f t="shared" si="99"/>
        <v>-4.1837576649303321</v>
      </c>
      <c r="O97" s="11">
        <f t="shared" si="99"/>
        <v>2.1028284679785689</v>
      </c>
      <c r="Q97" s="11">
        <f t="shared" ref="Q97:T97" si="100">LN(Q44/Q43)*100</f>
        <v>-6.7514932907023057</v>
      </c>
      <c r="R97" s="11">
        <f t="shared" si="100"/>
        <v>-0.15679481725348329</v>
      </c>
      <c r="S97" s="11">
        <f t="shared" si="100"/>
        <v>-6.9530496441663034</v>
      </c>
      <c r="T97" s="11">
        <f t="shared" si="100"/>
        <v>-4.5187391820924043</v>
      </c>
      <c r="V97" s="11">
        <f t="shared" ref="V97:AA97" si="101">LN(V44/V43)*100</f>
        <v>-5.1456069546433975E-2</v>
      </c>
      <c r="W97" s="11">
        <f t="shared" si="101"/>
        <v>-1.9501127470560029</v>
      </c>
      <c r="X97" s="11">
        <f t="shared" si="101"/>
        <v>-2.2461793934590255</v>
      </c>
      <c r="Y97" s="11">
        <f t="shared" si="101"/>
        <v>-19.686202053212572</v>
      </c>
      <c r="Z97" s="11">
        <f t="shared" si="101"/>
        <v>-3.1057710877830611</v>
      </c>
      <c r="AA97" s="11">
        <f t="shared" si="101"/>
        <v>-3.2031932600737631</v>
      </c>
    </row>
    <row r="98" spans="1:27" x14ac:dyDescent="0.3">
      <c r="A98" s="13">
        <v>2009</v>
      </c>
      <c r="B98" s="11">
        <f t="shared" si="86"/>
        <v>5.9113701355365045</v>
      </c>
      <c r="C98" s="11">
        <f t="shared" ref="C98:O98" si="102">LN(C45/C44)*100</f>
        <v>35.144848469743359</v>
      </c>
      <c r="D98" s="11">
        <f t="shared" si="102"/>
        <v>-1.4989554637292877</v>
      </c>
      <c r="E98" s="11">
        <f t="shared" si="102"/>
        <v>37.79339630868045</v>
      </c>
      <c r="F98" s="11">
        <f t="shared" si="102"/>
        <v>10.149980437171015</v>
      </c>
      <c r="G98" s="11">
        <f t="shared" si="102"/>
        <v>-12.501749317677596</v>
      </c>
      <c r="H98" s="11">
        <f t="shared" si="102"/>
        <v>6.6815648774520797</v>
      </c>
      <c r="I98" s="11">
        <f t="shared" si="102"/>
        <v>-17.323495806345996</v>
      </c>
      <c r="J98" s="11">
        <f t="shared" si="102"/>
        <v>15.085455517722346</v>
      </c>
      <c r="K98" s="11">
        <f t="shared" si="102"/>
        <v>-14.969802043860497</v>
      </c>
      <c r="L98" s="11">
        <f t="shared" si="102"/>
        <v>-20.998598735608283</v>
      </c>
      <c r="M98" s="11">
        <f t="shared" si="102"/>
        <v>-19.349059085284061</v>
      </c>
      <c r="N98" s="11">
        <f t="shared" si="102"/>
        <v>7.5435073469233611</v>
      </c>
      <c r="O98" s="11">
        <f t="shared" si="102"/>
        <v>-1.7989079776780703</v>
      </c>
      <c r="Q98" s="11">
        <f t="shared" ref="Q98:T98" si="103">LN(Q45/Q44)*100</f>
        <v>-8.1773600341050319</v>
      </c>
      <c r="R98" s="11">
        <f t="shared" si="103"/>
        <v>-6.2915818479185521</v>
      </c>
      <c r="S98" s="11">
        <f t="shared" si="103"/>
        <v>-8.3640591279332295</v>
      </c>
      <c r="T98" s="11">
        <f t="shared" si="103"/>
        <v>-7.6205137945360342</v>
      </c>
      <c r="V98" s="11">
        <f t="shared" ref="V98:AA98" si="104">LN(V45/V44)*100</f>
        <v>-2.4114713678612612</v>
      </c>
      <c r="W98" s="11">
        <f t="shared" si="104"/>
        <v>-4.8896945690306399</v>
      </c>
      <c r="X98" s="11">
        <f t="shared" si="104"/>
        <v>-15.373698964447671</v>
      </c>
      <c r="Y98" s="11">
        <f t="shared" si="104"/>
        <v>-7.7926924344117579</v>
      </c>
      <c r="Z98" s="11">
        <f t="shared" si="104"/>
        <v>1.1995699334974936</v>
      </c>
      <c r="AA98" s="11">
        <f t="shared" si="104"/>
        <v>-4.9734158804117463</v>
      </c>
    </row>
    <row r="99" spans="1:27" x14ac:dyDescent="0.3">
      <c r="A99" s="13">
        <v>2010</v>
      </c>
      <c r="B99" s="11">
        <f t="shared" si="86"/>
        <v>-7.7706715151776979</v>
      </c>
      <c r="C99" s="11">
        <f t="shared" ref="C99:O99" si="105">LN(C46/C45)*100</f>
        <v>12.391990543363329</v>
      </c>
      <c r="D99" s="11">
        <f t="shared" si="105"/>
        <v>-9.7848654133161447E-2</v>
      </c>
      <c r="E99" s="11">
        <f t="shared" si="105"/>
        <v>-10.909416794708825</v>
      </c>
      <c r="F99" s="11">
        <f t="shared" si="105"/>
        <v>1.0877231849859876</v>
      </c>
      <c r="G99" s="11">
        <f t="shared" si="105"/>
        <v>2.1958381430206253</v>
      </c>
      <c r="H99" s="11">
        <f t="shared" si="105"/>
        <v>4.4308771598716126</v>
      </c>
      <c r="I99" s="11">
        <f t="shared" si="105"/>
        <v>7.996477835332624</v>
      </c>
      <c r="J99" s="11">
        <f t="shared" si="105"/>
        <v>-7.1084298423841812</v>
      </c>
      <c r="K99" s="11">
        <f t="shared" si="105"/>
        <v>-11.690065712824376</v>
      </c>
      <c r="L99" s="11">
        <f t="shared" si="105"/>
        <v>11.219838391966631</v>
      </c>
      <c r="M99" s="11">
        <f t="shared" si="105"/>
        <v>1.6869638470197665</v>
      </c>
      <c r="N99" s="11">
        <f t="shared" si="105"/>
        <v>10.965868114709982</v>
      </c>
      <c r="O99" s="11">
        <f t="shared" si="105"/>
        <v>1.3143594878007794</v>
      </c>
      <c r="Q99" s="11">
        <f t="shared" ref="Q99:T99" si="106">LN(Q46/Q45)*100</f>
        <v>18.823038372926813</v>
      </c>
      <c r="R99" s="11">
        <f t="shared" si="106"/>
        <v>4.5424309334411381</v>
      </c>
      <c r="S99" s="11">
        <f t="shared" si="106"/>
        <v>7.0514344354689253</v>
      </c>
      <c r="T99" s="11">
        <f t="shared" si="106"/>
        <v>7.8055973535209215</v>
      </c>
      <c r="V99" s="11">
        <f t="shared" ref="V99:AA99" si="107">LN(V46/V45)*100</f>
        <v>1.6944258218018025</v>
      </c>
      <c r="W99" s="11">
        <f t="shared" si="107"/>
        <v>-1.7918040645754405</v>
      </c>
      <c r="X99" s="11">
        <f t="shared" si="107"/>
        <v>7.4018393662895674</v>
      </c>
      <c r="Y99" s="11">
        <f t="shared" si="107"/>
        <v>-3.2376628810703729</v>
      </c>
      <c r="Z99" s="11">
        <f t="shared" si="107"/>
        <v>0.80384940358812063</v>
      </c>
      <c r="AA99" s="11">
        <f t="shared" si="107"/>
        <v>0.50238746067060047</v>
      </c>
    </row>
    <row r="100" spans="1:27" x14ac:dyDescent="0.3">
      <c r="A100" s="13">
        <v>2011</v>
      </c>
      <c r="B100" s="11">
        <f t="shared" si="86"/>
        <v>-5.3204090433605336</v>
      </c>
      <c r="C100" s="11">
        <f t="shared" ref="C100:O100" si="108">LN(C47/C46)*100</f>
        <v>-21.660532099832679</v>
      </c>
      <c r="D100" s="11">
        <f t="shared" si="108"/>
        <v>-2.6359611983855462</v>
      </c>
      <c r="E100" s="11">
        <f t="shared" si="108"/>
        <v>-82.784857466288884</v>
      </c>
      <c r="F100" s="11">
        <f t="shared" si="108"/>
        <v>-19.546913173590035</v>
      </c>
      <c r="G100" s="11">
        <f t="shared" si="108"/>
        <v>-1.2090122033898836</v>
      </c>
      <c r="H100" s="11">
        <f t="shared" si="108"/>
        <v>-2.1317180644234686</v>
      </c>
      <c r="I100" s="11">
        <f t="shared" si="108"/>
        <v>5.611794469407517</v>
      </c>
      <c r="J100" s="11">
        <f t="shared" si="108"/>
        <v>-3.2632561385328702</v>
      </c>
      <c r="K100" s="11">
        <f t="shared" si="108"/>
        <v>9.9944956706642429</v>
      </c>
      <c r="L100" s="11">
        <f t="shared" si="108"/>
        <v>7.9897579165479558</v>
      </c>
      <c r="M100" s="11">
        <f t="shared" si="108"/>
        <v>17.553151979628279</v>
      </c>
      <c r="N100" s="11">
        <f t="shared" si="108"/>
        <v>-1.5398658485476147</v>
      </c>
      <c r="O100" s="11">
        <f t="shared" si="108"/>
        <v>-0.37045129781285535</v>
      </c>
      <c r="Q100" s="11">
        <f t="shared" ref="Q100:T100" si="109">LN(Q47/Q46)*100</f>
        <v>-7.2762447299810615</v>
      </c>
      <c r="R100" s="11">
        <f t="shared" si="109"/>
        <v>5.1956316543505192</v>
      </c>
      <c r="S100" s="11">
        <f t="shared" si="109"/>
        <v>-0.21243896733233913</v>
      </c>
      <c r="T100" s="11">
        <f t="shared" si="109"/>
        <v>0.56741402562771015</v>
      </c>
      <c r="V100" s="11">
        <f t="shared" ref="V100:AA100" si="110">LN(V47/V46)*100</f>
        <v>-2.3691768194186307</v>
      </c>
      <c r="W100" s="11">
        <f t="shared" si="110"/>
        <v>-8.5244491044218247</v>
      </c>
      <c r="X100" s="11">
        <f t="shared" si="110"/>
        <v>-15.130808893255972</v>
      </c>
      <c r="Y100" s="11">
        <f t="shared" si="110"/>
        <v>6.5636816673175069</v>
      </c>
      <c r="Z100" s="11">
        <f t="shared" si="110"/>
        <v>-2.8277099004089048</v>
      </c>
      <c r="AA100" s="11">
        <f t="shared" si="110"/>
        <v>-4.2489252530572266</v>
      </c>
    </row>
    <row r="101" spans="1:27" x14ac:dyDescent="0.3">
      <c r="A101" s="13">
        <v>2012</v>
      </c>
      <c r="B101" s="11">
        <f t="shared" si="86"/>
        <v>-3.3859561123275026</v>
      </c>
      <c r="C101" s="11">
        <f t="shared" ref="C101:O101" si="111">LN(C48/C47)*100</f>
        <v>18.115854669740227</v>
      </c>
      <c r="D101" s="11">
        <f t="shared" si="111"/>
        <v>9.6931034223058123</v>
      </c>
      <c r="E101" s="11">
        <f t="shared" si="111"/>
        <v>-55.389402450635295</v>
      </c>
      <c r="F101" s="11">
        <f t="shared" si="111"/>
        <v>23.750965962766251</v>
      </c>
      <c r="G101" s="11">
        <f t="shared" si="111"/>
        <v>-7.5229900632946416</v>
      </c>
      <c r="H101" s="11">
        <f t="shared" si="111"/>
        <v>12.270861359383412</v>
      </c>
      <c r="I101" s="11">
        <f t="shared" si="111"/>
        <v>11.107021679284054</v>
      </c>
      <c r="J101" s="11">
        <f t="shared" si="111"/>
        <v>5.2074838268540162</v>
      </c>
      <c r="K101" s="11">
        <f t="shared" si="111"/>
        <v>21.4321222977863</v>
      </c>
      <c r="L101" s="11">
        <f t="shared" si="111"/>
        <v>-0.37132105746878763</v>
      </c>
      <c r="M101" s="11">
        <f t="shared" si="111"/>
        <v>-19.309715556451142</v>
      </c>
      <c r="N101" s="11">
        <f t="shared" si="111"/>
        <v>-3.6310665781081712</v>
      </c>
      <c r="O101" s="11">
        <f t="shared" si="111"/>
        <v>1.8360902936865642</v>
      </c>
      <c r="Q101" s="11">
        <f t="shared" ref="Q101:T101" si="112">LN(Q48/Q47)*100</f>
        <v>5.6269113031437143</v>
      </c>
      <c r="R101" s="11">
        <f t="shared" si="112"/>
        <v>-1.0072386646524383</v>
      </c>
      <c r="S101" s="11">
        <f t="shared" si="112"/>
        <v>-4.2232882171245318</v>
      </c>
      <c r="T101" s="11">
        <f t="shared" si="112"/>
        <v>-1.6081943055299122</v>
      </c>
      <c r="V101" s="11">
        <f t="shared" ref="V101:AA101" si="113">LN(V48/V47)*100</f>
        <v>-5.9864081374056104</v>
      </c>
      <c r="W101" s="11">
        <f t="shared" si="113"/>
        <v>2.4470678035104805</v>
      </c>
      <c r="X101" s="11">
        <f t="shared" si="113"/>
        <v>-8.5529202499722086</v>
      </c>
      <c r="Y101" s="11">
        <f t="shared" si="113"/>
        <v>5.7210086075921875</v>
      </c>
      <c r="Z101" s="11">
        <f t="shared" si="113"/>
        <v>-6.6866466562787981</v>
      </c>
      <c r="AA101" s="11">
        <f t="shared" si="113"/>
        <v>-3.5430053554526366</v>
      </c>
    </row>
    <row r="102" spans="1:27" x14ac:dyDescent="0.3">
      <c r="A102" s="13">
        <v>2013</v>
      </c>
      <c r="B102" s="11">
        <f t="shared" si="86"/>
        <v>5.3617420237633144</v>
      </c>
      <c r="C102" s="11">
        <f t="shared" ref="C102:O102" si="114">LN(C49/C48)*100</f>
        <v>7.8917525872724683</v>
      </c>
      <c r="D102" s="11">
        <f t="shared" si="114"/>
        <v>9.759717614385421</v>
      </c>
      <c r="E102" s="11">
        <f t="shared" si="114"/>
        <v>53.714380917489201</v>
      </c>
      <c r="F102" s="11">
        <f t="shared" si="114"/>
        <v>17.374385593461216</v>
      </c>
      <c r="G102" s="11">
        <f t="shared" si="114"/>
        <v>-4.1503084032747193</v>
      </c>
      <c r="H102" s="11">
        <f t="shared" si="114"/>
        <v>10.383284162137858</v>
      </c>
      <c r="I102" s="11">
        <f t="shared" si="114"/>
        <v>-6.789683173967358</v>
      </c>
      <c r="J102" s="11">
        <f t="shared" si="114"/>
        <v>4.7684384330996945</v>
      </c>
      <c r="K102" s="11">
        <f t="shared" si="114"/>
        <v>-0.85457874717301296</v>
      </c>
      <c r="L102" s="11">
        <f t="shared" si="114"/>
        <v>4.1607475730679395</v>
      </c>
      <c r="M102" s="11">
        <f t="shared" si="114"/>
        <v>2.0022887977480575</v>
      </c>
      <c r="N102" s="11">
        <f t="shared" si="114"/>
        <v>3.7135655020258458</v>
      </c>
      <c r="O102" s="11">
        <f t="shared" si="114"/>
        <v>4.2819974855940472</v>
      </c>
      <c r="Q102" s="11">
        <f t="shared" ref="Q102:T102" si="115">LN(Q49/Q48)*100</f>
        <v>1.049432661165433</v>
      </c>
      <c r="R102" s="11">
        <f t="shared" si="115"/>
        <v>-6.6612433115147436</v>
      </c>
      <c r="S102" s="11">
        <f t="shared" si="115"/>
        <v>-2.8091818682640968</v>
      </c>
      <c r="T102" s="11">
        <f t="shared" si="115"/>
        <v>-3.5991176090107699</v>
      </c>
      <c r="V102" s="11">
        <f t="shared" ref="V102:AA102" si="116">LN(V49/V48)*100</f>
        <v>2.3830464525804711</v>
      </c>
      <c r="W102" s="11">
        <f t="shared" si="116"/>
        <v>4.4077753479013309</v>
      </c>
      <c r="X102" s="11">
        <f t="shared" si="116"/>
        <v>-34.284979543313035</v>
      </c>
      <c r="Y102" s="11">
        <f t="shared" si="116"/>
        <v>8.6115614070337898</v>
      </c>
      <c r="Z102" s="11">
        <f t="shared" si="116"/>
        <v>7.4826385546738745</v>
      </c>
      <c r="AA102" s="11">
        <f t="shared" si="116"/>
        <v>0.99214693758394379</v>
      </c>
    </row>
    <row r="103" spans="1:27" x14ac:dyDescent="0.3">
      <c r="A103" s="13">
        <v>2014</v>
      </c>
      <c r="B103" s="11">
        <f t="shared" si="86"/>
        <v>3.4325352186039</v>
      </c>
      <c r="C103" s="11">
        <f t="shared" ref="C103:O103" si="117">LN(C50/C49)*100</f>
        <v>3.907898330892142</v>
      </c>
      <c r="D103" s="11">
        <f t="shared" si="117"/>
        <v>-3.7109136275305459</v>
      </c>
      <c r="E103" s="11">
        <f t="shared" si="117"/>
        <v>23.013708201096815</v>
      </c>
      <c r="F103" s="11">
        <f t="shared" si="117"/>
        <v>21.074057218690932</v>
      </c>
      <c r="G103" s="11">
        <f t="shared" si="117"/>
        <v>-1.2487299863792369</v>
      </c>
      <c r="H103" s="11">
        <f t="shared" si="117"/>
        <v>-5.3294847280924484</v>
      </c>
      <c r="I103" s="11">
        <f t="shared" si="117"/>
        <v>8.6651332591013865</v>
      </c>
      <c r="J103" s="11">
        <f t="shared" si="117"/>
        <v>4.0404515380679653</v>
      </c>
      <c r="K103" s="11">
        <f t="shared" si="117"/>
        <v>-1.6793083456019702</v>
      </c>
      <c r="L103" s="11">
        <f t="shared" si="117"/>
        <v>0.91606103727023491</v>
      </c>
      <c r="M103" s="11">
        <f t="shared" si="117"/>
        <v>4.737246111766674</v>
      </c>
      <c r="N103" s="11">
        <f t="shared" si="117"/>
        <v>3.3297992190317003</v>
      </c>
      <c r="O103" s="11">
        <f t="shared" si="117"/>
        <v>3.8410696890425999</v>
      </c>
      <c r="Q103" s="11">
        <f t="shared" ref="Q103:T103" si="118">LN(Q50/Q49)*100</f>
        <v>10.938039932130518</v>
      </c>
      <c r="R103" s="11">
        <f t="shared" si="118"/>
        <v>8.1817699568257272</v>
      </c>
      <c r="S103" s="11">
        <f t="shared" si="118"/>
        <v>2.1027164803915506</v>
      </c>
      <c r="T103" s="11">
        <f t="shared" si="118"/>
        <v>5.391276853802867</v>
      </c>
      <c r="V103" s="11">
        <f t="shared" ref="V103:AA103" si="119">LN(V50/V49)*100</f>
        <v>0.39531786528093094</v>
      </c>
      <c r="W103" s="11">
        <f t="shared" si="119"/>
        <v>-3.5376833820203442</v>
      </c>
      <c r="X103" s="11">
        <f t="shared" si="119"/>
        <v>-1.3522558845188961</v>
      </c>
      <c r="Y103" s="11">
        <f t="shared" si="119"/>
        <v>-9.1944059628666501</v>
      </c>
      <c r="Z103" s="11">
        <f t="shared" si="119"/>
        <v>-3.0255048159516065</v>
      </c>
      <c r="AA103" s="11">
        <f t="shared" si="119"/>
        <v>-1.438120928468045</v>
      </c>
    </row>
    <row r="104" spans="1:27" x14ac:dyDescent="0.3">
      <c r="A104" s="13">
        <v>2015</v>
      </c>
      <c r="B104" s="11">
        <f t="shared" si="86"/>
        <v>-8.3520353194011996</v>
      </c>
      <c r="C104" s="11">
        <f t="shared" ref="C104:O104" si="120">LN(C51/C50)*100</f>
        <v>13.351320326907951</v>
      </c>
      <c r="D104" s="11">
        <f t="shared" si="120"/>
        <v>1.5836302897494166</v>
      </c>
      <c r="E104" s="11">
        <f t="shared" si="120"/>
        <v>74.995647058613571</v>
      </c>
      <c r="F104" s="11">
        <f t="shared" si="120"/>
        <v>25.408865452084033</v>
      </c>
      <c r="G104" s="11">
        <f t="shared" si="120"/>
        <v>7.2459063920674307</v>
      </c>
      <c r="H104" s="11">
        <f t="shared" si="120"/>
        <v>-1.310831461133835</v>
      </c>
      <c r="I104" s="11">
        <f t="shared" si="120"/>
        <v>2.2186322127489682</v>
      </c>
      <c r="J104" s="11">
        <f t="shared" si="120"/>
        <v>-3.1687550628356718</v>
      </c>
      <c r="K104" s="11">
        <f t="shared" si="120"/>
        <v>-16.682156416161295</v>
      </c>
      <c r="L104" s="11">
        <f t="shared" si="120"/>
        <v>-8.7551675175576111</v>
      </c>
      <c r="M104" s="11">
        <f t="shared" si="120"/>
        <v>-5.151087013350109</v>
      </c>
      <c r="N104" s="11">
        <f t="shared" si="120"/>
        <v>-9.8966694140512494</v>
      </c>
      <c r="O104" s="11">
        <f t="shared" si="120"/>
        <v>-0.29613259182424984</v>
      </c>
      <c r="Q104" s="11">
        <f t="shared" ref="Q104:T104" si="121">LN(Q51/Q50)*100</f>
        <v>-0.85739590249423114</v>
      </c>
      <c r="R104" s="11">
        <f t="shared" si="121"/>
        <v>-5.5774848015503062</v>
      </c>
      <c r="S104" s="11">
        <f t="shared" si="121"/>
        <v>3.3782409112026182</v>
      </c>
      <c r="T104" s="11">
        <f t="shared" si="121"/>
        <v>-0.17021334284507164</v>
      </c>
      <c r="V104" s="11">
        <f t="shared" ref="V104:AA104" si="122">LN(V51/V50)*100</f>
        <v>-2.0412167243824593</v>
      </c>
      <c r="W104" s="11">
        <f t="shared" si="122"/>
        <v>-4.4677897385171494</v>
      </c>
      <c r="X104" s="11">
        <f t="shared" si="122"/>
        <v>13.144024909806085</v>
      </c>
      <c r="Y104" s="11">
        <f t="shared" si="122"/>
        <v>14.395053528050541</v>
      </c>
      <c r="Z104" s="11">
        <f t="shared" si="122"/>
        <v>0.59518307041906848</v>
      </c>
      <c r="AA104" s="11">
        <f t="shared" si="122"/>
        <v>2.0250977271986375</v>
      </c>
    </row>
    <row r="105" spans="1:27" x14ac:dyDescent="0.3">
      <c r="A105" s="13">
        <v>2016</v>
      </c>
      <c r="B105" s="11">
        <f t="shared" si="86"/>
        <v>4.0027997137514504</v>
      </c>
      <c r="C105" s="11">
        <f t="shared" ref="C105:O105" si="123">LN(C52/C51)*100</f>
        <v>4.4558706718504482</v>
      </c>
      <c r="D105" s="11">
        <f t="shared" si="123"/>
        <v>7.1553783918518645</v>
      </c>
      <c r="E105" s="11">
        <f t="shared" si="123"/>
        <v>25.588270854968421</v>
      </c>
      <c r="F105" s="11">
        <f t="shared" si="123"/>
        <v>-15.710382727872856</v>
      </c>
      <c r="G105" s="11">
        <f t="shared" si="123"/>
        <v>-9.8240209362090773</v>
      </c>
      <c r="H105" s="11">
        <f t="shared" si="123"/>
        <v>-0.25154187846735054</v>
      </c>
      <c r="I105" s="11">
        <f t="shared" si="123"/>
        <v>5.226282926664819</v>
      </c>
      <c r="J105" s="11">
        <f t="shared" si="123"/>
        <v>7.4409643074900416</v>
      </c>
      <c r="K105" s="11">
        <f t="shared" si="123"/>
        <v>10.01287759962692</v>
      </c>
      <c r="L105" s="11">
        <f t="shared" si="123"/>
        <v>-7.9966778928389646</v>
      </c>
      <c r="M105" s="11">
        <f t="shared" si="123"/>
        <v>-5.7511797600562771</v>
      </c>
      <c r="N105" s="11">
        <f t="shared" si="123"/>
        <v>-7.402073013207934</v>
      </c>
      <c r="O105" s="11">
        <f t="shared" si="123"/>
        <v>-0.76409197759357672</v>
      </c>
      <c r="Q105" s="11">
        <f t="shared" ref="Q105:T105" si="124">LN(Q52/Q51)*100</f>
        <v>-0.2134115102439342</v>
      </c>
      <c r="R105" s="11">
        <f t="shared" si="124"/>
        <v>-0.26050692183111296</v>
      </c>
      <c r="S105" s="11">
        <f t="shared" si="124"/>
        <v>1.244508404619759</v>
      </c>
      <c r="T105" s="11">
        <f t="shared" si="124"/>
        <v>0.58891438912263416</v>
      </c>
      <c r="V105" s="11">
        <f t="shared" ref="V105:AA105" si="125">LN(V52/V51)*100</f>
        <v>-3.4659921805043341</v>
      </c>
      <c r="W105" s="11">
        <f t="shared" si="125"/>
        <v>-1.364098020259543</v>
      </c>
      <c r="X105" s="11">
        <f t="shared" si="125"/>
        <v>0.72160297021196196</v>
      </c>
      <c r="Y105" s="11">
        <f t="shared" si="125"/>
        <v>-9.9347080598441071</v>
      </c>
      <c r="Z105" s="11">
        <f t="shared" si="125"/>
        <v>0.63891122998596706</v>
      </c>
      <c r="AA105" s="11">
        <f t="shared" si="125"/>
        <v>-1.8653021503316591</v>
      </c>
    </row>
    <row r="106" spans="1:27" x14ac:dyDescent="0.3">
      <c r="A106" s="13">
        <v>2017</v>
      </c>
      <c r="B106" s="11">
        <f t="shared" si="86"/>
        <v>-4.2827857185092837</v>
      </c>
      <c r="C106" s="11">
        <f t="shared" ref="C106:O110" si="126">LN(C53/C52)*100</f>
        <v>7.5190714369046106</v>
      </c>
      <c r="D106" s="11">
        <f t="shared" si="126"/>
        <v>0.3180914456207824</v>
      </c>
      <c r="E106" s="11">
        <f t="shared" si="126"/>
        <v>-3.7919555720602656</v>
      </c>
      <c r="F106" s="11">
        <f t="shared" si="126"/>
        <v>-6.1455350514018692</v>
      </c>
      <c r="G106" s="11">
        <f t="shared" si="126"/>
        <v>-10.997449216375394</v>
      </c>
      <c r="H106" s="11">
        <f t="shared" si="126"/>
        <v>-3.9543516251035977</v>
      </c>
      <c r="I106" s="11">
        <f t="shared" si="126"/>
        <v>-2.8628070060603541</v>
      </c>
      <c r="J106" s="11">
        <f t="shared" si="126"/>
        <v>7.4913729838987626</v>
      </c>
      <c r="K106" s="11">
        <f t="shared" si="126"/>
        <v>-3.4586382815562011</v>
      </c>
      <c r="L106" s="11">
        <f t="shared" si="126"/>
        <v>6.5443312242483902</v>
      </c>
      <c r="M106" s="11">
        <f t="shared" si="126"/>
        <v>7.5954883689153982</v>
      </c>
      <c r="N106" s="11">
        <f t="shared" si="126"/>
        <v>3.7265035496453458</v>
      </c>
      <c r="O106" s="11">
        <f t="shared" si="126"/>
        <v>0.37045057303331491</v>
      </c>
      <c r="Q106" s="11">
        <f t="shared" ref="Q106:T106" si="127">LN(Q53/Q52)*100</f>
        <v>2.3475690343702609</v>
      </c>
      <c r="R106" s="11">
        <f t="shared" si="127"/>
        <v>0.33721805602301824</v>
      </c>
      <c r="S106" s="11">
        <f t="shared" si="127"/>
        <v>0.69660349508580677</v>
      </c>
      <c r="T106" s="11">
        <f t="shared" si="127"/>
        <v>0.92381700784702703</v>
      </c>
      <c r="V106" s="11">
        <f t="shared" ref="V106:AA106" si="128">LN(V53/V52)*100</f>
        <v>4.1066591386115006</v>
      </c>
      <c r="W106" s="11">
        <f t="shared" si="128"/>
        <v>4.9206124063882761</v>
      </c>
      <c r="X106" s="11">
        <f t="shared" si="128"/>
        <v>0.67548168929433128</v>
      </c>
      <c r="Y106" s="11">
        <f t="shared" si="128"/>
        <v>-3.0417068868967099</v>
      </c>
      <c r="Z106" s="11">
        <f t="shared" si="128"/>
        <v>3.4335537153212123</v>
      </c>
      <c r="AA106" s="11">
        <f t="shared" si="128"/>
        <v>4.0942552210756995</v>
      </c>
    </row>
    <row r="107" spans="1:27" ht="13.15" customHeight="1" x14ac:dyDescent="0.3">
      <c r="A107" s="13">
        <v>2018</v>
      </c>
      <c r="B107" s="11">
        <f t="shared" si="86"/>
        <v>8.2319130324782019</v>
      </c>
      <c r="C107" s="11">
        <f t="shared" si="126"/>
        <v>8.4814247075483209</v>
      </c>
      <c r="D107" s="11">
        <f t="shared" si="126"/>
        <v>0.23741651212928244</v>
      </c>
      <c r="E107" s="11">
        <f t="shared" si="126"/>
        <v>-30.934860468463626</v>
      </c>
      <c r="F107" s="11">
        <f t="shared" si="126"/>
        <v>5.8098870484234224</v>
      </c>
      <c r="G107" s="11">
        <f t="shared" si="126"/>
        <v>-3.0662467863128708</v>
      </c>
      <c r="H107" s="11">
        <f t="shared" si="126"/>
        <v>6.6525739939694226</v>
      </c>
      <c r="I107" s="11">
        <f t="shared" si="126"/>
        <v>-6.0874434006397449</v>
      </c>
      <c r="J107" s="11">
        <f t="shared" si="126"/>
        <v>8.6713411480530294</v>
      </c>
      <c r="K107" s="11">
        <f t="shared" si="126"/>
        <v>-6.3112025076010578</v>
      </c>
      <c r="L107" s="11">
        <f t="shared" si="126"/>
        <v>6.337983180424775</v>
      </c>
      <c r="M107" s="11">
        <f t="shared" si="126"/>
        <v>-2.758244685711249</v>
      </c>
      <c r="N107" s="11">
        <f t="shared" si="126"/>
        <v>8.0452416252323662</v>
      </c>
      <c r="O107" s="11">
        <f t="shared" si="126"/>
        <v>2.5440766321017714</v>
      </c>
      <c r="Q107" s="11">
        <f t="shared" ref="Q107:T110" si="129">LN(Q54/Q53)*100</f>
        <v>-6.9299973463198512</v>
      </c>
      <c r="R107" s="11">
        <f t="shared" si="129"/>
        <v>-6.3404739182087857</v>
      </c>
      <c r="S107" s="11">
        <f t="shared" si="129"/>
        <v>2.1884453939879336</v>
      </c>
      <c r="T107" s="11">
        <f t="shared" si="129"/>
        <v>-2.195077405171717</v>
      </c>
      <c r="V107" s="11">
        <f t="shared" ref="V107:AA110" si="130">LN(V54/V53)*100</f>
        <v>-2.7375212885616182</v>
      </c>
      <c r="W107" s="11">
        <f t="shared" si="130"/>
        <v>-8.224419893083148</v>
      </c>
      <c r="X107" s="11">
        <f t="shared" si="130"/>
        <v>12.539999659679477</v>
      </c>
      <c r="Y107" s="11">
        <f t="shared" si="130"/>
        <v>3.6930010127467612</v>
      </c>
      <c r="Z107" s="11">
        <f t="shared" si="130"/>
        <v>-2.9367954056831729</v>
      </c>
      <c r="AA107" s="11">
        <f t="shared" si="130"/>
        <v>-0.6148847069384894</v>
      </c>
    </row>
    <row r="108" spans="1:27" ht="13.15" customHeight="1" x14ac:dyDescent="0.3">
      <c r="A108" s="13">
        <v>2019</v>
      </c>
      <c r="B108" s="11">
        <f t="shared" si="86"/>
        <v>1.1623851496159396</v>
      </c>
      <c r="C108" s="11">
        <f t="shared" si="126"/>
        <v>8.3713987586135605</v>
      </c>
      <c r="D108" s="11">
        <f t="shared" si="126"/>
        <v>7.8627141088586008</v>
      </c>
      <c r="E108" s="11">
        <f t="shared" si="126"/>
        <v>15.289723951491755</v>
      </c>
      <c r="F108" s="11">
        <f t="shared" si="126"/>
        <v>17.105858286013575</v>
      </c>
      <c r="G108" s="11">
        <f t="shared" si="126"/>
        <v>-7.1431593235606119</v>
      </c>
      <c r="H108" s="11">
        <f t="shared" si="126"/>
        <v>7.007313975269021</v>
      </c>
      <c r="I108" s="11">
        <f t="shared" si="126"/>
        <v>3.6164458431675781</v>
      </c>
      <c r="J108" s="11">
        <f t="shared" si="126"/>
        <v>3.5220880024560364</v>
      </c>
      <c r="K108" s="11">
        <f t="shared" si="126"/>
        <v>16.272660973830792</v>
      </c>
      <c r="L108" s="11">
        <f t="shared" si="126"/>
        <v>-8.8563814713454683</v>
      </c>
      <c r="M108" s="11">
        <f t="shared" si="126"/>
        <v>-3.9566481036461791</v>
      </c>
      <c r="N108" s="11">
        <f t="shared" si="126"/>
        <v>-2.7162163686153438</v>
      </c>
      <c r="O108" s="11">
        <f t="shared" si="126"/>
        <v>1.8894500714958022</v>
      </c>
      <c r="Q108" s="11">
        <f t="shared" si="129"/>
        <v>-7.1013137307854084</v>
      </c>
      <c r="R108" s="11">
        <f t="shared" si="129"/>
        <v>0.57865244452841957</v>
      </c>
      <c r="S108" s="11">
        <f t="shared" si="129"/>
        <v>-0.10932764593399713</v>
      </c>
      <c r="T108" s="11">
        <f t="shared" si="129"/>
        <v>-0.85226364365210916</v>
      </c>
      <c r="V108" s="11">
        <f t="shared" si="130"/>
        <v>-2.2242499489749092</v>
      </c>
      <c r="W108" s="11">
        <f t="shared" si="130"/>
        <v>-12.857336567473373</v>
      </c>
      <c r="X108" s="11">
        <f t="shared" si="130"/>
        <v>0.45058960004781806</v>
      </c>
      <c r="Y108" s="11">
        <f t="shared" si="130"/>
        <v>-4.2563827845723452</v>
      </c>
      <c r="Z108" s="11">
        <f t="shared" si="130"/>
        <v>-5.6288304425417293</v>
      </c>
      <c r="AA108" s="11">
        <f t="shared" si="130"/>
        <v>-3.6828914961608712</v>
      </c>
    </row>
    <row r="109" spans="1:27" x14ac:dyDescent="0.3">
      <c r="A109" s="13">
        <v>2020</v>
      </c>
      <c r="B109" s="11">
        <f t="shared" si="86"/>
        <v>-0.24250104139692813</v>
      </c>
      <c r="C109" s="11">
        <f t="shared" si="126"/>
        <v>-2.9581988995946218</v>
      </c>
      <c r="D109" s="11">
        <f t="shared" si="126"/>
        <v>2.8158234821577062</v>
      </c>
      <c r="E109" s="11">
        <f t="shared" si="126"/>
        <v>-15.771983176855281</v>
      </c>
      <c r="F109" s="11">
        <f t="shared" si="126"/>
        <v>17.123862172445392</v>
      </c>
      <c r="G109" s="11">
        <f t="shared" si="126"/>
        <v>10.831211166134802</v>
      </c>
      <c r="H109" s="11">
        <f t="shared" si="126"/>
        <v>2.7094851534894429</v>
      </c>
      <c r="I109" s="11">
        <f t="shared" si="126"/>
        <v>-4.1323211772621136</v>
      </c>
      <c r="J109" s="11">
        <f t="shared" si="126"/>
        <v>-12.24461561396628</v>
      </c>
      <c r="K109" s="11">
        <f t="shared" si="126"/>
        <v>7.9794537924155184</v>
      </c>
      <c r="L109" s="11">
        <f t="shared" si="126"/>
        <v>-12.547118731482945</v>
      </c>
      <c r="M109" s="11">
        <f t="shared" si="126"/>
        <v>-20.754212162165505</v>
      </c>
      <c r="N109" s="11">
        <f t="shared" si="126"/>
        <v>5.1863474009573958</v>
      </c>
      <c r="O109" s="11">
        <f t="shared" si="126"/>
        <v>-2.4834546398573387</v>
      </c>
      <c r="Q109" s="11">
        <f t="shared" si="129"/>
        <v>-2.417261977855488</v>
      </c>
      <c r="R109" s="11">
        <f t="shared" si="129"/>
        <v>-2.5703969369440003</v>
      </c>
      <c r="S109" s="11">
        <f t="shared" si="129"/>
        <v>3.5584179836032721</v>
      </c>
      <c r="T109" s="11">
        <f t="shared" si="129"/>
        <v>0.67420873047502827</v>
      </c>
      <c r="V109" s="11">
        <f t="shared" si="130"/>
        <v>-5.8373101089442034</v>
      </c>
      <c r="W109" s="11">
        <f t="shared" si="130"/>
        <v>3.2630903474225716</v>
      </c>
      <c r="X109" s="11">
        <f t="shared" si="130"/>
        <v>25.979987689676626</v>
      </c>
      <c r="Y109" s="11">
        <f t="shared" si="130"/>
        <v>-12.465431407455334</v>
      </c>
      <c r="Z109" s="11">
        <f t="shared" si="130"/>
        <v>4.8244649577744427</v>
      </c>
      <c r="AA109" s="11">
        <f t="shared" si="130"/>
        <v>-0.49434757523297101</v>
      </c>
    </row>
    <row r="110" spans="1:27" x14ac:dyDescent="0.3">
      <c r="A110" s="13">
        <v>2021</v>
      </c>
      <c r="B110" s="11">
        <f t="shared" si="86"/>
        <v>-3.2268663595933695</v>
      </c>
      <c r="C110" s="11">
        <f t="shared" si="126"/>
        <v>18.889216624901874</v>
      </c>
      <c r="D110" s="11">
        <f t="shared" si="126"/>
        <v>5.5129009811131731</v>
      </c>
      <c r="E110" s="11">
        <f t="shared" si="126"/>
        <v>3.3236455028075396</v>
      </c>
      <c r="F110" s="11">
        <f t="shared" si="126"/>
        <v>6.7687768721998998</v>
      </c>
      <c r="G110" s="11">
        <f t="shared" si="126"/>
        <v>1.0238089356788518</v>
      </c>
      <c r="H110" s="11">
        <f t="shared" si="126"/>
        <v>8.9042093214820373</v>
      </c>
      <c r="I110" s="11">
        <f t="shared" si="126"/>
        <v>-1.9351814539905445</v>
      </c>
      <c r="J110" s="11">
        <f t="shared" si="126"/>
        <v>2.8560844479279144</v>
      </c>
      <c r="K110" s="11">
        <f t="shared" si="126"/>
        <v>6.1002995660918788</v>
      </c>
      <c r="L110" s="11">
        <f t="shared" si="126"/>
        <v>14.95376690021663</v>
      </c>
      <c r="M110" s="11">
        <f t="shared" si="126"/>
        <v>-2.7402721059802446</v>
      </c>
      <c r="N110" s="11">
        <f t="shared" si="126"/>
        <v>4.9690222434435984</v>
      </c>
      <c r="O110" s="11">
        <f t="shared" si="126"/>
        <v>3.1615626528704635</v>
      </c>
      <c r="Q110" s="11">
        <f t="shared" si="129"/>
        <v>10.275625590090815</v>
      </c>
      <c r="R110" s="11">
        <f t="shared" si="129"/>
        <v>4.2900427929053118</v>
      </c>
      <c r="S110" s="11">
        <f t="shared" si="129"/>
        <v>6.4802126190775258E-2</v>
      </c>
      <c r="T110" s="11">
        <f t="shared" si="129"/>
        <v>3.1110222112464525</v>
      </c>
      <c r="V110" s="11">
        <f t="shared" si="130"/>
        <v>6.4792732123775938</v>
      </c>
      <c r="W110" s="11">
        <f t="shared" si="130"/>
        <v>-0.32579462415261667</v>
      </c>
      <c r="X110" s="11">
        <f t="shared" si="130"/>
        <v>14.162047367001843</v>
      </c>
      <c r="Y110" s="11">
        <f t="shared" si="130"/>
        <v>18.764604449382581</v>
      </c>
      <c r="Z110" s="11">
        <f t="shared" si="130"/>
        <v>-5.6130143851734644</v>
      </c>
      <c r="AA110" s="11">
        <f t="shared" si="130"/>
        <v>6.7964226572581223</v>
      </c>
    </row>
  </sheetData>
  <hyperlinks>
    <hyperlink ref="A1" location="Contents!A1" display="Back to Contents" xr:uid="{00000000-0004-0000-0800-000000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4EA0F-6B43-4FB8-84A0-8ED725CF7731}">
  <dimension ref="A1:AA110"/>
  <sheetViews>
    <sheetView workbookViewId="0">
      <pane xSplit="1" ySplit="4" topLeftCell="B5" activePane="bottomRight" state="frozen"/>
      <selection pane="topRight" activeCell="B1" sqref="B1"/>
      <selection pane="bottomLeft" activeCell="A5" sqref="A5"/>
      <selection pane="bottomRight" activeCell="B5" sqref="B5"/>
    </sheetView>
  </sheetViews>
  <sheetFormatPr defaultColWidth="8.7265625" defaultRowHeight="12" x14ac:dyDescent="0.3"/>
  <cols>
    <col min="1" max="1" width="20.7265625" style="13" customWidth="1"/>
    <col min="2" max="2" width="9.7265625" style="13" bestFit="1" customWidth="1"/>
    <col min="3" max="15" width="8.7265625" style="13"/>
    <col min="16" max="16" width="3.7265625" style="13" customWidth="1"/>
    <col min="17" max="20" width="8.7265625" style="13"/>
    <col min="21" max="21" width="3.7265625" style="13" customWidth="1"/>
    <col min="22" max="16384" width="8.7265625" style="13"/>
  </cols>
  <sheetData>
    <row r="1" spans="1:27" ht="13" x14ac:dyDescent="0.3">
      <c r="A1" s="29" t="s">
        <v>22</v>
      </c>
      <c r="B1" s="9" t="s">
        <v>41</v>
      </c>
    </row>
    <row r="2" spans="1:27" x14ac:dyDescent="0.3">
      <c r="B2" s="9" t="s">
        <v>132</v>
      </c>
    </row>
    <row r="3" spans="1:27" x14ac:dyDescent="0.3">
      <c r="A3" s="16"/>
    </row>
    <row r="4" spans="1:27" x14ac:dyDescent="0.3">
      <c r="B4" s="51" t="s">
        <v>67</v>
      </c>
      <c r="C4" s="51" t="s">
        <v>68</v>
      </c>
      <c r="D4" s="51" t="s">
        <v>69</v>
      </c>
      <c r="E4" s="51" t="s">
        <v>70</v>
      </c>
      <c r="F4" s="51" t="s">
        <v>71</v>
      </c>
      <c r="G4" s="51" t="s">
        <v>72</v>
      </c>
      <c r="H4" s="51" t="s">
        <v>73</v>
      </c>
      <c r="I4" s="51" t="s">
        <v>74</v>
      </c>
      <c r="J4" s="51" t="s">
        <v>75</v>
      </c>
      <c r="K4" s="51" t="s">
        <v>76</v>
      </c>
      <c r="L4" s="51" t="s">
        <v>77</v>
      </c>
      <c r="M4" s="51" t="s">
        <v>78</v>
      </c>
      <c r="N4" s="51" t="s">
        <v>79</v>
      </c>
      <c r="O4" s="51" t="s">
        <v>86</v>
      </c>
      <c r="Q4" s="56">
        <v>45</v>
      </c>
      <c r="R4" s="56">
        <v>46</v>
      </c>
      <c r="S4" s="56">
        <v>47</v>
      </c>
      <c r="T4" s="56" t="s">
        <v>107</v>
      </c>
      <c r="U4" s="56"/>
      <c r="V4" s="56" t="s">
        <v>108</v>
      </c>
      <c r="W4" s="56" t="s">
        <v>109</v>
      </c>
      <c r="X4" s="56" t="s">
        <v>110</v>
      </c>
      <c r="Y4" s="56" t="s">
        <v>111</v>
      </c>
      <c r="Z4" s="56" t="s">
        <v>112</v>
      </c>
      <c r="AA4" s="56" t="s">
        <v>113</v>
      </c>
    </row>
    <row r="5" spans="1:27" x14ac:dyDescent="0.3">
      <c r="A5" s="17" t="str">
        <f>Base_year</f>
        <v>2019=100</v>
      </c>
      <c r="B5" s="13" t="s">
        <v>48</v>
      </c>
    </row>
    <row r="6" spans="1:27" x14ac:dyDescent="0.3">
      <c r="A6" s="13">
        <v>1970</v>
      </c>
      <c r="B6" s="15">
        <f>'Table A1'!B6/'Table A5 (a)'!B6*100</f>
        <v>58.513462267728478</v>
      </c>
      <c r="C6" s="15">
        <f>'Table A1'!C6/'Table A5 (a)'!C6*100</f>
        <v>6.2192620418654077</v>
      </c>
      <c r="D6" s="15">
        <f>'Table A1'!D6/'Table A5 (a)'!D6*100</f>
        <v>24.784759113390731</v>
      </c>
      <c r="E6" s="15">
        <f>'Table A1'!E6/'Table A5 (a)'!E6*100</f>
        <v>63.593580874394085</v>
      </c>
      <c r="F6" s="15">
        <f>'Table A1'!F6/'Table A5 (a)'!F6*100</f>
        <v>7.7141841450408828</v>
      </c>
      <c r="G6" s="15">
        <f>'Table A1'!G6/'Table A5 (a)'!G6*100</f>
        <v>50.438194898626556</v>
      </c>
      <c r="H6" s="15">
        <f>'Table A1'!H6/'Table A5 (a)'!H6*100</f>
        <v>34.342128459775516</v>
      </c>
      <c r="I6" s="15">
        <f>'Table A1'!I6/'Table A5 (a)'!I6*100</f>
        <v>43.611120228443887</v>
      </c>
      <c r="J6" s="15">
        <f>'Table A1'!J6/'Table A5 (a)'!J6*100</f>
        <v>6.9985880041745965</v>
      </c>
      <c r="K6" s="15">
        <f>'Table A1'!K6/'Table A5 (a)'!K6*100</f>
        <v>16.260310971603765</v>
      </c>
      <c r="L6" s="15">
        <f>'Table A1'!L6/'Table A5 (a)'!L6*100</f>
        <v>46.794414432779533</v>
      </c>
      <c r="M6" s="15">
        <f>'Table A1'!M6/'Table A5 (a)'!M6*100</f>
        <v>39.110023803226653</v>
      </c>
      <c r="N6" s="15">
        <f>'Table A1'!N6/'Table A5 (a)'!N6*100</f>
        <v>67.645665561345339</v>
      </c>
      <c r="O6" s="15">
        <f>'Table A1'!O6/'Table A5 (a)'!O6*100</f>
        <v>29.766050054406961</v>
      </c>
      <c r="Q6" s="15">
        <f>'Table A1'!Q6/'Table A5 (a)'!Q6*100</f>
        <v>264.69708302169039</v>
      </c>
      <c r="R6" s="15">
        <f>'Table A1'!R6/'Table A5 (a)'!R6*100</f>
        <v>89.134275618374559</v>
      </c>
      <c r="S6" s="15">
        <f>'Table A1'!S6/'Table A5 (a)'!S6*100</f>
        <v>91.236897274633122</v>
      </c>
      <c r="T6" s="15">
        <f>'Table A1'!T6/'Table A5 (a)'!T6*100</f>
        <v>91.346793876192592</v>
      </c>
      <c r="V6" s="15"/>
      <c r="W6" s="15"/>
      <c r="X6" s="15"/>
      <c r="Y6" s="15"/>
      <c r="Z6" s="15"/>
      <c r="AA6" s="15">
        <f>'Table A1'!AA6/'Table A5 (a)'!AA6*100</f>
        <v>105.78084555651424</v>
      </c>
    </row>
    <row r="7" spans="1:27" x14ac:dyDescent="0.3">
      <c r="A7" s="13">
        <v>1971</v>
      </c>
      <c r="B7" s="15">
        <f>'Table A1'!B7/'Table A5 (a)'!B7*100</f>
        <v>58.909297481537578</v>
      </c>
      <c r="C7" s="15">
        <f>'Table A1'!C7/'Table A5 (a)'!C7*100</f>
        <v>6.6324764407974861</v>
      </c>
      <c r="D7" s="15">
        <f>'Table A1'!D7/'Table A5 (a)'!D7*100</f>
        <v>25.006316321374435</v>
      </c>
      <c r="E7" s="15">
        <f>'Table A1'!E7/'Table A5 (a)'!E7*100</f>
        <v>66.174201692458752</v>
      </c>
      <c r="F7" s="15">
        <f>'Table A1'!F7/'Table A5 (a)'!F7*100</f>
        <v>7.9862924281984338</v>
      </c>
      <c r="G7" s="15">
        <f>'Table A1'!G7/'Table A5 (a)'!G7*100</f>
        <v>51.257128045619496</v>
      </c>
      <c r="H7" s="15">
        <f>'Table A1'!H7/'Table A5 (a)'!H7*100</f>
        <v>36.72072072072072</v>
      </c>
      <c r="I7" s="15">
        <f>'Table A1'!I7/'Table A5 (a)'!I7*100</f>
        <v>42.280121312379379</v>
      </c>
      <c r="J7" s="15">
        <f>'Table A1'!J7/'Table A5 (a)'!J7*100</f>
        <v>7.1671067521689933</v>
      </c>
      <c r="K7" s="15">
        <f>'Table A1'!K7/'Table A5 (a)'!K7*100</f>
        <v>16.375939849624061</v>
      </c>
      <c r="L7" s="15">
        <f>'Table A1'!L7/'Table A5 (a)'!L7*100</f>
        <v>45.923040480075798</v>
      </c>
      <c r="M7" s="15">
        <f>'Table A1'!M7/'Table A5 (a)'!M7*100</f>
        <v>40.496429785787143</v>
      </c>
      <c r="N7" s="15">
        <f>'Table A1'!N7/'Table A5 (a)'!N7*100</f>
        <v>69.357976653696497</v>
      </c>
      <c r="O7" s="15">
        <f>'Table A1'!O7/'Table A5 (a)'!O7*100</f>
        <v>30.251116071428573</v>
      </c>
      <c r="Q7" s="15">
        <f>'Table A1'!Q7/'Table A5 (a)'!Q7*100</f>
        <v>260.9964412811388</v>
      </c>
      <c r="R7" s="15">
        <f>'Table A1'!R7/'Table A5 (a)'!R7*100</f>
        <v>89.783215282249401</v>
      </c>
      <c r="S7" s="15">
        <f>'Table A1'!S7/'Table A5 (a)'!S7*100</f>
        <v>93.820224719101134</v>
      </c>
      <c r="T7" s="15">
        <f>'Table A1'!T7/'Table A5 (a)'!T7*100</f>
        <v>93.125272806634669</v>
      </c>
      <c r="V7" s="15"/>
      <c r="W7" s="15"/>
      <c r="X7" s="15"/>
      <c r="Y7" s="15"/>
      <c r="Z7" s="15"/>
      <c r="AA7" s="15">
        <f>'Table A1'!AA7/'Table A5 (a)'!AA7*100</f>
        <v>112.28641171684298</v>
      </c>
    </row>
    <row r="8" spans="1:27" x14ac:dyDescent="0.3">
      <c r="A8" s="13">
        <v>1972</v>
      </c>
      <c r="B8" s="15">
        <f>'Table A1'!B8/'Table A5 (a)'!B8*100</f>
        <v>60.322490446453536</v>
      </c>
      <c r="C8" s="15">
        <f>'Table A1'!C8/'Table A5 (a)'!C8*100</f>
        <v>6.8000880270294761</v>
      </c>
      <c r="D8" s="15">
        <f>'Table A1'!D8/'Table A5 (a)'!D8*100</f>
        <v>25.952440239043828</v>
      </c>
      <c r="E8" s="15">
        <f>'Table A1'!E8/'Table A5 (a)'!E8*100</f>
        <v>65.624285648973625</v>
      </c>
      <c r="F8" s="15">
        <f>'Table A1'!F8/'Table A5 (a)'!F8*100</f>
        <v>8.4108781127129753</v>
      </c>
      <c r="G8" s="15">
        <f>'Table A1'!G8/'Table A5 (a)'!G8*100</f>
        <v>53.594012130597498</v>
      </c>
      <c r="H8" s="15">
        <f>'Table A1'!H8/'Table A5 (a)'!H8*100</f>
        <v>38.378218407812966</v>
      </c>
      <c r="I8" s="15">
        <f>'Table A1'!I8/'Table A5 (a)'!I8*100</f>
        <v>44.196876343315658</v>
      </c>
      <c r="J8" s="15">
        <f>'Table A1'!J8/'Table A5 (a)'!J8*100</f>
        <v>7.6583592938733123</v>
      </c>
      <c r="K8" s="15">
        <f>'Table A1'!K8/'Table A5 (a)'!K8*100</f>
        <v>17.044788941387797</v>
      </c>
      <c r="L8" s="15">
        <f>'Table A1'!L8/'Table A5 (a)'!L8*100</f>
        <v>45.586782303216594</v>
      </c>
      <c r="M8" s="15">
        <f>'Table A1'!M8/'Table A5 (a)'!M8*100</f>
        <v>40.63747716045205</v>
      </c>
      <c r="N8" s="15">
        <f>'Table A1'!N8/'Table A5 (a)'!N8*100</f>
        <v>70.145259938837924</v>
      </c>
      <c r="O8" s="15">
        <f>'Table A1'!O8/'Table A5 (a)'!O8*100</f>
        <v>31.120238564114111</v>
      </c>
      <c r="Q8" s="15">
        <f>'Table A1'!Q8/'Table A5 (a)'!Q8*100</f>
        <v>228.52404643449421</v>
      </c>
      <c r="R8" s="15">
        <f>'Table A1'!R8/'Table A5 (a)'!R8*100</f>
        <v>92.18912726515309</v>
      </c>
      <c r="S8" s="15">
        <f>'Table A1'!S8/'Table A5 (a)'!S8*100</f>
        <v>93.204275055454715</v>
      </c>
      <c r="T8" s="15">
        <f>'Table A1'!T8/'Table A5 (a)'!T8*100</f>
        <v>94.697929869032521</v>
      </c>
      <c r="V8" s="15"/>
      <c r="W8" s="15"/>
      <c r="X8" s="15"/>
      <c r="Y8" s="15"/>
      <c r="Z8" s="15"/>
      <c r="AA8" s="15">
        <f>'Table A1'!AA8/'Table A5 (a)'!AA8*100</f>
        <v>118.75486381322958</v>
      </c>
    </row>
    <row r="9" spans="1:27" x14ac:dyDescent="0.3">
      <c r="A9" s="13">
        <v>1973</v>
      </c>
      <c r="B9" s="15">
        <f>'Table A1'!B9/'Table A5 (a)'!B9*100</f>
        <v>61.371645432366492</v>
      </c>
      <c r="C9" s="15">
        <f>'Table A1'!C9/'Table A5 (a)'!C9*100</f>
        <v>7.1033340608270326</v>
      </c>
      <c r="D9" s="15">
        <f>'Table A1'!D9/'Table A5 (a)'!D9*100</f>
        <v>28.07626705653022</v>
      </c>
      <c r="E9" s="15">
        <f>'Table A1'!E9/'Table A5 (a)'!E9*100</f>
        <v>71.472803733998802</v>
      </c>
      <c r="F9" s="15">
        <f>'Table A1'!F9/'Table A5 (a)'!F9*100</f>
        <v>9.5667393170860571</v>
      </c>
      <c r="G9" s="15">
        <f>'Table A1'!G9/'Table A5 (a)'!G9*100</f>
        <v>60.410746577111865</v>
      </c>
      <c r="H9" s="15">
        <f>'Table A1'!H9/'Table A5 (a)'!H9*100</f>
        <v>43.741403026134797</v>
      </c>
      <c r="I9" s="15">
        <f>'Table A1'!I9/'Table A5 (a)'!I9*100</f>
        <v>47.896035179292838</v>
      </c>
      <c r="J9" s="15">
        <f>'Table A1'!J9/'Table A5 (a)'!J9*100</f>
        <v>8.4329058492336575</v>
      </c>
      <c r="K9" s="15">
        <f>'Table A1'!K9/'Table A5 (a)'!K9*100</f>
        <v>18.565113906834409</v>
      </c>
      <c r="L9" s="15">
        <f>'Table A1'!L9/'Table A5 (a)'!L9*100</f>
        <v>48.183204501235736</v>
      </c>
      <c r="M9" s="15">
        <f>'Table A1'!M9/'Table A5 (a)'!M9*100</f>
        <v>41.4952660790075</v>
      </c>
      <c r="N9" s="15">
        <f>'Table A1'!N9/'Table A5 (a)'!N9*100</f>
        <v>75.07725868023995</v>
      </c>
      <c r="O9" s="15">
        <f>'Table A1'!O9/'Table A5 (a)'!O9*100</f>
        <v>33.40693309781409</v>
      </c>
      <c r="Q9" s="15">
        <f>'Table A1'!Q9/'Table A5 (a)'!Q9*100</f>
        <v>204.35653480220336</v>
      </c>
      <c r="R9" s="15">
        <f>'Table A1'!R9/'Table A5 (a)'!R9*100</f>
        <v>90.907262120297716</v>
      </c>
      <c r="S9" s="15">
        <f>'Table A1'!S9/'Table A5 (a)'!S9*100</f>
        <v>92.664613015017338</v>
      </c>
      <c r="T9" s="15">
        <f>'Table A1'!T9/'Table A5 (a)'!T9*100</f>
        <v>93.136262401295809</v>
      </c>
      <c r="V9" s="15"/>
      <c r="W9" s="15"/>
      <c r="X9" s="15"/>
      <c r="Y9" s="15"/>
      <c r="Z9" s="15"/>
      <c r="AA9" s="15">
        <f>'Table A1'!AA9/'Table A5 (a)'!AA9*100</f>
        <v>126.8041237113402</v>
      </c>
    </row>
    <row r="10" spans="1:27" x14ac:dyDescent="0.3">
      <c r="A10" s="13">
        <v>1974</v>
      </c>
      <c r="B10" s="15">
        <f>'Table A1'!B10/'Table A5 (a)'!B10*100</f>
        <v>60.74968462786088</v>
      </c>
      <c r="C10" s="15">
        <f>'Table A1'!C10/'Table A5 (a)'!C10*100</f>
        <v>6.8274452098498566</v>
      </c>
      <c r="D10" s="15">
        <f>'Table A1'!D10/'Table A5 (a)'!D10*100</f>
        <v>27.394495412844037</v>
      </c>
      <c r="E10" s="15">
        <f>'Table A1'!E10/'Table A5 (a)'!E10*100</f>
        <v>71.505984355857137</v>
      </c>
      <c r="F10" s="15">
        <f>'Table A1'!F10/'Table A5 (a)'!F10*100</f>
        <v>9.9340382511849921</v>
      </c>
      <c r="G10" s="15">
        <f>'Table A1'!G10/'Table A5 (a)'!G10*100</f>
        <v>62.22651222651222</v>
      </c>
      <c r="H10" s="15">
        <f>'Table A1'!H10/'Table A5 (a)'!H10*100</f>
        <v>41.263132471923683</v>
      </c>
      <c r="I10" s="15">
        <f>'Table A1'!I10/'Table A5 (a)'!I10*100</f>
        <v>46.944731786611491</v>
      </c>
      <c r="J10" s="15">
        <f>'Table A1'!J10/'Table A5 (a)'!J10*100</f>
        <v>8.654496281271129</v>
      </c>
      <c r="K10" s="15">
        <f>'Table A1'!K10/'Table A5 (a)'!K10*100</f>
        <v>19.322426415658146</v>
      </c>
      <c r="L10" s="15">
        <f>'Table A1'!L10/'Table A5 (a)'!L10*100</f>
        <v>51.554966887417223</v>
      </c>
      <c r="M10" s="15">
        <f>'Table A1'!M10/'Table A5 (a)'!M10*100</f>
        <v>41.162145707907726</v>
      </c>
      <c r="N10" s="15">
        <f>'Table A1'!N10/'Table A5 (a)'!N10*100</f>
        <v>69.190600522193208</v>
      </c>
      <c r="O10" s="15">
        <f>'Table A1'!O10/'Table A5 (a)'!O10*100</f>
        <v>33.324033257072706</v>
      </c>
      <c r="Q10" s="15">
        <f>'Table A1'!Q10/'Table A5 (a)'!Q10*100</f>
        <v>163.39772164437841</v>
      </c>
      <c r="R10" s="15">
        <f>'Table A1'!R10/'Table A5 (a)'!R10*100</f>
        <v>79.621767657275171</v>
      </c>
      <c r="S10" s="15">
        <f>'Table A1'!S10/'Table A5 (a)'!S10*100</f>
        <v>86.84063373718547</v>
      </c>
      <c r="T10" s="15">
        <f>'Table A1'!T10/'Table A5 (a)'!T10*100</f>
        <v>83.509803921568633</v>
      </c>
      <c r="V10" s="15"/>
      <c r="W10" s="15"/>
      <c r="X10" s="15"/>
      <c r="Y10" s="15"/>
      <c r="Z10" s="15"/>
      <c r="AA10" s="15">
        <f>'Table A1'!AA10/'Table A5 (a)'!AA10*100</f>
        <v>122.66211604095562</v>
      </c>
    </row>
    <row r="11" spans="1:27" x14ac:dyDescent="0.3">
      <c r="A11" s="13">
        <v>1975</v>
      </c>
      <c r="B11" s="15">
        <f>'Table A1'!B11/'Table A5 (a)'!B11*100</f>
        <v>62.157290579641398</v>
      </c>
      <c r="C11" s="15">
        <f>'Table A1'!C11/'Table A5 (a)'!C11*100</f>
        <v>7.166359381647994</v>
      </c>
      <c r="D11" s="15">
        <f>'Table A1'!D11/'Table A5 (a)'!D11*100</f>
        <v>26.356331761737167</v>
      </c>
      <c r="E11" s="15">
        <f>'Table A1'!E11/'Table A5 (a)'!E11*100</f>
        <v>62.992791449167285</v>
      </c>
      <c r="F11" s="15">
        <f>'Table A1'!F11/'Table A5 (a)'!F11*100</f>
        <v>9.4336972931222149</v>
      </c>
      <c r="G11" s="15">
        <f>'Table A1'!G11/'Table A5 (a)'!G11*100</f>
        <v>57.674418604651159</v>
      </c>
      <c r="H11" s="15">
        <f>'Table A1'!H11/'Table A5 (a)'!H11*100</f>
        <v>41.029621006338118</v>
      </c>
      <c r="I11" s="15">
        <f>'Table A1'!I11/'Table A5 (a)'!I11*100</f>
        <v>45.066156543918382</v>
      </c>
      <c r="J11" s="15">
        <f>'Table A1'!J11/'Table A5 (a)'!J11*100</f>
        <v>8.6317011805689976</v>
      </c>
      <c r="K11" s="15">
        <f>'Table A1'!K11/'Table A5 (a)'!K11*100</f>
        <v>19.608152946753041</v>
      </c>
      <c r="L11" s="15">
        <f>'Table A1'!L11/'Table A5 (a)'!L11*100</f>
        <v>54.157915649656587</v>
      </c>
      <c r="M11" s="15">
        <f>'Table A1'!M11/'Table A5 (a)'!M11*100</f>
        <v>40.205523442517666</v>
      </c>
      <c r="N11" s="15">
        <f>'Table A1'!N11/'Table A5 (a)'!N11*100</f>
        <v>68.439327485380119</v>
      </c>
      <c r="O11" s="15">
        <f>'Table A1'!O11/'Table A5 (a)'!O11*100</f>
        <v>33.026487706378433</v>
      </c>
      <c r="Q11" s="15">
        <f>'Table A1'!Q11/'Table A5 (a)'!Q11*100</f>
        <v>164.48087431693989</v>
      </c>
      <c r="R11" s="15">
        <f>'Table A1'!R11/'Table A5 (a)'!R11*100</f>
        <v>77.028593508500776</v>
      </c>
      <c r="S11" s="15">
        <f>'Table A1'!S11/'Table A5 (a)'!S11*100</f>
        <v>82.603815937149264</v>
      </c>
      <c r="T11" s="15">
        <f>'Table A1'!T11/'Table A5 (a)'!T11*100</f>
        <v>80.542986425339365</v>
      </c>
      <c r="V11" s="15"/>
      <c r="W11" s="15"/>
      <c r="X11" s="15"/>
      <c r="Y11" s="15"/>
      <c r="Z11" s="15"/>
      <c r="AA11" s="15">
        <f>'Table A1'!AA11/'Table A5 (a)'!AA11*100</f>
        <v>118.07308970099666</v>
      </c>
    </row>
    <row r="12" spans="1:27" x14ac:dyDescent="0.3">
      <c r="A12" s="13">
        <v>1976</v>
      </c>
      <c r="B12" s="15">
        <f>'Table A1'!B12/'Table A5 (a)'!B12*100</f>
        <v>64.792246425486994</v>
      </c>
      <c r="C12" s="15">
        <f>'Table A1'!C12/'Table A5 (a)'!C12*100</f>
        <v>7.4331778931728918</v>
      </c>
      <c r="D12" s="15">
        <f>'Table A1'!D12/'Table A5 (a)'!D12*100</f>
        <v>28.338228263096788</v>
      </c>
      <c r="E12" s="15">
        <f>'Table A1'!E12/'Table A5 (a)'!E12*100</f>
        <v>68.196936101592428</v>
      </c>
      <c r="F12" s="15">
        <f>'Table A1'!F12/'Table A5 (a)'!F12*100</f>
        <v>10.574144354305213</v>
      </c>
      <c r="G12" s="15">
        <f>'Table A1'!G12/'Table A5 (a)'!G12*100</f>
        <v>63.773781600208501</v>
      </c>
      <c r="H12" s="15">
        <f>'Table A1'!H12/'Table A5 (a)'!H12*100</f>
        <v>42.816016749542001</v>
      </c>
      <c r="I12" s="15">
        <f>'Table A1'!I12/'Table A5 (a)'!I12*100</f>
        <v>47.168209564619801</v>
      </c>
      <c r="J12" s="15">
        <f>'Table A1'!J12/'Table A5 (a)'!J12*100</f>
        <v>8.5852954679609095</v>
      </c>
      <c r="K12" s="15">
        <f>'Table A1'!K12/'Table A5 (a)'!K12*100</f>
        <v>19.634388553362246</v>
      </c>
      <c r="L12" s="15">
        <f>'Table A1'!L12/'Table A5 (a)'!L12*100</f>
        <v>52.837144996831611</v>
      </c>
      <c r="M12" s="15">
        <f>'Table A1'!M12/'Table A5 (a)'!M12*100</f>
        <v>40.089022901859437</v>
      </c>
      <c r="N12" s="15">
        <f>'Table A1'!N12/'Table A5 (a)'!N12*100</f>
        <v>69.56993133357426</v>
      </c>
      <c r="O12" s="15">
        <f>'Table A1'!O12/'Table A5 (a)'!O12*100</f>
        <v>33.987752161383284</v>
      </c>
      <c r="Q12" s="15">
        <f>'Table A1'!Q12/'Table A5 (a)'!Q12*100</f>
        <v>172.65700483091788</v>
      </c>
      <c r="R12" s="15">
        <f>'Table A1'!R12/'Table A5 (a)'!R12*100</f>
        <v>80.023206343067116</v>
      </c>
      <c r="S12" s="15">
        <f>'Table A1'!S12/'Table A5 (a)'!S12*100</f>
        <v>84.873000940733775</v>
      </c>
      <c r="T12" s="15">
        <f>'Table A1'!T12/'Table A5 (a)'!T12*100</f>
        <v>83.583267561168114</v>
      </c>
      <c r="V12" s="15"/>
      <c r="W12" s="15"/>
      <c r="X12" s="15"/>
      <c r="Y12" s="15"/>
      <c r="Z12" s="15"/>
      <c r="AA12" s="15">
        <f>'Table A1'!AA12/'Table A5 (a)'!AA12*100</f>
        <v>118.89312977099237</v>
      </c>
    </row>
    <row r="13" spans="1:27" x14ac:dyDescent="0.3">
      <c r="A13" s="13">
        <v>1977</v>
      </c>
      <c r="B13" s="15">
        <f>'Table A1'!B13/'Table A5 (a)'!B13*100</f>
        <v>64.83724451173353</v>
      </c>
      <c r="C13" s="15">
        <f>'Table A1'!C13/'Table A5 (a)'!C13*100</f>
        <v>7.7906387040959393</v>
      </c>
      <c r="D13" s="15">
        <f>'Table A1'!D13/'Table A5 (a)'!D13*100</f>
        <v>29.064172934878364</v>
      </c>
      <c r="E13" s="15">
        <f>'Table A1'!E13/'Table A5 (a)'!E13*100</f>
        <v>67.800766283524908</v>
      </c>
      <c r="F13" s="15">
        <f>'Table A1'!F13/'Table A5 (a)'!F13*100</f>
        <v>10.631672597864767</v>
      </c>
      <c r="G13" s="15">
        <f>'Table A1'!G13/'Table A5 (a)'!G13*100</f>
        <v>63.546297472373936</v>
      </c>
      <c r="H13" s="15">
        <f>'Table A1'!H13/'Table A5 (a)'!H13*100</f>
        <v>42.035935801521838</v>
      </c>
      <c r="I13" s="15">
        <f>'Table A1'!I13/'Table A5 (a)'!I13*100</f>
        <v>46.956869009584665</v>
      </c>
      <c r="J13" s="15">
        <f>'Table A1'!J13/'Table A5 (a)'!J13*100</f>
        <v>8.7384222293197045</v>
      </c>
      <c r="K13" s="15">
        <f>'Table A1'!K13/'Table A5 (a)'!K13*100</f>
        <v>19.760359858285895</v>
      </c>
      <c r="L13" s="15">
        <f>'Table A1'!L13/'Table A5 (a)'!L13*100</f>
        <v>51.950344513410393</v>
      </c>
      <c r="M13" s="15">
        <f>'Table A1'!M13/'Table A5 (a)'!M13*100</f>
        <v>40.739170376651828</v>
      </c>
      <c r="N13" s="15">
        <f>'Table A1'!N13/'Table A5 (a)'!N13*100</f>
        <v>70.78925956061839</v>
      </c>
      <c r="O13" s="15">
        <f>'Table A1'!O13/'Table A5 (a)'!O13*100</f>
        <v>34.210682316675559</v>
      </c>
      <c r="Q13" s="15">
        <f>'Table A1'!Q13/'Table A5 (a)'!Q13*100</f>
        <v>168.76155268022183</v>
      </c>
      <c r="R13" s="15">
        <f>'Table A1'!R13/'Table A5 (a)'!R13*100</f>
        <v>79.973169796857022</v>
      </c>
      <c r="S13" s="15">
        <f>'Table A1'!S13/'Table A5 (a)'!S13*100</f>
        <v>84.212488350419392</v>
      </c>
      <c r="T13" s="15">
        <f>'Table A1'!T13/'Table A5 (a)'!T13*100</f>
        <v>83.167544372927637</v>
      </c>
      <c r="V13" s="15"/>
      <c r="W13" s="15"/>
      <c r="X13" s="15"/>
      <c r="Y13" s="15"/>
      <c r="Z13" s="15"/>
      <c r="AA13" s="15">
        <f>'Table A1'!AA13/'Table A5 (a)'!AA13*100</f>
        <v>114.87209994051159</v>
      </c>
    </row>
    <row r="14" spans="1:27" x14ac:dyDescent="0.3">
      <c r="A14" s="13">
        <v>1978</v>
      </c>
      <c r="B14" s="15">
        <f>'Table A1'!B14/'Table A5 (a)'!B14*100</f>
        <v>66.495969653864393</v>
      </c>
      <c r="C14" s="15">
        <f>'Table A1'!C14/'Table A5 (a)'!C14*100</f>
        <v>7.9336949048964946</v>
      </c>
      <c r="D14" s="15">
        <f>'Table A1'!D14/'Table A5 (a)'!D14*100</f>
        <v>30.283717105263158</v>
      </c>
      <c r="E14" s="15">
        <f>'Table A1'!E14/'Table A5 (a)'!E14*100</f>
        <v>69.595086915790574</v>
      </c>
      <c r="F14" s="15">
        <f>'Table A1'!F14/'Table A5 (a)'!F14*100</f>
        <v>10.674900749889723</v>
      </c>
      <c r="G14" s="15">
        <f>'Table A1'!G14/'Table A5 (a)'!G14*100</f>
        <v>63.115978098556489</v>
      </c>
      <c r="H14" s="15">
        <f>'Table A1'!H14/'Table A5 (a)'!H14*100</f>
        <v>42.147142406062514</v>
      </c>
      <c r="I14" s="15">
        <f>'Table A1'!I14/'Table A5 (a)'!I14*100</f>
        <v>47.15574411994892</v>
      </c>
      <c r="J14" s="15">
        <f>'Table A1'!J14/'Table A5 (a)'!J14*100</f>
        <v>9.0100250626566432</v>
      </c>
      <c r="K14" s="15">
        <f>'Table A1'!K14/'Table A5 (a)'!K14*100</f>
        <v>20.201495222484308</v>
      </c>
      <c r="L14" s="15">
        <f>'Table A1'!L14/'Table A5 (a)'!L14*100</f>
        <v>50.859754355898311</v>
      </c>
      <c r="M14" s="15">
        <f>'Table A1'!M14/'Table A5 (a)'!M14*100</f>
        <v>39.399650959860381</v>
      </c>
      <c r="N14" s="15">
        <f>'Table A1'!N14/'Table A5 (a)'!N14*100</f>
        <v>70.376286829960947</v>
      </c>
      <c r="O14" s="15">
        <f>'Table A1'!O14/'Table A5 (a)'!O14*100</f>
        <v>34.550211070812772</v>
      </c>
      <c r="Q14" s="15">
        <f>'Table A1'!Q14/'Table A5 (a)'!Q14*100</f>
        <v>163.9055472263868</v>
      </c>
      <c r="R14" s="15">
        <f>'Table A1'!R14/'Table A5 (a)'!R14*100</f>
        <v>85.107176141658897</v>
      </c>
      <c r="S14" s="15">
        <f>'Table A1'!S14/'Table A5 (a)'!S14*100</f>
        <v>86.845983787767139</v>
      </c>
      <c r="T14" s="15">
        <f>'Table A1'!T14/'Table A5 (a)'!T14*100</f>
        <v>88.173481085212075</v>
      </c>
      <c r="V14" s="15"/>
      <c r="W14" s="15"/>
      <c r="X14" s="15"/>
      <c r="Y14" s="15"/>
      <c r="Z14" s="15"/>
      <c r="AA14" s="15">
        <f>'Table A1'!AA14/'Table A5 (a)'!AA14*100</f>
        <v>114.49035812672177</v>
      </c>
    </row>
    <row r="15" spans="1:27" x14ac:dyDescent="0.3">
      <c r="A15" s="13">
        <v>1979</v>
      </c>
      <c r="B15" s="15">
        <f>'Table A1'!B15/'Table A5 (a)'!B15*100</f>
        <v>65.939349112426029</v>
      </c>
      <c r="C15" s="15">
        <f>'Table A1'!C15/'Table A5 (a)'!C15*100</f>
        <v>8.5764719860142247</v>
      </c>
      <c r="D15" s="15">
        <f>'Table A1'!D15/'Table A5 (a)'!D15*100</f>
        <v>30.758332208878699</v>
      </c>
      <c r="E15" s="15">
        <f>'Table A1'!E15/'Table A5 (a)'!E15*100</f>
        <v>71.522180040563725</v>
      </c>
      <c r="F15" s="15">
        <f>'Table A1'!F15/'Table A5 (a)'!F15*100</f>
        <v>10.90749256153638</v>
      </c>
      <c r="G15" s="15">
        <f>'Table A1'!G15/'Table A5 (a)'!G15*100</f>
        <v>63.486842105263165</v>
      </c>
      <c r="H15" s="15">
        <f>'Table A1'!H15/'Table A5 (a)'!H15*100</f>
        <v>41.972993248312072</v>
      </c>
      <c r="I15" s="15">
        <f>'Table A1'!I15/'Table A5 (a)'!I15*100</f>
        <v>47.928199966448581</v>
      </c>
      <c r="J15" s="15">
        <f>'Table A1'!J15/'Table A5 (a)'!J15*100</f>
        <v>8.5204716478047047</v>
      </c>
      <c r="K15" s="15">
        <f>'Table A1'!K15/'Table A5 (a)'!K15*100</f>
        <v>19.453445246925629</v>
      </c>
      <c r="L15" s="15">
        <f>'Table A1'!L15/'Table A5 (a)'!L15*100</f>
        <v>47.646472477572267</v>
      </c>
      <c r="M15" s="15">
        <f>'Table A1'!M15/'Table A5 (a)'!M15*100</f>
        <v>37.367738412178305</v>
      </c>
      <c r="N15" s="15">
        <f>'Table A1'!N15/'Table A5 (a)'!N15*100</f>
        <v>65.510431870868032</v>
      </c>
      <c r="O15" s="15">
        <f>'Table A1'!O15/'Table A5 (a)'!O15*100</f>
        <v>34.153102146732714</v>
      </c>
      <c r="Q15" s="15">
        <f>'Table A1'!Q15/'Table A5 (a)'!Q15*100</f>
        <v>136.68946648426814</v>
      </c>
      <c r="R15" s="15">
        <f>'Table A1'!R15/'Table A5 (a)'!R15*100</f>
        <v>86.195769092864822</v>
      </c>
      <c r="S15" s="15">
        <f>'Table A1'!S15/'Table A5 (a)'!S15*100</f>
        <v>84.438502673796791</v>
      </c>
      <c r="T15" s="15">
        <f>'Table A1'!T15/'Table A5 (a)'!T15*100</f>
        <v>88.407128421826201</v>
      </c>
      <c r="V15" s="15"/>
      <c r="W15" s="15"/>
      <c r="X15" s="15"/>
      <c r="Y15" s="15"/>
      <c r="Z15" s="15"/>
      <c r="AA15" s="15">
        <f>'Table A1'!AA15/'Table A5 (a)'!AA15*100</f>
        <v>116.70113753877973</v>
      </c>
    </row>
    <row r="16" spans="1:27" x14ac:dyDescent="0.3">
      <c r="A16" s="13">
        <v>1980</v>
      </c>
      <c r="B16" s="15">
        <f>'Table A1'!B16/'Table A5 (a)'!B16*100</f>
        <v>66.193102159080283</v>
      </c>
      <c r="C16" s="15">
        <f>'Table A1'!C16/'Table A5 (a)'!C16*100</f>
        <v>8.2264694182940925</v>
      </c>
      <c r="D16" s="15">
        <f>'Table A1'!D16/'Table A5 (a)'!D16*100</f>
        <v>28.604246432300734</v>
      </c>
      <c r="E16" s="15">
        <f>'Table A1'!E16/'Table A5 (a)'!E16*100</f>
        <v>62.261228704181725</v>
      </c>
      <c r="F16" s="15">
        <f>'Table A1'!F16/'Table A5 (a)'!F16*100</f>
        <v>10.22374364765669</v>
      </c>
      <c r="G16" s="15">
        <f>'Table A1'!G16/'Table A5 (a)'!G16*100</f>
        <v>57.520600172180551</v>
      </c>
      <c r="H16" s="15">
        <f>'Table A1'!H16/'Table A5 (a)'!H16*100</f>
        <v>39.776242184929259</v>
      </c>
      <c r="I16" s="15">
        <f>'Table A1'!I16/'Table A5 (a)'!I16*100</f>
        <v>42.606424414608448</v>
      </c>
      <c r="J16" s="15">
        <f>'Table A1'!J16/'Table A5 (a)'!J16*100</f>
        <v>8.241466721688381</v>
      </c>
      <c r="K16" s="15">
        <f>'Table A1'!K16/'Table A5 (a)'!K16*100</f>
        <v>19.024799329100276</v>
      </c>
      <c r="L16" s="15">
        <f>'Table A1'!L16/'Table A5 (a)'!L16*100</f>
        <v>45.622730678347068</v>
      </c>
      <c r="M16" s="15">
        <f>'Table A1'!M16/'Table A5 (a)'!M16*100</f>
        <v>37.044461946015609</v>
      </c>
      <c r="N16" s="15">
        <f>'Table A1'!N16/'Table A5 (a)'!N16*100</f>
        <v>59.061852885567653</v>
      </c>
      <c r="O16" s="15">
        <f>'Table A1'!O16/'Table A5 (a)'!O16*100</f>
        <v>32.640345465761875</v>
      </c>
      <c r="Q16" s="15">
        <f>'Table A1'!Q16/'Table A5 (a)'!Q16*100</f>
        <v>113.51221849544801</v>
      </c>
      <c r="R16" s="15">
        <f>'Table A1'!R16/'Table A5 (a)'!R16*100</f>
        <v>75.431489961253959</v>
      </c>
      <c r="S16" s="15">
        <f>'Table A1'!S16/'Table A5 (a)'!S16*100</f>
        <v>84.383366053899707</v>
      </c>
      <c r="T16" s="15">
        <f>'Table A1'!T16/'Table A5 (a)'!T16*100</f>
        <v>82.573969867489566</v>
      </c>
      <c r="V16" s="15"/>
      <c r="W16" s="15"/>
      <c r="X16" s="15"/>
      <c r="Y16" s="15"/>
      <c r="Z16" s="15"/>
      <c r="AA16" s="15">
        <f>'Table A1'!AA16/'Table A5 (a)'!AA16*100</f>
        <v>112.5901009130226</v>
      </c>
    </row>
    <row r="17" spans="1:27" x14ac:dyDescent="0.3">
      <c r="A17" s="13">
        <v>1981</v>
      </c>
      <c r="B17" s="15">
        <f>'Table A1'!B17/'Table A5 (a)'!B17*100</f>
        <v>67.941836635112722</v>
      </c>
      <c r="C17" s="15">
        <f>'Table A1'!C17/'Table A5 (a)'!C17*100</f>
        <v>8.5700757575757578</v>
      </c>
      <c r="D17" s="15">
        <f>'Table A1'!D17/'Table A5 (a)'!D17*100</f>
        <v>28.292431277175918</v>
      </c>
      <c r="E17" s="15">
        <f>'Table A1'!E17/'Table A5 (a)'!E17*100</f>
        <v>60.559381735976025</v>
      </c>
      <c r="F17" s="15">
        <f>'Table A1'!F17/'Table A5 (a)'!F17*100</f>
        <v>10.792926838386482</v>
      </c>
      <c r="G17" s="15">
        <f>'Table A1'!G17/'Table A5 (a)'!G17*100</f>
        <v>58.468298807281847</v>
      </c>
      <c r="H17" s="15">
        <f>'Table A1'!H17/'Table A5 (a)'!H17*100</f>
        <v>38.648744251857096</v>
      </c>
      <c r="I17" s="15">
        <f>'Table A1'!I17/'Table A5 (a)'!I17*100</f>
        <v>46.678784731238629</v>
      </c>
      <c r="J17" s="15">
        <f>'Table A1'!J17/'Table A5 (a)'!J17*100</f>
        <v>8.032886723507918</v>
      </c>
      <c r="K17" s="15">
        <f>'Table A1'!K17/'Table A5 (a)'!K17*100</f>
        <v>18.665254237288135</v>
      </c>
      <c r="L17" s="15">
        <f>'Table A1'!L17/'Table A5 (a)'!L17*100</f>
        <v>43.520285661515729</v>
      </c>
      <c r="M17" s="15">
        <f>'Table A1'!M17/'Table A5 (a)'!M17*100</f>
        <v>36.873406966864913</v>
      </c>
      <c r="N17" s="15">
        <f>'Table A1'!N17/'Table A5 (a)'!N17*100</f>
        <v>57.12648070309514</v>
      </c>
      <c r="O17" s="15">
        <f>'Table A1'!O17/'Table A5 (a)'!O17*100</f>
        <v>32.909632571996028</v>
      </c>
      <c r="Q17" s="15">
        <f>'Table A1'!Q17/'Table A5 (a)'!Q17*100</f>
        <v>102.83018867924527</v>
      </c>
      <c r="R17" s="15">
        <f>'Table A1'!R17/'Table A5 (a)'!R17*100</f>
        <v>76.621282694374784</v>
      </c>
      <c r="S17" s="15">
        <f>'Table A1'!S17/'Table A5 (a)'!S17*100</f>
        <v>86.807817589576558</v>
      </c>
      <c r="T17" s="15">
        <f>'Table A1'!T17/'Table A5 (a)'!T17*100</f>
        <v>83.520323707927162</v>
      </c>
      <c r="V17" s="15"/>
      <c r="W17" s="15"/>
      <c r="X17" s="15"/>
      <c r="Y17" s="15"/>
      <c r="Z17" s="15"/>
      <c r="AA17" s="15">
        <f>'Table A1'!AA17/'Table A5 (a)'!AA17*100</f>
        <v>110.73703366696996</v>
      </c>
    </row>
    <row r="18" spans="1:27" x14ac:dyDescent="0.3">
      <c r="A18" s="13">
        <v>1982</v>
      </c>
      <c r="B18" s="15">
        <f>'Table A1'!B18/'Table A5 (a)'!B18*100</f>
        <v>70.868824531516182</v>
      </c>
      <c r="C18" s="15">
        <f>'Table A1'!C18/'Table A5 (a)'!C18*100</f>
        <v>8.8100171155751728</v>
      </c>
      <c r="D18" s="15">
        <f>'Table A1'!D18/'Table A5 (a)'!D18*100</f>
        <v>29.018238261544433</v>
      </c>
      <c r="E18" s="15">
        <f>'Table A1'!E18/'Table A5 (a)'!E18*100</f>
        <v>60.766695023394298</v>
      </c>
      <c r="F18" s="15">
        <f>'Table A1'!F18/'Table A5 (a)'!F18*100</f>
        <v>11.376443236001103</v>
      </c>
      <c r="G18" s="15">
        <f>'Table A1'!G18/'Table A5 (a)'!G18*100</f>
        <v>59.741423451100871</v>
      </c>
      <c r="H18" s="15">
        <f>'Table A1'!H18/'Table A5 (a)'!H18*100</f>
        <v>40.175348117586388</v>
      </c>
      <c r="I18" s="15">
        <f>'Table A1'!I18/'Table A5 (a)'!I18*100</f>
        <v>51.368008755256035</v>
      </c>
      <c r="J18" s="15">
        <f>'Table A1'!J18/'Table A5 (a)'!J18*100</f>
        <v>8.5145823035096377</v>
      </c>
      <c r="K18" s="15">
        <f>'Table A1'!K18/'Table A5 (a)'!K18*100</f>
        <v>20.106589147286822</v>
      </c>
      <c r="L18" s="15">
        <f>'Table A1'!L18/'Table A5 (a)'!L18*100</f>
        <v>46.948264571054352</v>
      </c>
      <c r="M18" s="15">
        <f>'Table A1'!M18/'Table A5 (a)'!M18*100</f>
        <v>38.205952675406053</v>
      </c>
      <c r="N18" s="15">
        <f>'Table A1'!N18/'Table A5 (a)'!N18*100</f>
        <v>56.681350954478702</v>
      </c>
      <c r="O18" s="15">
        <f>'Table A1'!O18/'Table A5 (a)'!O18*100</f>
        <v>34.612432847275514</v>
      </c>
      <c r="Q18" s="15">
        <f>'Table A1'!Q18/'Table A5 (a)'!Q18*100</f>
        <v>96.812570145903493</v>
      </c>
      <c r="R18" s="15">
        <f>'Table A1'!R18/'Table A5 (a)'!R18*100</f>
        <v>79.116753084212405</v>
      </c>
      <c r="S18" s="15">
        <f>'Table A1'!S18/'Table A5 (a)'!S18*100</f>
        <v>92.497695852534562</v>
      </c>
      <c r="T18" s="15">
        <f>'Table A1'!T18/'Table A5 (a)'!T18*100</f>
        <v>86.910508726327521</v>
      </c>
      <c r="V18" s="15"/>
      <c r="W18" s="15"/>
      <c r="X18" s="15"/>
      <c r="Y18" s="15"/>
      <c r="Z18" s="15"/>
      <c r="AA18" s="15">
        <f>'Table A1'!AA18/'Table A5 (a)'!AA18*100</f>
        <v>115.50591327201052</v>
      </c>
    </row>
    <row r="19" spans="1:27" x14ac:dyDescent="0.3">
      <c r="A19" s="13">
        <v>1983</v>
      </c>
      <c r="B19" s="15">
        <f>'Table A1'!B19/'Table A5 (a)'!B19*100</f>
        <v>73.459326211996711</v>
      </c>
      <c r="C19" s="15">
        <f>'Table A1'!C19/'Table A5 (a)'!C19*100</f>
        <v>9.3089505605587224</v>
      </c>
      <c r="D19" s="15">
        <f>'Table A1'!D19/'Table A5 (a)'!D19*100</f>
        <v>30.837818298658526</v>
      </c>
      <c r="E19" s="15">
        <f>'Table A1'!E19/'Table A5 (a)'!E19*100</f>
        <v>65.421245421245416</v>
      </c>
      <c r="F19" s="15">
        <f>'Table A1'!F19/'Table A5 (a)'!F19*100</f>
        <v>12.787374176711818</v>
      </c>
      <c r="G19" s="15">
        <f>'Table A1'!G19/'Table A5 (a)'!G19*100</f>
        <v>64.930147538843187</v>
      </c>
      <c r="H19" s="15">
        <f>'Table A1'!H19/'Table A5 (a)'!H19*100</f>
        <v>44.334675887225472</v>
      </c>
      <c r="I19" s="15">
        <f>'Table A1'!I19/'Table A5 (a)'!I19*100</f>
        <v>57.8183909514985</v>
      </c>
      <c r="J19" s="15">
        <f>'Table A1'!J19/'Table A5 (a)'!J19*100</f>
        <v>9.4644849386388987</v>
      </c>
      <c r="K19" s="15">
        <f>'Table A1'!K19/'Table A5 (a)'!K19*100</f>
        <v>21.782714711460311</v>
      </c>
      <c r="L19" s="15">
        <f>'Table A1'!L19/'Table A5 (a)'!L19*100</f>
        <v>47.707370888781632</v>
      </c>
      <c r="M19" s="15">
        <f>'Table A1'!M19/'Table A5 (a)'!M19*100</f>
        <v>39.611115890905964</v>
      </c>
      <c r="N19" s="15">
        <f>'Table A1'!N19/'Table A5 (a)'!N19*100</f>
        <v>54.117417212073846</v>
      </c>
      <c r="O19" s="15">
        <f>'Table A1'!O19/'Table A5 (a)'!O19*100</f>
        <v>36.84210526315789</v>
      </c>
      <c r="Q19" s="15">
        <f>'Table A1'!Q19/'Table A5 (a)'!Q19*100</f>
        <v>99.827993979789298</v>
      </c>
      <c r="R19" s="15">
        <f>'Table A1'!R19/'Table A5 (a)'!R19*100</f>
        <v>86.710785190484714</v>
      </c>
      <c r="S19" s="15">
        <f>'Table A1'!S19/'Table A5 (a)'!S19*100</f>
        <v>98.442714126807573</v>
      </c>
      <c r="T19" s="15">
        <f>'Table A1'!T19/'Table A5 (a)'!T19*100</f>
        <v>93.569968407359227</v>
      </c>
      <c r="V19" s="15"/>
      <c r="W19" s="15"/>
      <c r="X19" s="15"/>
      <c r="Y19" s="15"/>
      <c r="Z19" s="15"/>
      <c r="AA19" s="15">
        <f>'Table A1'!AA19/'Table A5 (a)'!AA19*100</f>
        <v>123.32775919732441</v>
      </c>
    </row>
    <row r="20" spans="1:27" x14ac:dyDescent="0.3">
      <c r="A20" s="13">
        <v>1984</v>
      </c>
      <c r="B20" s="15">
        <f>'Table A1'!B20/'Table A5 (a)'!B20*100</f>
        <v>74.507376457237172</v>
      </c>
      <c r="C20" s="15">
        <f>'Table A1'!C20/'Table A5 (a)'!C20*100</f>
        <v>9.5087234957344258</v>
      </c>
      <c r="D20" s="15">
        <f>'Table A1'!D20/'Table A5 (a)'!D20*100</f>
        <v>31.838707121920301</v>
      </c>
      <c r="E20" s="15">
        <f>'Table A1'!E20/'Table A5 (a)'!E20*100</f>
        <v>65.891967080097373</v>
      </c>
      <c r="F20" s="15">
        <f>'Table A1'!F20/'Table A5 (a)'!F20*100</f>
        <v>13.615960099750623</v>
      </c>
      <c r="G20" s="15">
        <f>'Table A1'!G20/'Table A5 (a)'!G20*100</f>
        <v>68.46123980846383</v>
      </c>
      <c r="H20" s="15">
        <f>'Table A1'!H20/'Table A5 (a)'!H20*100</f>
        <v>45.639578071608973</v>
      </c>
      <c r="I20" s="15">
        <f>'Table A1'!I20/'Table A5 (a)'!I20*100</f>
        <v>62.004877084294478</v>
      </c>
      <c r="J20" s="15">
        <f>'Table A1'!J20/'Table A5 (a)'!J20*100</f>
        <v>10.14544801580176</v>
      </c>
      <c r="K20" s="15">
        <f>'Table A1'!K20/'Table A5 (a)'!K20*100</f>
        <v>23.314769436400091</v>
      </c>
      <c r="L20" s="15">
        <f>'Table A1'!L20/'Table A5 (a)'!L20*100</f>
        <v>48.590335700006889</v>
      </c>
      <c r="M20" s="15">
        <f>'Table A1'!M20/'Table A5 (a)'!M20*100</f>
        <v>39.635817201449662</v>
      </c>
      <c r="N20" s="15">
        <f>'Table A1'!N20/'Table A5 (a)'!N20*100</f>
        <v>55.305281318891986</v>
      </c>
      <c r="O20" s="15">
        <f>'Table A1'!O20/'Table A5 (a)'!O20*100</f>
        <v>38.353662990285585</v>
      </c>
      <c r="Q20" s="15">
        <f>'Table A1'!Q20/'Table A5 (a)'!Q20*100</f>
        <v>96.432939258051363</v>
      </c>
      <c r="R20" s="15">
        <f>'Table A1'!R20/'Table A5 (a)'!R20*100</f>
        <v>91.08669108669109</v>
      </c>
      <c r="S20" s="15">
        <f>'Table A1'!S20/'Table A5 (a)'!S20*100</f>
        <v>96.51988636363636</v>
      </c>
      <c r="T20" s="15">
        <f>'Table A1'!T20/'Table A5 (a)'!T20*100</f>
        <v>94.334887056292573</v>
      </c>
      <c r="V20" s="15"/>
      <c r="W20" s="15"/>
      <c r="X20" s="15"/>
      <c r="Y20" s="15"/>
      <c r="Z20" s="15"/>
      <c r="AA20" s="15">
        <f>'Table A1'!AA20/'Table A5 (a)'!AA20*100</f>
        <v>121.86894145017449</v>
      </c>
    </row>
    <row r="21" spans="1:27" x14ac:dyDescent="0.3">
      <c r="A21" s="13">
        <v>1985</v>
      </c>
      <c r="B21" s="15">
        <f>'Table A1'!B21/'Table A5 (a)'!B21*100</f>
        <v>73.676651620845291</v>
      </c>
      <c r="C21" s="15">
        <f>'Table A1'!C21/'Table A5 (a)'!C21*100</f>
        <v>9.6779202342398296</v>
      </c>
      <c r="D21" s="15">
        <f>'Table A1'!D21/'Table A5 (a)'!D21*100</f>
        <v>31.798999687402311</v>
      </c>
      <c r="E21" s="15">
        <f>'Table A1'!E21/'Table A5 (a)'!E21*100</f>
        <v>73.704157192000466</v>
      </c>
      <c r="F21" s="15">
        <f>'Table A1'!F21/'Table A5 (a)'!F21*100</f>
        <v>13.926133092045736</v>
      </c>
      <c r="G21" s="15">
        <f>'Table A1'!G21/'Table A5 (a)'!G21*100</f>
        <v>69.355657026889901</v>
      </c>
      <c r="H21" s="15">
        <f>'Table A1'!H21/'Table A5 (a)'!H21*100</f>
        <v>44.575794709147267</v>
      </c>
      <c r="I21" s="15">
        <f>'Table A1'!I21/'Table A5 (a)'!I21*100</f>
        <v>62.004966671023389</v>
      </c>
      <c r="J21" s="15">
        <f>'Table A1'!J21/'Table A5 (a)'!J21*100</f>
        <v>10.328047174672239</v>
      </c>
      <c r="K21" s="15">
        <f>'Table A1'!K21/'Table A5 (a)'!K21*100</f>
        <v>24.123495552066981</v>
      </c>
      <c r="L21" s="15">
        <f>'Table A1'!L21/'Table A5 (a)'!L21*100</f>
        <v>48.581818181818186</v>
      </c>
      <c r="M21" s="15">
        <f>'Table A1'!M21/'Table A5 (a)'!M21*100</f>
        <v>40.260078023407019</v>
      </c>
      <c r="N21" s="15">
        <f>'Table A1'!N21/'Table A5 (a)'!N21*100</f>
        <v>54.259310092414673</v>
      </c>
      <c r="O21" s="15">
        <f>'Table A1'!O21/'Table A5 (a)'!O21*100</f>
        <v>38.708521464917936</v>
      </c>
      <c r="Q21" s="15">
        <f>'Table A1'!Q21/'Table A5 (a)'!Q21*100</f>
        <v>93.942857142857136</v>
      </c>
      <c r="R21" s="15">
        <f>'Table A1'!R21/'Table A5 (a)'!R21*100</f>
        <v>88.749396426846928</v>
      </c>
      <c r="S21" s="15">
        <f>'Table A1'!S21/'Table A5 (a)'!S21*100</f>
        <v>101.13955119214586</v>
      </c>
      <c r="T21" s="15">
        <f>'Table A1'!T21/'Table A5 (a)'!T21*100</f>
        <v>95.467032967032964</v>
      </c>
      <c r="V21" s="15"/>
      <c r="W21" s="15"/>
      <c r="X21" s="15"/>
      <c r="Y21" s="15"/>
      <c r="Z21" s="15"/>
      <c r="AA21" s="15">
        <f>'Table A1'!AA21/'Table A5 (a)'!AA21*100</f>
        <v>121.60083886752884</v>
      </c>
    </row>
    <row r="22" spans="1:27" x14ac:dyDescent="0.3">
      <c r="A22" s="13">
        <v>1986</v>
      </c>
      <c r="B22" s="15">
        <f>'Table A1'!B22/'Table A5 (a)'!B22*100</f>
        <v>74.338651569737507</v>
      </c>
      <c r="C22" s="15">
        <f>'Table A1'!C22/'Table A5 (a)'!C22*100</f>
        <v>9.291449748522016</v>
      </c>
      <c r="D22" s="15">
        <f>'Table A1'!D22/'Table A5 (a)'!D22*100</f>
        <v>32.072331088749337</v>
      </c>
      <c r="E22" s="15">
        <f>'Table A1'!E22/'Table A5 (a)'!E22*100</f>
        <v>83.560742070616399</v>
      </c>
      <c r="F22" s="15">
        <f>'Table A1'!F22/'Table A5 (a)'!F22*100</f>
        <v>14.438950808681808</v>
      </c>
      <c r="G22" s="15">
        <f>'Table A1'!G22/'Table A5 (a)'!G22*100</f>
        <v>70.173001641621426</v>
      </c>
      <c r="H22" s="15">
        <f>'Table A1'!H22/'Table A5 (a)'!H22*100</f>
        <v>47.596188813731906</v>
      </c>
      <c r="I22" s="15">
        <f>'Table A1'!I22/'Table A5 (a)'!I22*100</f>
        <v>63.077027670133937</v>
      </c>
      <c r="J22" s="15">
        <f>'Table A1'!J22/'Table A5 (a)'!J22*100</f>
        <v>10.158784360594161</v>
      </c>
      <c r="K22" s="15">
        <f>'Table A1'!K22/'Table A5 (a)'!K22*100</f>
        <v>24.233265179127038</v>
      </c>
      <c r="L22" s="15">
        <f>'Table A1'!L22/'Table A5 (a)'!L22*100</f>
        <v>48.662920587637934</v>
      </c>
      <c r="M22" s="15">
        <f>'Table A1'!M22/'Table A5 (a)'!M22*100</f>
        <v>42.78350515463918</v>
      </c>
      <c r="N22" s="15">
        <f>'Table A1'!N22/'Table A5 (a)'!N22*100</f>
        <v>54.27602213890377</v>
      </c>
      <c r="O22" s="15">
        <f>'Table A1'!O22/'Table A5 (a)'!O22*100</f>
        <v>39.644927536231883</v>
      </c>
      <c r="Q22" s="15">
        <f>'Table A1'!Q22/'Table A5 (a)'!Q22*100</f>
        <v>103.73232799245994</v>
      </c>
      <c r="R22" s="15">
        <f>'Table A1'!R22/'Table A5 (a)'!R22*100</f>
        <v>86.039166140240042</v>
      </c>
      <c r="S22" s="15">
        <f>'Table A1'!S22/'Table A5 (a)'!S22*100</f>
        <v>109.68025298664791</v>
      </c>
      <c r="T22" s="15">
        <f>'Table A1'!T22/'Table A5 (a)'!T22*100</f>
        <v>99.300221880867028</v>
      </c>
      <c r="V22" s="15"/>
      <c r="W22" s="15"/>
      <c r="X22" s="15"/>
      <c r="Y22" s="15"/>
      <c r="Z22" s="15"/>
      <c r="AA22" s="15">
        <f>'Table A1'!AA22/'Table A5 (a)'!AA22*100</f>
        <v>120.86423734279263</v>
      </c>
    </row>
    <row r="23" spans="1:27" x14ac:dyDescent="0.3">
      <c r="A23" s="13">
        <v>1987</v>
      </c>
      <c r="B23" s="15">
        <f>'Table A1'!B23/'Table A5 (a)'!B23*100</f>
        <v>76.218762802130286</v>
      </c>
      <c r="C23" s="15">
        <f>'Table A1'!C23/'Table A5 (a)'!C23*100</f>
        <v>9.5949622608390381</v>
      </c>
      <c r="D23" s="15">
        <f>'Table A1'!D23/'Table A5 (a)'!D23*100</f>
        <v>33.36443232381226</v>
      </c>
      <c r="E23" s="15">
        <f>'Table A1'!E23/'Table A5 (a)'!E23*100</f>
        <v>73.888351860802317</v>
      </c>
      <c r="F23" s="15">
        <f>'Table A1'!F23/'Table A5 (a)'!F23*100</f>
        <v>15.426655073903861</v>
      </c>
      <c r="G23" s="15">
        <f>'Table A1'!G23/'Table A5 (a)'!G23*100</f>
        <v>74.045331362404525</v>
      </c>
      <c r="H23" s="15">
        <f>'Table A1'!H23/'Table A5 (a)'!H23*100</f>
        <v>50.557093180043999</v>
      </c>
      <c r="I23" s="15">
        <f>'Table A1'!I23/'Table A5 (a)'!I23*100</f>
        <v>64.965940964338188</v>
      </c>
      <c r="J23" s="15">
        <f>'Table A1'!J23/'Table A5 (a)'!J23*100</f>
        <v>10.502257650928145</v>
      </c>
      <c r="K23" s="15">
        <f>'Table A1'!K23/'Table A5 (a)'!K23*100</f>
        <v>25.235849056603776</v>
      </c>
      <c r="L23" s="15">
        <f>'Table A1'!L23/'Table A5 (a)'!L23*100</f>
        <v>48.035572073267844</v>
      </c>
      <c r="M23" s="15">
        <f>'Table A1'!M23/'Table A5 (a)'!M23*100</f>
        <v>44.381625441696116</v>
      </c>
      <c r="N23" s="15">
        <f>'Table A1'!N23/'Table A5 (a)'!N23*100</f>
        <v>55.251973284760169</v>
      </c>
      <c r="O23" s="15">
        <f>'Table A1'!O23/'Table A5 (a)'!O23*100</f>
        <v>40.972023979446185</v>
      </c>
      <c r="Q23" s="15">
        <f>'Table A1'!Q23/'Table A5 (a)'!Q23*100</f>
        <v>114.60382260159582</v>
      </c>
      <c r="R23" s="15">
        <f>'Table A1'!R23/'Table A5 (a)'!R23*100</f>
        <v>92.722576724399886</v>
      </c>
      <c r="S23" s="15">
        <f>'Table A1'!S23/'Table A5 (a)'!S23*100</f>
        <v>108.52700217354956</v>
      </c>
      <c r="T23" s="15">
        <f>'Table A1'!T23/'Table A5 (a)'!T23*100</f>
        <v>103.16186107470512</v>
      </c>
      <c r="V23" s="15"/>
      <c r="W23" s="15"/>
      <c r="X23" s="15"/>
      <c r="Y23" s="15"/>
      <c r="Z23" s="15"/>
      <c r="AA23" s="15">
        <f>'Table A1'!AA23/'Table A5 (a)'!AA23*100</f>
        <v>119.80138429130305</v>
      </c>
    </row>
    <row r="24" spans="1:27" x14ac:dyDescent="0.3">
      <c r="A24" s="13">
        <v>1988</v>
      </c>
      <c r="B24" s="15">
        <f>'Table A1'!B24/'Table A5 (a)'!B24*100</f>
        <v>78.720099409754582</v>
      </c>
      <c r="C24" s="15">
        <f>'Table A1'!C24/'Table A5 (a)'!C24*100</f>
        <v>9.5570840269867698</v>
      </c>
      <c r="D24" s="15">
        <f>'Table A1'!D24/'Table A5 (a)'!D24*100</f>
        <v>35.473159933591589</v>
      </c>
      <c r="E24" s="15">
        <f>'Table A1'!E24/'Table A5 (a)'!E24*100</f>
        <v>75.544253550828017</v>
      </c>
      <c r="F24" s="15">
        <f>'Table A1'!F24/'Table A5 (a)'!F24*100</f>
        <v>15.910840932117527</v>
      </c>
      <c r="G24" s="15">
        <f>'Table A1'!G24/'Table A5 (a)'!G24*100</f>
        <v>75.720952494914457</v>
      </c>
      <c r="H24" s="15">
        <f>'Table A1'!H24/'Table A5 (a)'!H24*100</f>
        <v>53.909748535997238</v>
      </c>
      <c r="I24" s="15">
        <f>'Table A1'!I24/'Table A5 (a)'!I24*100</f>
        <v>70.493214167494202</v>
      </c>
      <c r="J24" s="15">
        <f>'Table A1'!J24/'Table A5 (a)'!J24*100</f>
        <v>11.261237013511332</v>
      </c>
      <c r="K24" s="15">
        <f>'Table A1'!K24/'Table A5 (a)'!K24*100</f>
        <v>27.590594015969117</v>
      </c>
      <c r="L24" s="15">
        <f>'Table A1'!L24/'Table A5 (a)'!L24*100</f>
        <v>51.463207977579351</v>
      </c>
      <c r="M24" s="15">
        <f>'Table A1'!M24/'Table A5 (a)'!M24*100</f>
        <v>48.605996843766434</v>
      </c>
      <c r="N24" s="15">
        <f>'Table A1'!N24/'Table A5 (a)'!N24*100</f>
        <v>58.882653488566881</v>
      </c>
      <c r="O24" s="15">
        <f>'Table A1'!O24/'Table A5 (a)'!O24*100</f>
        <v>43.320892894866567</v>
      </c>
      <c r="Q24" s="15">
        <f>'Table A1'!Q24/'Table A5 (a)'!Q24*100</f>
        <v>124.9157652065969</v>
      </c>
      <c r="R24" s="15">
        <f>'Table A1'!R24/'Table A5 (a)'!R24*100</f>
        <v>96.133080402743317</v>
      </c>
      <c r="S24" s="15">
        <f>'Table A1'!S24/'Table A5 (a)'!S24*100</f>
        <v>107.18882436038299</v>
      </c>
      <c r="T24" s="15">
        <f>'Table A1'!T24/'Table A5 (a)'!T24*100</f>
        <v>105.33769063180827</v>
      </c>
      <c r="V24" s="15"/>
      <c r="W24" s="15"/>
      <c r="X24" s="15"/>
      <c r="Y24" s="15"/>
      <c r="Z24" s="15"/>
      <c r="AA24" s="15">
        <f>'Table A1'!AA24/'Table A5 (a)'!AA24*100</f>
        <v>122.18261584864274</v>
      </c>
    </row>
    <row r="25" spans="1:27" x14ac:dyDescent="0.3">
      <c r="A25" s="13">
        <v>1989</v>
      </c>
      <c r="B25" s="15">
        <f>'Table A1'!B25/'Table A5 (a)'!B25*100</f>
        <v>78.880829015544052</v>
      </c>
      <c r="C25" s="15">
        <f>'Table A1'!C25/'Table A5 (a)'!C25*100</f>
        <v>9.6808875671966153</v>
      </c>
      <c r="D25" s="15">
        <f>'Table A1'!D25/'Table A5 (a)'!D25*100</f>
        <v>34.911203538654526</v>
      </c>
      <c r="E25" s="15">
        <f>'Table A1'!E25/'Table A5 (a)'!E25*100</f>
        <v>80.932256843698752</v>
      </c>
      <c r="F25" s="15">
        <f>'Table A1'!F25/'Table A5 (a)'!F25*100</f>
        <v>16.297675155451699</v>
      </c>
      <c r="G25" s="15">
        <f>'Table A1'!G25/'Table A5 (a)'!G25*100</f>
        <v>77.337374679412449</v>
      </c>
      <c r="H25" s="15">
        <f>'Table A1'!H25/'Table A5 (a)'!H25*100</f>
        <v>52.550887265135692</v>
      </c>
      <c r="I25" s="15">
        <f>'Table A1'!I25/'Table A5 (a)'!I25*100</f>
        <v>70.898992508395764</v>
      </c>
      <c r="J25" s="15">
        <f>'Table A1'!J25/'Table A5 (a)'!J25*100</f>
        <v>11.683436734268286</v>
      </c>
      <c r="K25" s="15">
        <f>'Table A1'!K25/'Table A5 (a)'!K25*100</f>
        <v>28.919106183959816</v>
      </c>
      <c r="L25" s="15">
        <f>'Table A1'!L25/'Table A5 (a)'!L25*100</f>
        <v>52.51079739573261</v>
      </c>
      <c r="M25" s="15">
        <f>'Table A1'!M25/'Table A5 (a)'!M25*100</f>
        <v>54.423262760256527</v>
      </c>
      <c r="N25" s="15">
        <f>'Table A1'!N25/'Table A5 (a)'!N25*100</f>
        <v>59.015059015059009</v>
      </c>
      <c r="O25" s="15">
        <f>'Table A1'!O25/'Table A5 (a)'!O25*100</f>
        <v>44.381282495667243</v>
      </c>
      <c r="Q25" s="15">
        <f>'Table A1'!Q25/'Table A5 (a)'!Q25*100</f>
        <v>125.96956308296517</v>
      </c>
      <c r="R25" s="15">
        <f>'Table A1'!R25/'Table A5 (a)'!R25*100</f>
        <v>93.290251615564401</v>
      </c>
      <c r="S25" s="15">
        <f>'Table A1'!S25/'Table A5 (a)'!S25*100</f>
        <v>106.40230059028303</v>
      </c>
      <c r="T25" s="15">
        <f>'Table A1'!T25/'Table A5 (a)'!T25*100</f>
        <v>104.08646727864968</v>
      </c>
      <c r="V25" s="15"/>
      <c r="W25" s="15"/>
      <c r="X25" s="15"/>
      <c r="Y25" s="15"/>
      <c r="Z25" s="15"/>
      <c r="AA25" s="15">
        <f>'Table A1'!AA25/'Table A5 (a)'!AA25*100</f>
        <v>113.8423645320197</v>
      </c>
    </row>
    <row r="26" spans="1:27" x14ac:dyDescent="0.3">
      <c r="A26" s="13">
        <v>1990</v>
      </c>
      <c r="B26" s="15">
        <f>'Table A1'!B26/'Table A5 (a)'!B26*100</f>
        <v>80.057983019258643</v>
      </c>
      <c r="C26" s="15">
        <f>'Table A1'!C26/'Table A5 (a)'!C26*100</f>
        <v>10.177347351986924</v>
      </c>
      <c r="D26" s="15">
        <f>'Table A1'!D26/'Table A5 (a)'!D26*100</f>
        <v>35.282431627044566</v>
      </c>
      <c r="E26" s="15">
        <f>'Table A1'!E26/'Table A5 (a)'!E26*100</f>
        <v>78.619182309076891</v>
      </c>
      <c r="F26" s="15">
        <f>'Table A1'!F26/'Table A5 (a)'!F26*100</f>
        <v>16.689027117128106</v>
      </c>
      <c r="G26" s="15">
        <f>'Table A1'!G26/'Table A5 (a)'!G26*100</f>
        <v>76.909661667248002</v>
      </c>
      <c r="H26" s="15">
        <f>'Table A1'!H26/'Table A5 (a)'!H26*100</f>
        <v>52.528796504700118</v>
      </c>
      <c r="I26" s="15">
        <f>'Table A1'!I26/'Table A5 (a)'!I26*100</f>
        <v>71.518654755648967</v>
      </c>
      <c r="J26" s="15">
        <f>'Table A1'!J26/'Table A5 (a)'!J26*100</f>
        <v>12.298190486509913</v>
      </c>
      <c r="K26" s="15">
        <f>'Table A1'!K26/'Table A5 (a)'!K26*100</f>
        <v>30.879383146686251</v>
      </c>
      <c r="L26" s="15">
        <f>'Table A1'!L26/'Table A5 (a)'!L26*100</f>
        <v>52.93317793317793</v>
      </c>
      <c r="M26" s="15">
        <f>'Table A1'!M26/'Table A5 (a)'!M26*100</f>
        <v>53.791574279379148</v>
      </c>
      <c r="N26" s="15">
        <f>'Table A1'!N26/'Table A5 (a)'!N26*100</f>
        <v>58.82352941176471</v>
      </c>
      <c r="O26" s="15">
        <f>'Table A1'!O26/'Table A5 (a)'!O26*100</f>
        <v>44.969748135640927</v>
      </c>
      <c r="Q26" s="15">
        <f>'Table A1'!Q26/'Table A5 (a)'!Q26*100</f>
        <v>111.35911940070326</v>
      </c>
      <c r="R26" s="15">
        <f>'Table A1'!R26/'Table A5 (a)'!R26*100</f>
        <v>91.204217536071027</v>
      </c>
      <c r="S26" s="15">
        <f>'Table A1'!S26/'Table A5 (a)'!S26*100</f>
        <v>104.92334905660378</v>
      </c>
      <c r="T26" s="15">
        <f>'Table A1'!T26/'Table A5 (a)'!T26*100</f>
        <v>100.5811419439198</v>
      </c>
      <c r="V26" s="15">
        <f>'Table A1'!V26/'Table A5 (a)'!V26*100</f>
        <v>125.23335407591784</v>
      </c>
      <c r="W26" s="15">
        <f>'Table A1'!W26/'Table A5 (a)'!W26*100</f>
        <v>135.80219288431417</v>
      </c>
      <c r="X26" s="15">
        <f>'Table A1'!X26/'Table A5 (a)'!X26*100</f>
        <v>181.72774000994858</v>
      </c>
      <c r="Y26" s="15">
        <f>'Table A1'!Y26/'Table A5 (a)'!Y26*100</f>
        <v>106.37527167350882</v>
      </c>
      <c r="Z26" s="15">
        <f>'Table A1'!Z26/'Table A5 (a)'!Z26*100</f>
        <v>86.708739720787918</v>
      </c>
      <c r="AA26" s="15">
        <f>'Table A1'!AA26/'Table A5 (a)'!AA26*100</f>
        <v>109.89286528379303</v>
      </c>
    </row>
    <row r="27" spans="1:27" x14ac:dyDescent="0.3">
      <c r="A27" s="13">
        <v>1991</v>
      </c>
      <c r="B27" s="15">
        <f>'Table A1'!B27/'Table A5 (a)'!B27*100</f>
        <v>79.758089527550908</v>
      </c>
      <c r="C27" s="15">
        <f>'Table A1'!C27/'Table A5 (a)'!C27*100</f>
        <v>10.362751603627515</v>
      </c>
      <c r="D27" s="15">
        <f>'Table A1'!D27/'Table A5 (a)'!D27*100</f>
        <v>33.582793959007553</v>
      </c>
      <c r="E27" s="15">
        <f>'Table A1'!E27/'Table A5 (a)'!E27*100</f>
        <v>86.193615771264447</v>
      </c>
      <c r="F27" s="15">
        <f>'Table A1'!F27/'Table A5 (a)'!F27*100</f>
        <v>18.099566913940226</v>
      </c>
      <c r="G27" s="15">
        <f>'Table A1'!G27/'Table A5 (a)'!G27*100</f>
        <v>79.36304246383574</v>
      </c>
      <c r="H27" s="15">
        <f>'Table A1'!H27/'Table A5 (a)'!H27*100</f>
        <v>53.176096078715098</v>
      </c>
      <c r="I27" s="15">
        <f>'Table A1'!I27/'Table A5 (a)'!I27*100</f>
        <v>72.663448881088186</v>
      </c>
      <c r="J27" s="15">
        <f>'Table A1'!J27/'Table A5 (a)'!J27*100</f>
        <v>12.699429369977871</v>
      </c>
      <c r="K27" s="15">
        <f>'Table A1'!K27/'Table A5 (a)'!K27*100</f>
        <v>32.058986919852536</v>
      </c>
      <c r="L27" s="15">
        <f>'Table A1'!L27/'Table A5 (a)'!L27*100</f>
        <v>50.520797406359932</v>
      </c>
      <c r="M27" s="15">
        <f>'Table A1'!M27/'Table A5 (a)'!M27*100</f>
        <v>55.439146186233238</v>
      </c>
      <c r="N27" s="15">
        <f>'Table A1'!N27/'Table A5 (a)'!N27*100</f>
        <v>57.698017640380741</v>
      </c>
      <c r="O27" s="15">
        <f>'Table A1'!O27/'Table A5 (a)'!O27*100</f>
        <v>45.464759194067867</v>
      </c>
      <c r="Q27" s="15">
        <f>'Table A1'!Q27/'Table A5 (a)'!Q27*100</f>
        <v>112.45674740484431</v>
      </c>
      <c r="R27" s="15">
        <f>'Table A1'!R27/'Table A5 (a)'!R27*100</f>
        <v>88.228055783429042</v>
      </c>
      <c r="S27" s="15">
        <f>'Table A1'!S27/'Table A5 (a)'!S27*100</f>
        <v>103.28159645232815</v>
      </c>
      <c r="T27" s="15">
        <f>'Table A1'!T27/'Table A5 (a)'!T27*100</f>
        <v>98.692810457516359</v>
      </c>
      <c r="V27" s="15">
        <f>'Table A1'!V27/'Table A5 (a)'!V27*100</f>
        <v>121.96831200487507</v>
      </c>
      <c r="W27" s="15">
        <f>'Table A1'!W27/'Table A5 (a)'!W27*100</f>
        <v>137.97989031078612</v>
      </c>
      <c r="X27" s="15">
        <f>'Table A1'!X27/'Table A5 (a)'!X27*100</f>
        <v>174.38888001278158</v>
      </c>
      <c r="Y27" s="15">
        <f>'Table A1'!Y27/'Table A5 (a)'!Y27*100</f>
        <v>100.25085518814139</v>
      </c>
      <c r="Z27" s="15">
        <f>'Table A1'!Z27/'Table A5 (a)'!Z27*100</f>
        <v>85.248681235870379</v>
      </c>
      <c r="AA27" s="15">
        <f>'Table A1'!AA27/'Table A5 (a)'!AA27*100</f>
        <v>107.71992818671454</v>
      </c>
    </row>
    <row r="28" spans="1:27" x14ac:dyDescent="0.3">
      <c r="A28" s="13">
        <v>1992</v>
      </c>
      <c r="B28" s="15">
        <f>'Table A1'!B28/'Table A5 (a)'!B28*100</f>
        <v>81.509551495016623</v>
      </c>
      <c r="C28" s="15">
        <f>'Table A1'!C28/'Table A5 (a)'!C28*100</f>
        <v>10.532785740228537</v>
      </c>
      <c r="D28" s="15">
        <f>'Table A1'!D28/'Table A5 (a)'!D28*100</f>
        <v>33.371070857751732</v>
      </c>
      <c r="E28" s="15">
        <f>'Table A1'!E28/'Table A5 (a)'!E28*100</f>
        <v>89.303276071268925</v>
      </c>
      <c r="F28" s="15">
        <f>'Table A1'!F28/'Table A5 (a)'!F28*100</f>
        <v>18.911984692990085</v>
      </c>
      <c r="G28" s="15">
        <f>'Table A1'!G28/'Table A5 (a)'!G28*100</f>
        <v>80.116491548652363</v>
      </c>
      <c r="H28" s="15">
        <f>'Table A1'!H28/'Table A5 (a)'!H28*100</f>
        <v>54.887218045112782</v>
      </c>
      <c r="I28" s="15">
        <f>'Table A1'!I28/'Table A5 (a)'!I28*100</f>
        <v>72.05558508618725</v>
      </c>
      <c r="J28" s="15">
        <f>'Table A1'!J28/'Table A5 (a)'!J28*100</f>
        <v>13.584558823529413</v>
      </c>
      <c r="K28" s="15">
        <f>'Table A1'!K28/'Table A5 (a)'!K28*100</f>
        <v>34.514521022973561</v>
      </c>
      <c r="L28" s="15">
        <f>'Table A1'!L28/'Table A5 (a)'!L28*100</f>
        <v>50.242753105811801</v>
      </c>
      <c r="M28" s="15">
        <f>'Table A1'!M28/'Table A5 (a)'!M28*100</f>
        <v>56.934905176832395</v>
      </c>
      <c r="N28" s="15">
        <f>'Table A1'!N28/'Table A5 (a)'!N28*100</f>
        <v>60.31365313653135</v>
      </c>
      <c r="O28" s="15">
        <f>'Table A1'!O28/'Table A5 (a)'!O28*100</f>
        <v>46.650257672486731</v>
      </c>
      <c r="Q28" s="15">
        <f>'Table A1'!Q28/'Table A5 (a)'!Q28*100</f>
        <v>108.62802641232574</v>
      </c>
      <c r="R28" s="15">
        <f>'Table A1'!R28/'Table A5 (a)'!R28*100</f>
        <v>98.37481698389459</v>
      </c>
      <c r="S28" s="15">
        <f>'Table A1'!S28/'Table A5 (a)'!S28*100</f>
        <v>103.44729748900554</v>
      </c>
      <c r="T28" s="15">
        <f>'Table A1'!T28/'Table A5 (a)'!T28*100</f>
        <v>102.22414789139226</v>
      </c>
      <c r="V28" s="15">
        <f>'Table A1'!V28/'Table A5 (a)'!V28*100</f>
        <v>113.91454965357968</v>
      </c>
      <c r="W28" s="15">
        <f>'Table A1'!W28/'Table A5 (a)'!W28*100</f>
        <v>126.6794217687075</v>
      </c>
      <c r="X28" s="15">
        <f>'Table A1'!X28/'Table A5 (a)'!X28*100</f>
        <v>157.07938388625593</v>
      </c>
      <c r="Y28" s="15">
        <f>'Table A1'!Y28/'Table A5 (a)'!Y28*100</f>
        <v>94.729907773386032</v>
      </c>
      <c r="Z28" s="15">
        <f>'Table A1'!Z28/'Table A5 (a)'!Z28*100</f>
        <v>78.431372549019613</v>
      </c>
      <c r="AA28" s="15">
        <f>'Table A1'!AA28/'Table A5 (a)'!AA28*100</f>
        <v>98.847926267281096</v>
      </c>
    </row>
    <row r="29" spans="1:27" x14ac:dyDescent="0.3">
      <c r="A29" s="13">
        <v>1993</v>
      </c>
      <c r="B29" s="15">
        <f>'Table A1'!B29/'Table A5 (a)'!B29*100</f>
        <v>82.376320468570242</v>
      </c>
      <c r="C29" s="15">
        <f>'Table A1'!C29/'Table A5 (a)'!C29*100</f>
        <v>10.604994228766083</v>
      </c>
      <c r="D29" s="15">
        <f>'Table A1'!D29/'Table A5 (a)'!D29*100</f>
        <v>35.301765430409205</v>
      </c>
      <c r="E29" s="15">
        <f>'Table A1'!E29/'Table A5 (a)'!E29*100</f>
        <v>89.926997950819683</v>
      </c>
      <c r="F29" s="15">
        <f>'Table A1'!F29/'Table A5 (a)'!F29*100</f>
        <v>19.706638305415225</v>
      </c>
      <c r="G29" s="15">
        <f>'Table A1'!G29/'Table A5 (a)'!G29*100</f>
        <v>82.310427899506706</v>
      </c>
      <c r="H29" s="15">
        <f>'Table A1'!H29/'Table A5 (a)'!H29*100</f>
        <v>58.073848496383704</v>
      </c>
      <c r="I29" s="15">
        <f>'Table A1'!I29/'Table A5 (a)'!I29*100</f>
        <v>72.754699466233447</v>
      </c>
      <c r="J29" s="15">
        <f>'Table A1'!J29/'Table A5 (a)'!J29*100</f>
        <v>14.393846153846154</v>
      </c>
      <c r="K29" s="15">
        <f>'Table A1'!K29/'Table A5 (a)'!K29*100</f>
        <v>36.745421346760359</v>
      </c>
      <c r="L29" s="15">
        <f>'Table A1'!L29/'Table A5 (a)'!L29*100</f>
        <v>52.938520580931602</v>
      </c>
      <c r="M29" s="15">
        <f>'Table A1'!M29/'Table A5 (a)'!M29*100</f>
        <v>59.748771163298755</v>
      </c>
      <c r="N29" s="15">
        <f>'Table A1'!N29/'Table A5 (a)'!N29*100</f>
        <v>59.535134164946598</v>
      </c>
      <c r="O29" s="15">
        <f>'Table A1'!O29/'Table A5 (a)'!O29*100</f>
        <v>48.296435861202703</v>
      </c>
      <c r="Q29" s="15">
        <f>'Table A1'!Q29/'Table A5 (a)'!Q29*100</f>
        <v>114.95571366342384</v>
      </c>
      <c r="R29" s="15">
        <f>'Table A1'!R29/'Table A5 (a)'!R29*100</f>
        <v>105.45826036193813</v>
      </c>
      <c r="S29" s="15">
        <f>'Table A1'!S29/'Table A5 (a)'!S29*100</f>
        <v>111.15825201527365</v>
      </c>
      <c r="T29" s="15">
        <f>'Table A1'!T29/'Table A5 (a)'!T29*100</f>
        <v>109.45809975564183</v>
      </c>
      <c r="V29" s="15">
        <f>'Table A1'!V29/'Table A5 (a)'!V29*100</f>
        <v>115.9215460051918</v>
      </c>
      <c r="W29" s="15">
        <f>'Table A1'!W29/'Table A5 (a)'!W29*100</f>
        <v>128.3058724123363</v>
      </c>
      <c r="X29" s="15">
        <f>'Table A1'!X29/'Table A5 (a)'!X29*100</f>
        <v>153.94017831463904</v>
      </c>
      <c r="Y29" s="15">
        <f>'Table A1'!Y29/'Table A5 (a)'!Y29*100</f>
        <v>92.408543032353577</v>
      </c>
      <c r="Z29" s="15">
        <f>'Table A1'!Z29/'Table A5 (a)'!Z29*100</f>
        <v>69.469778945741226</v>
      </c>
      <c r="AA29" s="15">
        <f>'Table A1'!AA29/'Table A5 (a)'!AA29*100</f>
        <v>98.298134098831241</v>
      </c>
    </row>
    <row r="30" spans="1:27" x14ac:dyDescent="0.3">
      <c r="A30" s="13">
        <v>1994</v>
      </c>
      <c r="B30" s="15">
        <f>'Table A1'!B30/'Table A5 (a)'!B30*100</f>
        <v>82.696445036369227</v>
      </c>
      <c r="C30" s="15">
        <f>'Table A1'!C30/'Table A5 (a)'!C30*100</f>
        <v>10.5524877057062</v>
      </c>
      <c r="D30" s="15">
        <f>'Table A1'!D30/'Table A5 (a)'!D30*100</f>
        <v>34.830877101863273</v>
      </c>
      <c r="E30" s="15">
        <f>'Table A1'!E30/'Table A5 (a)'!E30*100</f>
        <v>92.798690671031096</v>
      </c>
      <c r="F30" s="15">
        <f>'Table A1'!F30/'Table A5 (a)'!F30*100</f>
        <v>21.235924446058846</v>
      </c>
      <c r="G30" s="15">
        <f>'Table A1'!G30/'Table A5 (a)'!G30*100</f>
        <v>86.077827228118224</v>
      </c>
      <c r="H30" s="15">
        <f>'Table A1'!H30/'Table A5 (a)'!H30*100</f>
        <v>60.874406175771981</v>
      </c>
      <c r="I30" s="15">
        <f>'Table A1'!I30/'Table A5 (a)'!I30*100</f>
        <v>72.31138443077846</v>
      </c>
      <c r="J30" s="15">
        <f>'Table A1'!J30/'Table A5 (a)'!J30*100</f>
        <v>15.609930344704411</v>
      </c>
      <c r="K30" s="15">
        <f>'Table A1'!K30/'Table A5 (a)'!K30*100</f>
        <v>39.992379293451634</v>
      </c>
      <c r="L30" s="15">
        <f>'Table A1'!L30/'Table A5 (a)'!L30*100</f>
        <v>56.289736603088102</v>
      </c>
      <c r="M30" s="15">
        <f>'Table A1'!M30/'Table A5 (a)'!M30*100</f>
        <v>61.943587483472896</v>
      </c>
      <c r="N30" s="15">
        <f>'Table A1'!N30/'Table A5 (a)'!N30*100</f>
        <v>58.769567412893451</v>
      </c>
      <c r="O30" s="15">
        <f>'Table A1'!O30/'Table A5 (a)'!O30*100</f>
        <v>49.802860456126794</v>
      </c>
      <c r="Q30" s="15">
        <f>'Table A1'!Q30/'Table A5 (a)'!Q30*100</f>
        <v>119.47657605552342</v>
      </c>
      <c r="R30" s="15">
        <f>'Table A1'!R30/'Table A5 (a)'!R30*100</f>
        <v>106.7398339665119</v>
      </c>
      <c r="S30" s="15">
        <f>'Table A1'!S30/'Table A5 (a)'!S30*100</f>
        <v>113.29772665023283</v>
      </c>
      <c r="T30" s="15">
        <f>'Table A1'!T30/'Table A5 (a)'!T30*100</f>
        <v>111.43932005016023</v>
      </c>
      <c r="V30" s="15">
        <f>'Table A1'!V30/'Table A5 (a)'!V30*100</f>
        <v>120.13097949886105</v>
      </c>
      <c r="W30" s="15">
        <f>'Table A1'!W30/'Table A5 (a)'!W30*100</f>
        <v>129.55745026390582</v>
      </c>
      <c r="X30" s="15">
        <f>'Table A1'!X30/'Table A5 (a)'!X30*100</f>
        <v>159.48177676537588</v>
      </c>
      <c r="Y30" s="15">
        <f>'Table A1'!Y30/'Table A5 (a)'!Y30*100</f>
        <v>95.303694427050729</v>
      </c>
      <c r="Z30" s="15">
        <f>'Table A1'!Z30/'Table A5 (a)'!Z30*100</f>
        <v>69.552327305069682</v>
      </c>
      <c r="AA30" s="15">
        <f>'Table A1'!AA30/'Table A5 (a)'!AA30*100</f>
        <v>99.880763116057224</v>
      </c>
    </row>
    <row r="31" spans="1:27" x14ac:dyDescent="0.3">
      <c r="A31" s="13">
        <v>1995</v>
      </c>
      <c r="B31" s="15">
        <f>'Table A1'!B31/'Table A5 (a)'!B31*100</f>
        <v>80.696395846059872</v>
      </c>
      <c r="C31" s="15">
        <f>'Table A1'!C31/'Table A5 (a)'!C31*100</f>
        <v>10.416257883672039</v>
      </c>
      <c r="D31" s="15">
        <f>'Table A1'!D31/'Table A5 (a)'!D31*100</f>
        <v>33.795031450536882</v>
      </c>
      <c r="E31" s="15">
        <f>'Table A1'!E31/'Table A5 (a)'!E31*100</f>
        <v>105.93585770111844</v>
      </c>
      <c r="F31" s="15">
        <f>'Table A1'!F31/'Table A5 (a)'!F31*100</f>
        <v>21.290322580645164</v>
      </c>
      <c r="G31" s="15">
        <f>'Table A1'!G31/'Table A5 (a)'!G31*100</f>
        <v>91.585760517799358</v>
      </c>
      <c r="H31" s="15">
        <f>'Table A1'!H31/'Table A5 (a)'!H31*100</f>
        <v>58.519572953736656</v>
      </c>
      <c r="I31" s="15">
        <f>'Table A1'!I31/'Table A5 (a)'!I31*100</f>
        <v>72.175686503022803</v>
      </c>
      <c r="J31" s="15">
        <f>'Table A1'!J31/'Table A5 (a)'!J31*100</f>
        <v>14.765312565775627</v>
      </c>
      <c r="K31" s="15">
        <f>'Table A1'!K31/'Table A5 (a)'!K31*100</f>
        <v>44.419642857142854</v>
      </c>
      <c r="L31" s="15">
        <f>'Table A1'!L31/'Table A5 (a)'!L31*100</f>
        <v>54.224025503550209</v>
      </c>
      <c r="M31" s="15">
        <f>'Table A1'!M31/'Table A5 (a)'!M31*100</f>
        <v>58.525921299187999</v>
      </c>
      <c r="N31" s="15">
        <f>'Table A1'!N31/'Table A5 (a)'!N31*100</f>
        <v>57.709611451942735</v>
      </c>
      <c r="O31" s="15">
        <f>'Table A1'!O31/'Table A5 (a)'!O31*100</f>
        <v>49.073170731707314</v>
      </c>
      <c r="Q31" s="15">
        <f>'Table A1'!Q31/'Table A5 (a)'!Q31*100</f>
        <v>119.54898017810973</v>
      </c>
      <c r="R31" s="15">
        <f>'Table A1'!R31/'Table A5 (a)'!R31*100</f>
        <v>105.0252628704083</v>
      </c>
      <c r="S31" s="15">
        <f>'Table A1'!S31/'Table A5 (a)'!S31*100</f>
        <v>112.98561634628311</v>
      </c>
      <c r="T31" s="15">
        <f>'Table A1'!T31/'Table A5 (a)'!T31*100</f>
        <v>110.65629690271524</v>
      </c>
      <c r="V31" s="15">
        <f>'Table A1'!V31/'Table A5 (a)'!V31*100</f>
        <v>121.32516703786192</v>
      </c>
      <c r="W31" s="15">
        <f>'Table A1'!W31/'Table A5 (a)'!W31*100</f>
        <v>126.1235417861924</v>
      </c>
      <c r="X31" s="15">
        <f>'Table A1'!X31/'Table A5 (a)'!X31*100</f>
        <v>164.38395009215935</v>
      </c>
      <c r="Y31" s="15">
        <f>'Table A1'!Y31/'Table A5 (a)'!Y31*100</f>
        <v>102.67915486822044</v>
      </c>
      <c r="Z31" s="15">
        <f>'Table A1'!Z31/'Table A5 (a)'!Z31*100</f>
        <v>75.338626809901911</v>
      </c>
      <c r="AA31" s="15">
        <f>'Table A1'!AA31/'Table A5 (a)'!AA31*100</f>
        <v>100.54221533694812</v>
      </c>
    </row>
    <row r="32" spans="1:27" x14ac:dyDescent="0.3">
      <c r="A32" s="13">
        <v>1996</v>
      </c>
      <c r="B32" s="15">
        <f>'Table A1'!B32/'Table A5 (a)'!B32*100</f>
        <v>81.392059804020604</v>
      </c>
      <c r="C32" s="15">
        <f>'Table A1'!C32/'Table A5 (a)'!C32*100</f>
        <v>10.319500550863019</v>
      </c>
      <c r="D32" s="15">
        <f>'Table A1'!D32/'Table A5 (a)'!D32*100</f>
        <v>32.718604942918077</v>
      </c>
      <c r="E32" s="15">
        <f>'Table A1'!E32/'Table A5 (a)'!E32*100</f>
        <v>98.875178948803594</v>
      </c>
      <c r="F32" s="15">
        <f>'Table A1'!F32/'Table A5 (a)'!F32*100</f>
        <v>21.307026235299187</v>
      </c>
      <c r="G32" s="15">
        <f>'Table A1'!G32/'Table A5 (a)'!G32*100</f>
        <v>93.143324377993224</v>
      </c>
      <c r="H32" s="15">
        <f>'Table A1'!H32/'Table A5 (a)'!H32*100</f>
        <v>55.739751682042041</v>
      </c>
      <c r="I32" s="15">
        <f>'Table A1'!I32/'Table A5 (a)'!I32*100</f>
        <v>70.940721649484544</v>
      </c>
      <c r="J32" s="15">
        <f>'Table A1'!J32/'Table A5 (a)'!J32*100</f>
        <v>14.799557922234502</v>
      </c>
      <c r="K32" s="15">
        <f>'Table A1'!K32/'Table A5 (a)'!K32*100</f>
        <v>43.298302344381568</v>
      </c>
      <c r="L32" s="15">
        <f>'Table A1'!L32/'Table A5 (a)'!L32*100</f>
        <v>52.792314861280374</v>
      </c>
      <c r="M32" s="15">
        <f>'Table A1'!M32/'Table A5 (a)'!M32*100</f>
        <v>60.501060713203358</v>
      </c>
      <c r="N32" s="15">
        <f>'Table A1'!N32/'Table A5 (a)'!N32*100</f>
        <v>57.582749840865688</v>
      </c>
      <c r="O32" s="15">
        <f>'Table A1'!O32/'Table A5 (a)'!O32*100</f>
        <v>48.569954297508474</v>
      </c>
      <c r="Q32" s="15">
        <f>'Table A1'!Q32/'Table A5 (a)'!Q32*100</f>
        <v>121.2455261274159</v>
      </c>
      <c r="R32" s="15">
        <f>'Table A1'!R32/'Table A5 (a)'!R32*100</f>
        <v>105.26949311221078</v>
      </c>
      <c r="S32" s="15">
        <f>'Table A1'!S32/'Table A5 (a)'!S32*100</f>
        <v>115.300254112612</v>
      </c>
      <c r="T32" s="15">
        <f>'Table A1'!T32/'Table A5 (a)'!T32*100</f>
        <v>112.03778677462888</v>
      </c>
      <c r="V32" s="15">
        <f>'Table A1'!V32/'Table A5 (a)'!V32*100</f>
        <v>123.83816293056316</v>
      </c>
      <c r="W32" s="15">
        <f>'Table A1'!W32/'Table A5 (a)'!W32*100</f>
        <v>131.52444870565677</v>
      </c>
      <c r="X32" s="15">
        <f>'Table A1'!X32/'Table A5 (a)'!X32*100</f>
        <v>154.69272306505528</v>
      </c>
      <c r="Y32" s="15">
        <f>'Table A1'!Y32/'Table A5 (a)'!Y32*100</f>
        <v>105.01183050118306</v>
      </c>
      <c r="Z32" s="15">
        <f>'Table A1'!Z32/'Table A5 (a)'!Z32*100</f>
        <v>79.165349351881119</v>
      </c>
      <c r="AA32" s="15">
        <f>'Table A1'!AA32/'Table A5 (a)'!AA32*100</f>
        <v>102.84188441731834</v>
      </c>
    </row>
    <row r="33" spans="1:27" x14ac:dyDescent="0.3">
      <c r="A33" s="13">
        <v>1997</v>
      </c>
      <c r="B33" s="15">
        <f>'Table A1'!B33/'Table A5 (a)'!B33*100</f>
        <v>81.445427728613566</v>
      </c>
      <c r="C33" s="15">
        <f>'Table A1'!C33/'Table A5 (a)'!C33*100</f>
        <v>10.307434638203652</v>
      </c>
      <c r="D33" s="15">
        <f>'Table A1'!D33/'Table A5 (a)'!D33*100</f>
        <v>33.623593720205932</v>
      </c>
      <c r="E33" s="15">
        <f>'Table A1'!E33/'Table A5 (a)'!E33*100</f>
        <v>112.56080737675163</v>
      </c>
      <c r="F33" s="15">
        <f>'Table A1'!F33/'Table A5 (a)'!F33*100</f>
        <v>22.747807600318897</v>
      </c>
      <c r="G33" s="15">
        <f>'Table A1'!G33/'Table A5 (a)'!G33*100</f>
        <v>92.155300011385634</v>
      </c>
      <c r="H33" s="15">
        <f>'Table A1'!H33/'Table A5 (a)'!H33*100</f>
        <v>54.920979447873563</v>
      </c>
      <c r="I33" s="15">
        <f>'Table A1'!I33/'Table A5 (a)'!I33*100</f>
        <v>72.880127554718072</v>
      </c>
      <c r="J33" s="15">
        <f>'Table A1'!J33/'Table A5 (a)'!J33*100</f>
        <v>15.952393114368901</v>
      </c>
      <c r="K33" s="15">
        <f>'Table A1'!K33/'Table A5 (a)'!K33*100</f>
        <v>45.761862330140346</v>
      </c>
      <c r="L33" s="15">
        <f>'Table A1'!L33/'Table A5 (a)'!L33*100</f>
        <v>53.053900811024178</v>
      </c>
      <c r="M33" s="15">
        <f>'Table A1'!M33/'Table A5 (a)'!M33*100</f>
        <v>61.468892864241695</v>
      </c>
      <c r="N33" s="15">
        <f>'Table A1'!N33/'Table A5 (a)'!N33*100</f>
        <v>58.700275699094128</v>
      </c>
      <c r="O33" s="15">
        <f>'Table A1'!O33/'Table A5 (a)'!O33*100</f>
        <v>49.411505075768723</v>
      </c>
      <c r="Q33" s="15">
        <f>'Table A1'!Q33/'Table A5 (a)'!Q33*100</f>
        <v>117.23089678043388</v>
      </c>
      <c r="R33" s="15">
        <f>'Table A1'!R33/'Table A5 (a)'!R33*100</f>
        <v>100.77342462279701</v>
      </c>
      <c r="S33" s="15">
        <f>'Table A1'!S33/'Table A5 (a)'!S33*100</f>
        <v>112.5290322580645</v>
      </c>
      <c r="T33" s="15">
        <f>'Table A1'!T33/'Table A5 (a)'!T33*100</f>
        <v>108.44869970241943</v>
      </c>
      <c r="V33" s="15">
        <f>'Table A1'!V33/'Table A5 (a)'!V33*100</f>
        <v>120.35623409669212</v>
      </c>
      <c r="W33" s="15">
        <f>'Table A1'!W33/'Table A5 (a)'!W33*100</f>
        <v>138.99456521739128</v>
      </c>
      <c r="X33" s="15">
        <f>'Table A1'!X33/'Table A5 (a)'!X33*100</f>
        <v>152.66302275327314</v>
      </c>
      <c r="Y33" s="15">
        <f>'Table A1'!Y33/'Table A5 (a)'!Y33*100</f>
        <v>104.23553719008265</v>
      </c>
      <c r="Z33" s="15">
        <f>'Table A1'!Z33/'Table A5 (a)'!Z33*100</f>
        <v>84.219080123516989</v>
      </c>
      <c r="AA33" s="15">
        <f>'Table A1'!AA33/'Table A5 (a)'!AA33*100</f>
        <v>105.16080777860883</v>
      </c>
    </row>
    <row r="34" spans="1:27" x14ac:dyDescent="0.3">
      <c r="A34" s="13">
        <v>1998</v>
      </c>
      <c r="B34" s="15">
        <f>'Table A1'!B34/'Table A5 (a)'!B34*100</f>
        <v>81.250608746469268</v>
      </c>
      <c r="C34" s="15">
        <f>'Table A1'!C34/'Table A5 (a)'!C34*100</f>
        <v>10.473940646685369</v>
      </c>
      <c r="D34" s="15">
        <f>'Table A1'!D34/'Table A5 (a)'!D34*100</f>
        <v>36.979100696643449</v>
      </c>
      <c r="E34" s="15">
        <f>'Table A1'!E34/'Table A5 (a)'!E34*100</f>
        <v>126.94899678358094</v>
      </c>
      <c r="F34" s="15">
        <f>'Table A1'!F34/'Table A5 (a)'!F34*100</f>
        <v>24.577367411570545</v>
      </c>
      <c r="G34" s="15">
        <f>'Table A1'!G34/'Table A5 (a)'!G34*100</f>
        <v>90.785292782569215</v>
      </c>
      <c r="H34" s="15">
        <f>'Table A1'!H34/'Table A5 (a)'!H34*100</f>
        <v>55.592779980856008</v>
      </c>
      <c r="I34" s="15">
        <f>'Table A1'!I34/'Table A5 (a)'!I34*100</f>
        <v>73.965267727930538</v>
      </c>
      <c r="J34" s="15">
        <f>'Table A1'!J34/'Table A5 (a)'!J34*100</f>
        <v>18.08656731600631</v>
      </c>
      <c r="K34" s="15">
        <f>'Table A1'!K34/'Table A5 (a)'!K34*100</f>
        <v>47.216716688374191</v>
      </c>
      <c r="L34" s="15">
        <f>'Table A1'!L34/'Table A5 (a)'!L34*100</f>
        <v>56.863166953528413</v>
      </c>
      <c r="M34" s="15">
        <f>'Table A1'!M34/'Table A5 (a)'!M34*100</f>
        <v>59.4776337588929</v>
      </c>
      <c r="N34" s="15">
        <f>'Table A1'!N34/'Table A5 (a)'!N34*100</f>
        <v>57.448565850728336</v>
      </c>
      <c r="O34" s="15">
        <f>'Table A1'!O34/'Table A5 (a)'!O34*100</f>
        <v>50.820512820512818</v>
      </c>
      <c r="Q34" s="15">
        <f>'Table A1'!Q34/'Table A5 (a)'!Q34*100</f>
        <v>103.64741641337388</v>
      </c>
      <c r="R34" s="15">
        <f>'Table A1'!R34/'Table A5 (a)'!R34*100</f>
        <v>92.541875534906453</v>
      </c>
      <c r="S34" s="15">
        <f>'Table A1'!S34/'Table A5 (a)'!S34*100</f>
        <v>109.9044309296264</v>
      </c>
      <c r="T34" s="15">
        <f>'Table A1'!T34/'Table A5 (a)'!T34*100</f>
        <v>102.27952167414051</v>
      </c>
      <c r="V34" s="15">
        <f>'Table A1'!V34/'Table A5 (a)'!V34*100</f>
        <v>121.10694183864916</v>
      </c>
      <c r="W34" s="15">
        <f>'Table A1'!W34/'Table A5 (a)'!W34*100</f>
        <v>140.05211241392146</v>
      </c>
      <c r="X34" s="15">
        <f>'Table A1'!X34/'Table A5 (a)'!X34*100</f>
        <v>147.03149199793495</v>
      </c>
      <c r="Y34" s="15">
        <f>'Table A1'!Y34/'Table A5 (a)'!Y34*100</f>
        <v>98.860911270983209</v>
      </c>
      <c r="Z34" s="15">
        <f>'Table A1'!Z34/'Table A5 (a)'!Z34*100</f>
        <v>100.45817071101307</v>
      </c>
      <c r="AA34" s="15">
        <f>'Table A1'!AA34/'Table A5 (a)'!AA34*100</f>
        <v>108.45635137597959</v>
      </c>
    </row>
    <row r="35" spans="1:27" x14ac:dyDescent="0.3">
      <c r="A35" s="13">
        <v>1999</v>
      </c>
      <c r="B35" s="15">
        <f>'Table A1'!B35/'Table A5 (a)'!B35*100</f>
        <v>81.976346398201542</v>
      </c>
      <c r="C35" s="15">
        <f>'Table A1'!C35/'Table A5 (a)'!C35*100</f>
        <v>11.960002614208223</v>
      </c>
      <c r="D35" s="15">
        <f>'Table A1'!D35/'Table A5 (a)'!D35*100</f>
        <v>40.539847406552539</v>
      </c>
      <c r="E35" s="15">
        <f>'Table A1'!E35/'Table A5 (a)'!E35*100</f>
        <v>96.128684676364202</v>
      </c>
      <c r="F35" s="15">
        <f>'Table A1'!F35/'Table A5 (a)'!F35*100</f>
        <v>28.287152467422498</v>
      </c>
      <c r="G35" s="15">
        <f>'Table A1'!G35/'Table A5 (a)'!G35*100</f>
        <v>100.17761989342806</v>
      </c>
      <c r="H35" s="15">
        <f>'Table A1'!H35/'Table A5 (a)'!H35*100</f>
        <v>60.524499654934438</v>
      </c>
      <c r="I35" s="15">
        <f>'Table A1'!I35/'Table A5 (a)'!I35*100</f>
        <v>80.249495779487575</v>
      </c>
      <c r="J35" s="15">
        <f>'Table A1'!J35/'Table A5 (a)'!J35*100</f>
        <v>19.514767932489452</v>
      </c>
      <c r="K35" s="15">
        <f>'Table A1'!K35/'Table A5 (a)'!K35*100</f>
        <v>49.113587803892131</v>
      </c>
      <c r="L35" s="15">
        <f>'Table A1'!L35/'Table A5 (a)'!L35*100</f>
        <v>61.711406872697182</v>
      </c>
      <c r="M35" s="15">
        <f>'Table A1'!M35/'Table A5 (a)'!M35*100</f>
        <v>61.661279263395045</v>
      </c>
      <c r="N35" s="15">
        <f>'Table A1'!N35/'Table A5 (a)'!N35*100</f>
        <v>64.382083108472742</v>
      </c>
      <c r="O35" s="15">
        <f>'Table A1'!O35/'Table A5 (a)'!O35*100</f>
        <v>54.638943101636393</v>
      </c>
      <c r="Q35" s="15">
        <f>'Table A1'!Q35/'Table A5 (a)'!Q35*100</f>
        <v>98.917197452229317</v>
      </c>
      <c r="R35" s="15">
        <f>'Table A1'!R35/'Table A5 (a)'!R35*100</f>
        <v>86.57136161237402</v>
      </c>
      <c r="S35" s="15">
        <f>'Table A1'!S35/'Table A5 (a)'!S35*100</f>
        <v>106.0865373026395</v>
      </c>
      <c r="T35" s="15">
        <f>'Table A1'!T35/'Table A5 (a)'!T35*100</f>
        <v>97.532201757553878</v>
      </c>
      <c r="V35" s="15">
        <f>'Table A1'!V35/'Table A5 (a)'!V35*100</f>
        <v>115.62299636674504</v>
      </c>
      <c r="W35" s="15">
        <f>'Table A1'!W35/'Table A5 (a)'!W35*100</f>
        <v>142.87284719677538</v>
      </c>
      <c r="X35" s="15">
        <f>'Table A1'!X35/'Table A5 (a)'!X35*100</f>
        <v>144.47841039358042</v>
      </c>
      <c r="Y35" s="15">
        <f>'Table A1'!Y35/'Table A5 (a)'!Y35*100</f>
        <v>108.88421857088268</v>
      </c>
      <c r="Z35" s="15">
        <f>'Table A1'!Z35/'Table A5 (a)'!Z35*100</f>
        <v>106.56228008444756</v>
      </c>
      <c r="AA35" s="15">
        <f>'Table A1'!AA35/'Table A5 (a)'!AA35*100</f>
        <v>110.26455026455027</v>
      </c>
    </row>
    <row r="36" spans="1:27" x14ac:dyDescent="0.3">
      <c r="A36" s="13">
        <v>2000</v>
      </c>
      <c r="B36" s="15">
        <f>'Table A1'!B36/'Table A5 (a)'!B36*100</f>
        <v>84.714949115700037</v>
      </c>
      <c r="C36" s="15">
        <f>'Table A1'!C36/'Table A5 (a)'!C36*100</f>
        <v>13.561604990784062</v>
      </c>
      <c r="D36" s="15">
        <f>'Table A1'!D36/'Table A5 (a)'!D36*100</f>
        <v>42.179656538969617</v>
      </c>
      <c r="E36" s="15">
        <f>'Table A1'!E36/'Table A5 (a)'!E36*100</f>
        <v>108.72326740633542</v>
      </c>
      <c r="F36" s="15">
        <f>'Table A1'!F36/'Table A5 (a)'!F36*100</f>
        <v>30.801228087550758</v>
      </c>
      <c r="G36" s="15">
        <f>'Table A1'!G36/'Table A5 (a)'!G36*100</f>
        <v>104.76403489152315</v>
      </c>
      <c r="H36" s="15">
        <f>'Table A1'!H36/'Table A5 (a)'!H36*100</f>
        <v>64.922903611912972</v>
      </c>
      <c r="I36" s="15">
        <f>'Table A1'!I36/'Table A5 (a)'!I36*100</f>
        <v>84.146155022167875</v>
      </c>
      <c r="J36" s="15">
        <f>'Table A1'!J36/'Table A5 (a)'!J36*100</f>
        <v>20.851428877808161</v>
      </c>
      <c r="K36" s="15">
        <f>'Table A1'!K36/'Table A5 (a)'!K36*100</f>
        <v>50.879071340020289</v>
      </c>
      <c r="L36" s="15">
        <f>'Table A1'!L36/'Table A5 (a)'!L36*100</f>
        <v>65.615869598646782</v>
      </c>
      <c r="M36" s="15">
        <f>'Table A1'!M36/'Table A5 (a)'!M36*100</f>
        <v>72.255790533736146</v>
      </c>
      <c r="N36" s="15">
        <f>'Table A1'!N36/'Table A5 (a)'!N36*100</f>
        <v>65.597758405977586</v>
      </c>
      <c r="O36" s="15">
        <f>'Table A1'!O36/'Table A5 (a)'!O36*100</f>
        <v>58.334613611921945</v>
      </c>
      <c r="Q36" s="15">
        <f>'Table A1'!Q36/'Table A5 (a)'!Q36*100</f>
        <v>104.17793069550258</v>
      </c>
      <c r="R36" s="15">
        <f>'Table A1'!R36/'Table A5 (a)'!R36*100</f>
        <v>87.930243230839849</v>
      </c>
      <c r="S36" s="15">
        <f>'Table A1'!S36/'Table A5 (a)'!S36*100</f>
        <v>110.4030436333373</v>
      </c>
      <c r="T36" s="15">
        <f>'Table A1'!T36/'Table A5 (a)'!T36*100</f>
        <v>100.81521739130434</v>
      </c>
      <c r="V36" s="15">
        <f>'Table A1'!V36/'Table A5 (a)'!V36*100</f>
        <v>117.6314716673461</v>
      </c>
      <c r="W36" s="15">
        <f>'Table A1'!W36/'Table A5 (a)'!W36*100</f>
        <v>138.49240970162276</v>
      </c>
      <c r="X36" s="15">
        <f>'Table A1'!X36/'Table A5 (a)'!X36*100</f>
        <v>121.57747165671096</v>
      </c>
      <c r="Y36" s="15">
        <f>'Table A1'!Y36/'Table A5 (a)'!Y36*100</f>
        <v>115.57842441447836</v>
      </c>
      <c r="Z36" s="15">
        <f>'Table A1'!Z36/'Table A5 (a)'!Z36*100</f>
        <v>112.18378936499742</v>
      </c>
      <c r="AA36" s="15">
        <f>'Table A1'!AA36/'Table A5 (a)'!AA36*100</f>
        <v>111.96449906127324</v>
      </c>
    </row>
    <row r="37" spans="1:27" x14ac:dyDescent="0.3">
      <c r="A37" s="13">
        <v>2001</v>
      </c>
      <c r="B37" s="15">
        <f>'Table A1'!B37/'Table A5 (a)'!B37*100</f>
        <v>84.885620915032675</v>
      </c>
      <c r="C37" s="15">
        <f>'Table A1'!C37/'Table A5 (a)'!C37*100</f>
        <v>15.711277956540737</v>
      </c>
      <c r="D37" s="15">
        <f>'Table A1'!D37/'Table A5 (a)'!D37*100</f>
        <v>45.452676307312721</v>
      </c>
      <c r="E37" s="15">
        <f>'Table A1'!E37/'Table A5 (a)'!E37*100</f>
        <v>81.961743772241988</v>
      </c>
      <c r="F37" s="15">
        <f>'Table A1'!F37/'Table A5 (a)'!F37*100</f>
        <v>30.664446798849703</v>
      </c>
      <c r="G37" s="15">
        <f>'Table A1'!G37/'Table A5 (a)'!G37*100</f>
        <v>117.18859546623044</v>
      </c>
      <c r="H37" s="15">
        <f>'Table A1'!H37/'Table A5 (a)'!H37*100</f>
        <v>70.797096240925754</v>
      </c>
      <c r="I37" s="15">
        <f>'Table A1'!I37/'Table A5 (a)'!I37*100</f>
        <v>85.565464446373625</v>
      </c>
      <c r="J37" s="15">
        <f>'Table A1'!J37/'Table A5 (a)'!J37*100</f>
        <v>21.944565691837624</v>
      </c>
      <c r="K37" s="15">
        <f>'Table A1'!K37/'Table A5 (a)'!K37*100</f>
        <v>63.849793376055572</v>
      </c>
      <c r="L37" s="15">
        <f>'Table A1'!L37/'Table A5 (a)'!L37*100</f>
        <v>69.391304347826093</v>
      </c>
      <c r="M37" s="15">
        <f>'Table A1'!M37/'Table A5 (a)'!M37*100</f>
        <v>80.308641975308632</v>
      </c>
      <c r="N37" s="15">
        <f>'Table A1'!N37/'Table A5 (a)'!N37*100</f>
        <v>63.721849071513233</v>
      </c>
      <c r="O37" s="15">
        <f>'Table A1'!O37/'Table A5 (a)'!O37*100</f>
        <v>61.506740681998416</v>
      </c>
      <c r="Q37" s="15">
        <f>'Table A1'!Q37/'Table A5 (a)'!Q37*100</f>
        <v>109.09090909090911</v>
      </c>
      <c r="R37" s="15">
        <f>'Table A1'!R37/'Table A5 (a)'!R37*100</f>
        <v>82.197273456295108</v>
      </c>
      <c r="S37" s="15">
        <f>'Table A1'!S37/'Table A5 (a)'!S37*100</f>
        <v>106.64899746485365</v>
      </c>
      <c r="T37" s="15">
        <f>'Table A1'!T37/'Table A5 (a)'!T37*100</f>
        <v>97.435897435897445</v>
      </c>
      <c r="V37" s="15">
        <f>'Table A1'!V37/'Table A5 (a)'!V37*100</f>
        <v>116.95542145220948</v>
      </c>
      <c r="W37" s="15">
        <f>'Table A1'!W37/'Table A5 (a)'!W37*100</f>
        <v>134.04038689971151</v>
      </c>
      <c r="X37" s="15">
        <f>'Table A1'!X37/'Table A5 (a)'!X37*100</f>
        <v>121.62226169330962</v>
      </c>
      <c r="Y37" s="15">
        <f>'Table A1'!Y37/'Table A5 (a)'!Y37*100</f>
        <v>114.43954968184042</v>
      </c>
      <c r="Z37" s="15">
        <f>'Table A1'!Z37/'Table A5 (a)'!Z37*100</f>
        <v>109.40864667881398</v>
      </c>
      <c r="AA37" s="15">
        <f>'Table A1'!AA37/'Table A5 (a)'!AA37*100</f>
        <v>111.66199967056498</v>
      </c>
    </row>
    <row r="38" spans="1:27" x14ac:dyDescent="0.3">
      <c r="A38" s="13">
        <v>2002</v>
      </c>
      <c r="B38" s="15">
        <f>'Table A1'!B38/'Table A5 (a)'!B38*100</f>
        <v>90.027901209052402</v>
      </c>
      <c r="C38" s="15">
        <f>'Table A1'!C38/'Table A5 (a)'!C38*100</f>
        <v>18.262091991389536</v>
      </c>
      <c r="D38" s="15">
        <f>'Table A1'!D38/'Table A5 (a)'!D38*100</f>
        <v>49.90807523688305</v>
      </c>
      <c r="E38" s="15">
        <f>'Table A1'!E38/'Table A5 (a)'!E38*100</f>
        <v>90.454297514221139</v>
      </c>
      <c r="F38" s="15">
        <f>'Table A1'!F38/'Table A5 (a)'!F38*100</f>
        <v>31.910993431437451</v>
      </c>
      <c r="G38" s="15">
        <f>'Table A1'!G38/'Table A5 (a)'!G38*100</f>
        <v>127.54651162790698</v>
      </c>
      <c r="H38" s="15">
        <f>'Table A1'!H38/'Table A5 (a)'!H38*100</f>
        <v>70.063459268004721</v>
      </c>
      <c r="I38" s="15">
        <f>'Table A1'!I38/'Table A5 (a)'!I38*100</f>
        <v>87.303407601572729</v>
      </c>
      <c r="J38" s="15">
        <f>'Table A1'!J38/'Table A5 (a)'!J38*100</f>
        <v>33.915366929720996</v>
      </c>
      <c r="K38" s="15">
        <f>'Table A1'!K38/'Table A5 (a)'!K38*100</f>
        <v>74.295211915872912</v>
      </c>
      <c r="L38" s="15">
        <f>'Table A1'!L38/'Table A5 (a)'!L38*100</f>
        <v>76.801595877316927</v>
      </c>
      <c r="M38" s="15">
        <f>'Table A1'!M38/'Table A5 (a)'!M38*100</f>
        <v>78.675454448814719</v>
      </c>
      <c r="N38" s="15">
        <f>'Table A1'!N38/'Table A5 (a)'!N38*100</f>
        <v>69.630620090255718</v>
      </c>
      <c r="O38" s="15">
        <f>'Table A1'!O38/'Table A5 (a)'!O38*100</f>
        <v>66.543057272352698</v>
      </c>
      <c r="Q38" s="15">
        <f>'Table A1'!Q38/'Table A5 (a)'!Q38*100</f>
        <v>104.9010477299185</v>
      </c>
      <c r="R38" s="15">
        <f>'Table A1'!R38/'Table A5 (a)'!R38*100</f>
        <v>80.829674139126411</v>
      </c>
      <c r="S38" s="15">
        <f>'Table A1'!S38/'Table A5 (a)'!S38*100</f>
        <v>108.0624784656024</v>
      </c>
      <c r="T38" s="15">
        <f>'Table A1'!T38/'Table A5 (a)'!T38*100</f>
        <v>96.947624002774887</v>
      </c>
      <c r="V38" s="15">
        <f>'Table A1'!V38/'Table A5 (a)'!V38*100</f>
        <v>113.82461598288936</v>
      </c>
      <c r="W38" s="15">
        <f>'Table A1'!W38/'Table A5 (a)'!W38*100</f>
        <v>138.86105544422179</v>
      </c>
      <c r="X38" s="15">
        <f>'Table A1'!X38/'Table A5 (a)'!X38*100</f>
        <v>141.37602666349244</v>
      </c>
      <c r="Y38" s="15">
        <f>'Table A1'!Y38/'Table A5 (a)'!Y38*100</f>
        <v>111.76566314076486</v>
      </c>
      <c r="Z38" s="15">
        <f>'Table A1'!Z38/'Table A5 (a)'!Z38*100</f>
        <v>108.45867701762899</v>
      </c>
      <c r="AA38" s="15">
        <f>'Table A1'!AA38/'Table A5 (a)'!AA38*100</f>
        <v>112.78629098698303</v>
      </c>
    </row>
    <row r="39" spans="1:27" x14ac:dyDescent="0.3">
      <c r="A39" s="13">
        <v>2003</v>
      </c>
      <c r="B39" s="15">
        <f>'Table A1'!B39/'Table A5 (a)'!B39*100</f>
        <v>95.438125709567544</v>
      </c>
      <c r="C39" s="15">
        <f>'Table A1'!C39/'Table A5 (a)'!C39*100</f>
        <v>20.937108494111751</v>
      </c>
      <c r="D39" s="15">
        <f>'Table A1'!D39/'Table A5 (a)'!D39*100</f>
        <v>54.243144029367308</v>
      </c>
      <c r="E39" s="15">
        <f>'Table A1'!E39/'Table A5 (a)'!E39*100</f>
        <v>68.494967621128197</v>
      </c>
      <c r="F39" s="15">
        <f>'Table A1'!F39/'Table A5 (a)'!F39*100</f>
        <v>36.18253293667658</v>
      </c>
      <c r="G39" s="15">
        <f>'Table A1'!G39/'Table A5 (a)'!G39*100</f>
        <v>123.31702771954345</v>
      </c>
      <c r="H39" s="15">
        <f>'Table A1'!H39/'Table A5 (a)'!H39*100</f>
        <v>76.766294014753967</v>
      </c>
      <c r="I39" s="15">
        <f>'Table A1'!I39/'Table A5 (a)'!I39*100</f>
        <v>92.12355212355213</v>
      </c>
      <c r="J39" s="15">
        <f>'Table A1'!J39/'Table A5 (a)'!J39*100</f>
        <v>30.310358726320029</v>
      </c>
      <c r="K39" s="15">
        <f>'Table A1'!K39/'Table A5 (a)'!K39*100</f>
        <v>89.414839552780592</v>
      </c>
      <c r="L39" s="15">
        <f>'Table A1'!L39/'Table A5 (a)'!L39*100</f>
        <v>89.365367180417039</v>
      </c>
      <c r="M39" s="15">
        <f>'Table A1'!M39/'Table A5 (a)'!M39*100</f>
        <v>86.486486486486484</v>
      </c>
      <c r="N39" s="15">
        <f>'Table A1'!N39/'Table A5 (a)'!N39*100</f>
        <v>71.934675537889916</v>
      </c>
      <c r="O39" s="15">
        <f>'Table A1'!O39/'Table A5 (a)'!O39*100</f>
        <v>71.183386252467173</v>
      </c>
      <c r="Q39" s="15">
        <f>'Table A1'!Q39/'Table A5 (a)'!Q39*100</f>
        <v>100.12562814070351</v>
      </c>
      <c r="R39" s="15">
        <f>'Table A1'!R39/'Table A5 (a)'!R39*100</f>
        <v>84.465126967712294</v>
      </c>
      <c r="S39" s="15">
        <f>'Table A1'!S39/'Table A5 (a)'!S39*100</f>
        <v>102.78372591006423</v>
      </c>
      <c r="T39" s="15">
        <f>'Table A1'!T39/'Table A5 (a)'!T39*100</f>
        <v>95.38303693570451</v>
      </c>
      <c r="V39" s="15">
        <f>'Table A1'!V39/'Table A5 (a)'!V39*100</f>
        <v>113.03953572723975</v>
      </c>
      <c r="W39" s="15">
        <f>'Table A1'!W39/'Table A5 (a)'!W39*100</f>
        <v>138.1679389312977</v>
      </c>
      <c r="X39" s="15">
        <f>'Table A1'!X39/'Table A5 (a)'!X39*100</f>
        <v>148.16628837653806</v>
      </c>
      <c r="Y39" s="15">
        <f>'Table A1'!Y39/'Table A5 (a)'!Y39*100</f>
        <v>117.455938697318</v>
      </c>
      <c r="Z39" s="15">
        <f>'Table A1'!Z39/'Table A5 (a)'!Z39*100</f>
        <v>106.63647720174892</v>
      </c>
      <c r="AA39" s="15">
        <f>'Table A1'!AA39/'Table A5 (a)'!AA39*100</f>
        <v>114.1887626262626</v>
      </c>
    </row>
    <row r="40" spans="1:27" x14ac:dyDescent="0.3">
      <c r="A40" s="13">
        <v>2004</v>
      </c>
      <c r="B40" s="15">
        <f>'Table A1'!B40/'Table A5 (a)'!B40*100</f>
        <v>99.989652317880783</v>
      </c>
      <c r="C40" s="15">
        <f>'Table A1'!C40/'Table A5 (a)'!C40*100</f>
        <v>21.843885802299358</v>
      </c>
      <c r="D40" s="15">
        <f>'Table A1'!D40/'Table A5 (a)'!D40*100</f>
        <v>60.475482912332843</v>
      </c>
      <c r="E40" s="15">
        <f>'Table A1'!E40/'Table A5 (a)'!E40*100</f>
        <v>94.144850290014119</v>
      </c>
      <c r="F40" s="15">
        <f>'Table A1'!F40/'Table A5 (a)'!F40*100</f>
        <v>33.666573582798101</v>
      </c>
      <c r="G40" s="15">
        <f>'Table A1'!G40/'Table A5 (a)'!G40*100</f>
        <v>127.23558253560587</v>
      </c>
      <c r="H40" s="15">
        <f>'Table A1'!H40/'Table A5 (a)'!H40*100</f>
        <v>79.635941130906289</v>
      </c>
      <c r="I40" s="15">
        <f>'Table A1'!I40/'Table A5 (a)'!I40*100</f>
        <v>88.804367281188476</v>
      </c>
      <c r="J40" s="15">
        <f>'Table A1'!J40/'Table A5 (a)'!J40*100</f>
        <v>38.048992607624292</v>
      </c>
      <c r="K40" s="15">
        <f>'Table A1'!K40/'Table A5 (a)'!K40*100</f>
        <v>78.147865853658544</v>
      </c>
      <c r="L40" s="15">
        <f>'Table A1'!L40/'Table A5 (a)'!L40*100</f>
        <v>97.656826568265672</v>
      </c>
      <c r="M40" s="15">
        <f>'Table A1'!M40/'Table A5 (a)'!M40*100</f>
        <v>94.515948517067713</v>
      </c>
      <c r="N40" s="15">
        <f>'Table A1'!N40/'Table A5 (a)'!N40*100</f>
        <v>71.860670194003518</v>
      </c>
      <c r="O40" s="15">
        <f>'Table A1'!O40/'Table A5 (a)'!O40*100</f>
        <v>74.516214544490595</v>
      </c>
      <c r="Q40" s="15">
        <f>'Table A1'!Q40/'Table A5 (a)'!Q40*100</f>
        <v>94.686206510795387</v>
      </c>
      <c r="R40" s="15">
        <f>'Table A1'!R40/'Table A5 (a)'!R40*100</f>
        <v>88.075289796855273</v>
      </c>
      <c r="S40" s="15">
        <f>'Table A1'!S40/'Table A5 (a)'!S40*100</f>
        <v>104.15834996673321</v>
      </c>
      <c r="T40" s="15">
        <f>'Table A1'!T40/'Table A5 (a)'!T40*100</f>
        <v>96.652766820691994</v>
      </c>
      <c r="V40" s="15">
        <f>'Table A1'!V40/'Table A5 (a)'!V40*100</f>
        <v>116.03080780942146</v>
      </c>
      <c r="W40" s="15">
        <f>'Table A1'!W40/'Table A5 (a)'!W40*100</f>
        <v>147.78761061946901</v>
      </c>
      <c r="X40" s="15">
        <f>'Table A1'!X40/'Table A5 (a)'!X40*100</f>
        <v>165.65242832065536</v>
      </c>
      <c r="Y40" s="15">
        <f>'Table A1'!Y40/'Table A5 (a)'!Y40*100</f>
        <v>118.26630103595367</v>
      </c>
      <c r="Z40" s="15">
        <f>'Table A1'!Z40/'Table A5 (a)'!Z40*100</f>
        <v>107.95505617977528</v>
      </c>
      <c r="AA40" s="15">
        <f>'Table A1'!AA40/'Table A5 (a)'!AA40*100</f>
        <v>119.14495241067249</v>
      </c>
    </row>
    <row r="41" spans="1:27" x14ac:dyDescent="0.3">
      <c r="A41" s="13">
        <v>2005</v>
      </c>
      <c r="B41" s="15">
        <f>'Table A1'!B41/'Table A5 (a)'!B41*100</f>
        <v>94.7629890291865</v>
      </c>
      <c r="C41" s="15">
        <f>'Table A1'!C41/'Table A5 (a)'!C41*100</f>
        <v>23.98940103524772</v>
      </c>
      <c r="D41" s="15">
        <f>'Table A1'!D41/'Table A5 (a)'!D41*100</f>
        <v>65.188959014523618</v>
      </c>
      <c r="E41" s="15">
        <f>'Table A1'!E41/'Table A5 (a)'!E41*100</f>
        <v>75.783499915297298</v>
      </c>
      <c r="F41" s="15">
        <f>'Table A1'!F41/'Table A5 (a)'!F41*100</f>
        <v>40.497658079625296</v>
      </c>
      <c r="G41" s="15">
        <f>'Table A1'!G41/'Table A5 (a)'!G41*100</f>
        <v>137.07311348433285</v>
      </c>
      <c r="H41" s="15">
        <f>'Table A1'!H41/'Table A5 (a)'!H41*100</f>
        <v>83.491705588661631</v>
      </c>
      <c r="I41" s="15">
        <f>'Table A1'!I41/'Table A5 (a)'!I41*100</f>
        <v>93.873206848681178</v>
      </c>
      <c r="J41" s="15">
        <f>'Table A1'!J41/'Table A5 (a)'!J41*100</f>
        <v>40.09329187027987</v>
      </c>
      <c r="K41" s="15">
        <f>'Table A1'!K41/'Table A5 (a)'!K41*100</f>
        <v>79.967159277504095</v>
      </c>
      <c r="L41" s="15">
        <f>'Table A1'!L41/'Table A5 (a)'!L41*100</f>
        <v>100.13144305698995</v>
      </c>
      <c r="M41" s="15">
        <f>'Table A1'!M41/'Table A5 (a)'!M41*100</f>
        <v>99.116847826086968</v>
      </c>
      <c r="N41" s="15">
        <f>'Table A1'!N41/'Table A5 (a)'!N41*100</f>
        <v>78.300314756526575</v>
      </c>
      <c r="O41" s="15">
        <f>'Table A1'!O41/'Table A5 (a)'!O41*100</f>
        <v>77.928091519883779</v>
      </c>
      <c r="Q41" s="15">
        <f>'Table A1'!Q41/'Table A5 (a)'!Q41*100</f>
        <v>96.096466629276506</v>
      </c>
      <c r="R41" s="15">
        <f>'Table A1'!R41/'Table A5 (a)'!R41*100</f>
        <v>98.629505931129799</v>
      </c>
      <c r="S41" s="15">
        <f>'Table A1'!S41/'Table A5 (a)'!S41*100</f>
        <v>104.08453788874287</v>
      </c>
      <c r="T41" s="15">
        <f>'Table A1'!T41/'Table A5 (a)'!T41*100</f>
        <v>100.79614263287733</v>
      </c>
      <c r="V41" s="15">
        <f>'Table A1'!V41/'Table A5 (a)'!V41*100</f>
        <v>113.29923273657289</v>
      </c>
      <c r="W41" s="15">
        <f>'Table A1'!W41/'Table A5 (a)'!W41*100</f>
        <v>138.33231521075135</v>
      </c>
      <c r="X41" s="15">
        <f>'Table A1'!X41/'Table A5 (a)'!X41*100</f>
        <v>161.60583941605839</v>
      </c>
      <c r="Y41" s="15">
        <f>'Table A1'!Y41/'Table A5 (a)'!Y41*100</f>
        <v>116.01302562650433</v>
      </c>
      <c r="Z41" s="15">
        <f>'Table A1'!Z41/'Table A5 (a)'!Z41*100</f>
        <v>109.13099132413598</v>
      </c>
      <c r="AA41" s="15">
        <f>'Table A1'!AA41/'Table A5 (a)'!AA41*100</f>
        <v>115.87912901792328</v>
      </c>
    </row>
    <row r="42" spans="1:27" x14ac:dyDescent="0.3">
      <c r="A42" s="13">
        <v>2006</v>
      </c>
      <c r="B42" s="15">
        <f>'Table A1'!B42/'Table A5 (a)'!B42*100</f>
        <v>107.19581334496293</v>
      </c>
      <c r="C42" s="15">
        <f>'Table A1'!C42/'Table A5 (a)'!C42*100</f>
        <v>28.528205473004775</v>
      </c>
      <c r="D42" s="15">
        <f>'Table A1'!D42/'Table A5 (a)'!D42*100</f>
        <v>67.632925127887148</v>
      </c>
      <c r="E42" s="15">
        <f>'Table A1'!E42/'Table A5 (a)'!E42*100</f>
        <v>83.63153232949513</v>
      </c>
      <c r="F42" s="15">
        <f>'Table A1'!F42/'Table A5 (a)'!F42*100</f>
        <v>46.068277713847337</v>
      </c>
      <c r="G42" s="15">
        <f>'Table A1'!G42/'Table A5 (a)'!G42*100</f>
        <v>142.68986649157364</v>
      </c>
      <c r="H42" s="15">
        <f>'Table A1'!H42/'Table A5 (a)'!H42*100</f>
        <v>79.971100586015893</v>
      </c>
      <c r="I42" s="15">
        <f>'Table A1'!I42/'Table A5 (a)'!I42*100</f>
        <v>92.106715731370741</v>
      </c>
      <c r="J42" s="15">
        <f>'Table A1'!J42/'Table A5 (a)'!J42*100</f>
        <v>49.412862586515274</v>
      </c>
      <c r="K42" s="15">
        <f>'Table A1'!K42/'Table A5 (a)'!K42*100</f>
        <v>81.8577648766328</v>
      </c>
      <c r="L42" s="15">
        <f>'Table A1'!L42/'Table A5 (a)'!L42*100</f>
        <v>106.86379059621909</v>
      </c>
      <c r="M42" s="15">
        <f>'Table A1'!M42/'Table A5 (a)'!M42*100</f>
        <v>112.26722532588454</v>
      </c>
      <c r="N42" s="15">
        <f>'Table A1'!N42/'Table A5 (a)'!N42*100</f>
        <v>88.148285106776356</v>
      </c>
      <c r="O42" s="15">
        <f>'Table A1'!O42/'Table A5 (a)'!O42*100</f>
        <v>84.404861304388163</v>
      </c>
      <c r="Q42" s="15">
        <f>'Table A1'!Q42/'Table A5 (a)'!Q42*100</f>
        <v>97.363013698630155</v>
      </c>
      <c r="R42" s="15">
        <f>'Table A1'!R42/'Table A5 (a)'!R42*100</f>
        <v>109.00484616251549</v>
      </c>
      <c r="S42" s="15">
        <f>'Table A1'!S42/'Table A5 (a)'!S42*100</f>
        <v>107.47983648215667</v>
      </c>
      <c r="T42" s="15">
        <f>'Table A1'!T42/'Table A5 (a)'!T42*100</f>
        <v>106.28219484882419</v>
      </c>
      <c r="V42" s="15">
        <f>'Table A1'!V42/'Table A5 (a)'!V42*100</f>
        <v>115.52277100705581</v>
      </c>
      <c r="W42" s="15">
        <f>'Table A1'!W42/'Table A5 (a)'!W42*100</f>
        <v>144.93708807669265</v>
      </c>
      <c r="X42" s="15">
        <f>'Table A1'!X42/'Table A5 (a)'!X42*100</f>
        <v>151.7039167957513</v>
      </c>
      <c r="Y42" s="15">
        <f>'Table A1'!Y42/'Table A5 (a)'!Y42*100</f>
        <v>127.9382889200561</v>
      </c>
      <c r="Z42" s="15">
        <f>'Table A1'!Z42/'Table A5 (a)'!Z42*100</f>
        <v>111.84611126487682</v>
      </c>
      <c r="AA42" s="15">
        <f>'Table A1'!AA42/'Table A5 (a)'!AA42*100</f>
        <v>119.24339757316203</v>
      </c>
    </row>
    <row r="43" spans="1:27" x14ac:dyDescent="0.3">
      <c r="A43" s="13">
        <v>2007</v>
      </c>
      <c r="B43" s="15">
        <f>'Table A1'!B43/'Table A5 (a)'!B43*100</f>
        <v>105.31684027777779</v>
      </c>
      <c r="C43" s="15">
        <f>'Table A1'!C43/'Table A5 (a)'!C43*100</f>
        <v>35.733410521745427</v>
      </c>
      <c r="D43" s="15">
        <f>'Table A1'!D43/'Table A5 (a)'!D43*100</f>
        <v>70.702216710587493</v>
      </c>
      <c r="E43" s="15">
        <f>'Table A1'!E43/'Table A5 (a)'!E43*100</f>
        <v>55.935478450810713</v>
      </c>
      <c r="F43" s="15">
        <f>'Table A1'!F43/'Table A5 (a)'!F43*100</f>
        <v>42.30396276423815</v>
      </c>
      <c r="G43" s="15">
        <f>'Table A1'!G43/'Table A5 (a)'!G43*100</f>
        <v>145.9254297834338</v>
      </c>
      <c r="H43" s="15">
        <f>'Table A1'!H43/'Table A5 (a)'!H43*100</f>
        <v>78.179308104596387</v>
      </c>
      <c r="I43" s="15">
        <f>'Table A1'!I43/'Table A5 (a)'!I43*100</f>
        <v>92.101803155522148</v>
      </c>
      <c r="J43" s="15">
        <f>'Table A1'!J43/'Table A5 (a)'!J43*100</f>
        <v>53.099730458221032</v>
      </c>
      <c r="K43" s="15">
        <f>'Table A1'!K43/'Table A5 (a)'!K43*100</f>
        <v>89.462453836684446</v>
      </c>
      <c r="L43" s="15">
        <f>'Table A1'!L43/'Table A5 (a)'!L43*100</f>
        <v>116.52293218345746</v>
      </c>
      <c r="M43" s="15">
        <f>'Table A1'!M43/'Table A5 (a)'!M43*100</f>
        <v>112.76921266329292</v>
      </c>
      <c r="N43" s="15">
        <f>'Table A1'!N43/'Table A5 (a)'!N43*100</f>
        <v>92.353335247392096</v>
      </c>
      <c r="O43" s="15">
        <f>'Table A1'!O43/'Table A5 (a)'!O43*100</f>
        <v>86.113207547169807</v>
      </c>
      <c r="Q43" s="15">
        <f>'Table A1'!Q43/'Table A5 (a)'!Q43*100</f>
        <v>98.533090743688888</v>
      </c>
      <c r="R43" s="15">
        <f>'Table A1'!R43/'Table A5 (a)'!R43*100</f>
        <v>107.74490024658148</v>
      </c>
      <c r="S43" s="15">
        <f>'Table A1'!S43/'Table A5 (a)'!S43*100</f>
        <v>106.19363251113766</v>
      </c>
      <c r="T43" s="15">
        <f>'Table A1'!T43/'Table A5 (a)'!T43*100</f>
        <v>105.42936288088643</v>
      </c>
      <c r="V43" s="15">
        <f>'Table A1'!V43/'Table A5 (a)'!V43*100</f>
        <v>113.55083459787556</v>
      </c>
      <c r="W43" s="15">
        <f>'Table A1'!W43/'Table A5 (a)'!W43*100</f>
        <v>143.09224772628846</v>
      </c>
      <c r="X43" s="15">
        <f>'Table A1'!X43/'Table A5 (a)'!X43*100</f>
        <v>152.20727349169644</v>
      </c>
      <c r="Y43" s="15">
        <f>'Table A1'!Y43/'Table A5 (a)'!Y43*100</f>
        <v>119.9127906976744</v>
      </c>
      <c r="Z43" s="15">
        <f>'Table A1'!Z43/'Table A5 (a)'!Z43*100</f>
        <v>110.58071535427716</v>
      </c>
      <c r="AA43" s="15">
        <f>'Table A1'!AA43/'Table A5 (a)'!AA43*100</f>
        <v>117.29929000546151</v>
      </c>
    </row>
    <row r="44" spans="1:27" x14ac:dyDescent="0.3">
      <c r="A44" s="13">
        <v>2008</v>
      </c>
      <c r="B44" s="15">
        <f>'Table A1'!B44/'Table A5 (a)'!B44*100</f>
        <v>101.01422114430602</v>
      </c>
      <c r="C44" s="15">
        <f>'Table A1'!C44/'Table A5 (a)'!C44*100</f>
        <v>37.542033626901521</v>
      </c>
      <c r="D44" s="15">
        <f>'Table A1'!D44/'Table A5 (a)'!D44*100</f>
        <v>75.076414704667499</v>
      </c>
      <c r="E44" s="15">
        <f>'Table A1'!E44/'Table A5 (a)'!E44*100</f>
        <v>62.76037108349378</v>
      </c>
      <c r="F44" s="15">
        <f>'Table A1'!F44/'Table A5 (a)'!F44*100</f>
        <v>44.771924767601064</v>
      </c>
      <c r="G44" s="15">
        <f>'Table A1'!G44/'Table A5 (a)'!G44*100</f>
        <v>161.96648044692739</v>
      </c>
      <c r="H44" s="15">
        <f>'Table A1'!H44/'Table A5 (a)'!H44*100</f>
        <v>70.858484238765925</v>
      </c>
      <c r="I44" s="15">
        <f>'Table A1'!I44/'Table A5 (a)'!I44*100</f>
        <v>89.245107176141673</v>
      </c>
      <c r="J44" s="15">
        <f>'Table A1'!J44/'Table A5 (a)'!J44*100</f>
        <v>65.25473684210526</v>
      </c>
      <c r="K44" s="15">
        <f>'Table A1'!K44/'Table A5 (a)'!K44*100</f>
        <v>97.954799346910704</v>
      </c>
      <c r="L44" s="15">
        <f>'Table A1'!L44/'Table A5 (a)'!L44*100</f>
        <v>110.30667701863352</v>
      </c>
      <c r="M44" s="15">
        <f>'Table A1'!M44/'Table A5 (a)'!M44*100</f>
        <v>125.48398451249561</v>
      </c>
      <c r="N44" s="15">
        <f>'Table A1'!N44/'Table A5 (a)'!N44*100</f>
        <v>88.569206842923791</v>
      </c>
      <c r="O44" s="15">
        <f>'Table A1'!O44/'Table A5 (a)'!O44*100</f>
        <v>87.943193894309729</v>
      </c>
      <c r="Q44" s="15">
        <f>'Table A1'!Q44/'Table A5 (a)'!Q44*100</f>
        <v>92.100235981570961</v>
      </c>
      <c r="R44" s="15">
        <f>'Table A1'!R44/'Table A5 (a)'!R44*100</f>
        <v>107.57609420128861</v>
      </c>
      <c r="S44" s="15">
        <f>'Table A1'!S44/'Table A5 (a)'!S44*100</f>
        <v>99.06078514140988</v>
      </c>
      <c r="T44" s="15">
        <f>'Table A1'!T44/'Table A5 (a)'!T44*100</f>
        <v>100.77131993481805</v>
      </c>
      <c r="V44" s="15">
        <f>'Table A1'!V44/'Table A5 (a)'!V44*100</f>
        <v>113.49242083145732</v>
      </c>
      <c r="W44" s="15">
        <f>'Table A1'!W44/'Table A5 (a)'!W44*100</f>
        <v>140.32882011605417</v>
      </c>
      <c r="X44" s="15">
        <f>'Table A1'!X44/'Table A5 (a)'!X44*100</f>
        <v>148.82653593407738</v>
      </c>
      <c r="Y44" s="15">
        <f>'Table A1'!Y44/'Table A5 (a)'!Y44*100</f>
        <v>98.48484848484847</v>
      </c>
      <c r="Z44" s="15">
        <f>'Table A1'!Z44/'Table A5 (a)'!Z44*100</f>
        <v>107.1991156556584</v>
      </c>
      <c r="AA44" s="15">
        <f>'Table A1'!AA44/'Table A5 (a)'!AA44*100</f>
        <v>113.60150679402663</v>
      </c>
    </row>
    <row r="45" spans="1:27" x14ac:dyDescent="0.3">
      <c r="A45" s="13">
        <v>2009</v>
      </c>
      <c r="B45" s="15">
        <f>'Table A1'!B45/'Table A5 (a)'!B45*100</f>
        <v>107.16556893027483</v>
      </c>
      <c r="C45" s="15">
        <f>'Table A1'!C45/'Table A5 (a)'!C45*100</f>
        <v>53.351905104241546</v>
      </c>
      <c r="D45" s="15">
        <f>'Table A1'!D45/'Table A5 (a)'!D45*100</f>
        <v>73.959445037353248</v>
      </c>
      <c r="E45" s="15">
        <f>'Table A1'!E45/'Table A5 (a)'!E45*100</f>
        <v>91.584111708651761</v>
      </c>
      <c r="F45" s="15">
        <f>'Table A1'!F45/'Table A5 (a)'!F45*100</f>
        <v>49.554896142433236</v>
      </c>
      <c r="G45" s="15">
        <f>'Table A1'!G45/'Table A5 (a)'!G45*100</f>
        <v>142.9324169530355</v>
      </c>
      <c r="H45" s="15">
        <f>'Table A1'!H45/'Table A5 (a)'!H45*100</f>
        <v>75.754690029520987</v>
      </c>
      <c r="I45" s="15">
        <f>'Table A1'!I45/'Table A5 (a)'!I45*100</f>
        <v>75.04978096375946</v>
      </c>
      <c r="J45" s="15">
        <f>'Table A1'!J45/'Table A5 (a)'!J45*100</f>
        <v>75.880003715055267</v>
      </c>
      <c r="K45" s="15">
        <f>'Table A1'!K45/'Table A5 (a)'!K45*100</f>
        <v>84.335941012498878</v>
      </c>
      <c r="L45" s="15">
        <f>'Table A1'!L45/'Table A5 (a)'!L45*100</f>
        <v>89.414107535897713</v>
      </c>
      <c r="M45" s="15">
        <f>'Table A1'!M45/'Table A5 (a)'!M45*100</f>
        <v>103.40853954391072</v>
      </c>
      <c r="N45" s="15">
        <f>'Table A1'!N45/'Table A5 (a)'!N45*100</f>
        <v>95.508888657864659</v>
      </c>
      <c r="O45" s="15">
        <f>'Table A1'!O45/'Table A5 (a)'!O45*100</f>
        <v>86.375321336760919</v>
      </c>
      <c r="Q45" s="15">
        <f>'Table A1'!Q45/'Table A5 (a)'!Q45*100</f>
        <v>84.868576841108236</v>
      </c>
      <c r="R45" s="15">
        <f>'Table A1'!R45/'Table A5 (a)'!R45*100</f>
        <v>101.01637492941842</v>
      </c>
      <c r="S45" s="15">
        <f>'Table A1'!S45/'Table A5 (a)'!S45*100</f>
        <v>91.112322791712103</v>
      </c>
      <c r="T45" s="15">
        <f>'Table A1'!T45/'Table A5 (a)'!T45*100</f>
        <v>93.377335272401822</v>
      </c>
      <c r="V45" s="15">
        <f>'Table A1'!V45/'Table A5 (a)'!V45*100</f>
        <v>110.7883189589953</v>
      </c>
      <c r="W45" s="15">
        <f>'Table A1'!W45/'Table A5 (a)'!W45*100</f>
        <v>133.63222513450131</v>
      </c>
      <c r="X45" s="15">
        <f>'Table A1'!X45/'Table A5 (a)'!X45*100</f>
        <v>127.61838578377842</v>
      </c>
      <c r="Y45" s="15">
        <f>'Table A1'!Y45/'Table A5 (a)'!Y45*100</f>
        <v>91.101638470760633</v>
      </c>
      <c r="Z45" s="15">
        <f>'Table A1'!Z45/'Table A5 (a)'!Z45*100</f>
        <v>108.4927877539005</v>
      </c>
      <c r="AA45" s="15">
        <f>'Table A1'!AA45/'Table A5 (a)'!AA45*100</f>
        <v>108.08982683982684</v>
      </c>
    </row>
    <row r="46" spans="1:27" x14ac:dyDescent="0.3">
      <c r="A46" s="13">
        <v>2010</v>
      </c>
      <c r="B46" s="15">
        <f>'Table A1'!B46/'Table A5 (a)'!B46*100</f>
        <v>99.153414941082261</v>
      </c>
      <c r="C46" s="15">
        <f>'Table A1'!C46/'Table A5 (a)'!C46*100</f>
        <v>60.390366192138956</v>
      </c>
      <c r="D46" s="15">
        <f>'Table A1'!D46/'Table A5 (a)'!D46*100</f>
        <v>73.887112109949001</v>
      </c>
      <c r="E46" s="15">
        <f>'Table A1'!E46/'Table A5 (a)'!E46*100</f>
        <v>82.118525431637877</v>
      </c>
      <c r="F46" s="15">
        <f>'Table A1'!F46/'Table A5 (a)'!F46*100</f>
        <v>50.096858418259913</v>
      </c>
      <c r="G46" s="15">
        <f>'Table A1'!G46/'Table A5 (a)'!G46*100</f>
        <v>146.10569399301795</v>
      </c>
      <c r="H46" s="15">
        <f>'Table A1'!H46/'Table A5 (a)'!H46*100</f>
        <v>79.186761229314413</v>
      </c>
      <c r="I46" s="15">
        <f>'Table A1'!I46/'Table A5 (a)'!I46*100</f>
        <v>81.297593664331401</v>
      </c>
      <c r="J46" s="15">
        <f>'Table A1'!J46/'Table A5 (a)'!J46*100</f>
        <v>70.67337392992674</v>
      </c>
      <c r="K46" s="15">
        <f>'Table A1'!K46/'Table A5 (a)'!K46*100</f>
        <v>75.031457846485708</v>
      </c>
      <c r="L46" s="15">
        <f>'Table A1'!L46/'Table A5 (a)'!L46*100</f>
        <v>100.03067171045905</v>
      </c>
      <c r="M46" s="15">
        <f>'Table A1'!M46/'Table A5 (a)'!M46*100</f>
        <v>105.16780155642023</v>
      </c>
      <c r="N46" s="15">
        <f>'Table A1'!N46/'Table A5 (a)'!N46*100</f>
        <v>106.57809462086844</v>
      </c>
      <c r="O46" s="15">
        <f>'Table A1'!O46/'Table A5 (a)'!O46*100</f>
        <v>87.518097207859341</v>
      </c>
      <c r="Q46" s="15">
        <f>'Table A1'!Q46/'Table A5 (a)'!Q46*100</f>
        <v>102.44584206848357</v>
      </c>
      <c r="R46" s="15">
        <f>'Table A1'!R46/'Table A5 (a)'!R46*100</f>
        <v>105.71078704219079</v>
      </c>
      <c r="S46" s="15">
        <f>'Table A1'!S46/'Table A5 (a)'!S46*100</f>
        <v>97.768985602813501</v>
      </c>
      <c r="T46" s="15">
        <f>'Table A1'!T46/'Table A5 (a)'!T46*100</f>
        <v>100.95800378745683</v>
      </c>
      <c r="V46" s="15">
        <f>'Table A1'!V46/'Table A5 (a)'!V46*100</f>
        <v>112.68153915256775</v>
      </c>
      <c r="W46" s="15">
        <f>'Table A1'!W46/'Table A5 (a)'!W46*100</f>
        <v>131.25912166644554</v>
      </c>
      <c r="X46" s="15">
        <f>'Table A1'!X46/'Table A5 (a)'!X46*100</f>
        <v>137.42287400518646</v>
      </c>
      <c r="Y46" s="15">
        <f>'Table A1'!Y46/'Table A5 (a)'!Y46*100</f>
        <v>88.199311838919328</v>
      </c>
      <c r="Z46" s="15">
        <f>'Table A1'!Z46/'Table A5 (a)'!Z46*100</f>
        <v>109.36842105263158</v>
      </c>
      <c r="AA46" s="15">
        <f>'Table A1'!AA46/'Table A5 (a)'!AA46*100</f>
        <v>108.6342229199372</v>
      </c>
    </row>
    <row r="47" spans="1:27" x14ac:dyDescent="0.3">
      <c r="A47" s="13">
        <v>2011</v>
      </c>
      <c r="B47" s="15">
        <f>'Table A1'!B47/'Table A5 (a)'!B47*100</f>
        <v>94.015927189988616</v>
      </c>
      <c r="C47" s="15">
        <f>'Table A1'!C47/'Table A5 (a)'!C47*100</f>
        <v>48.629204744312659</v>
      </c>
      <c r="D47" s="15">
        <f>'Table A1'!D47/'Table A5 (a)'!D47*100</f>
        <v>71.964921896409976</v>
      </c>
      <c r="E47" s="15">
        <f>'Table A1'!E47/'Table A5 (a)'!E47*100</f>
        <v>35.884844983631815</v>
      </c>
      <c r="F47" s="15">
        <f>'Table A1'!F47/'Table A5 (a)'!F47*100</f>
        <v>41.202097620008068</v>
      </c>
      <c r="G47" s="15">
        <f>'Table A1'!G47/'Table A5 (a)'!G47*100</f>
        <v>144.34989363033412</v>
      </c>
      <c r="H47" s="15">
        <f>'Table A1'!H47/'Table A5 (a)'!H47*100</f>
        <v>77.516587677725127</v>
      </c>
      <c r="I47" s="15">
        <f>'Table A1'!I47/'Table A5 (a)'!I47*100</f>
        <v>85.990288252918688</v>
      </c>
      <c r="J47" s="15">
        <f>'Table A1'!J47/'Table A5 (a)'!J47*100</f>
        <v>68.404344193817863</v>
      </c>
      <c r="K47" s="15">
        <f>'Table A1'!K47/'Table A5 (a)'!K47*100</f>
        <v>82.918020946189969</v>
      </c>
      <c r="L47" s="15">
        <f>'Table A1'!L47/'Table A5 (a)'!L47*100</f>
        <v>108.35083508350836</v>
      </c>
      <c r="M47" s="15">
        <f>'Table A1'!M47/'Table A5 (a)'!M47*100</f>
        <v>125.34735260983854</v>
      </c>
      <c r="N47" s="15">
        <f>'Table A1'!N47/'Table A5 (a)'!N47*100</f>
        <v>104.94950615913882</v>
      </c>
      <c r="O47" s="15">
        <f>'Table A1'!O47/'Table A5 (a)'!O47*100</f>
        <v>87.194485063714239</v>
      </c>
      <c r="Q47" s="15">
        <f>'Table A1'!Q47/'Table A5 (a)'!Q47*100</f>
        <v>95.256365538890833</v>
      </c>
      <c r="R47" s="15">
        <f>'Table A1'!R47/'Table A5 (a)'!R47*100</f>
        <v>111.34831460674157</v>
      </c>
      <c r="S47" s="15">
        <f>'Table A1'!S47/'Table A5 (a)'!S47*100</f>
        <v>97.561506640539946</v>
      </c>
      <c r="T47" s="15">
        <f>'Table A1'!T47/'Table A5 (a)'!T47*100</f>
        <v>101.53248195446976</v>
      </c>
      <c r="V47" s="15">
        <f>'Table A1'!V47/'Table A5 (a)'!V47*100</f>
        <v>110.04329004329006</v>
      </c>
      <c r="W47" s="15">
        <f>'Table A1'!W47/'Table A5 (a)'!W47*100</f>
        <v>120.53364269141534</v>
      </c>
      <c r="X47" s="15">
        <f>'Table A1'!X47/'Table A5 (a)'!X47*100</f>
        <v>118.12634293081221</v>
      </c>
      <c r="Y47" s="15">
        <f>'Table A1'!Y47/'Table A5 (a)'!Y47*100</f>
        <v>94.182649561793468</v>
      </c>
      <c r="Z47" s="15">
        <f>'Table A1'!Z47/'Table A5 (a)'!Z47*100</f>
        <v>106.31911532385467</v>
      </c>
      <c r="AA47" s="15">
        <f>'Table A1'!AA47/'Table A5 (a)'!AA47*100</f>
        <v>104.11512244382732</v>
      </c>
    </row>
    <row r="48" spans="1:27" x14ac:dyDescent="0.3">
      <c r="A48" s="13">
        <v>2012</v>
      </c>
      <c r="B48" s="15">
        <f>'Table A1'!B48/'Table A5 (a)'!B48*100</f>
        <v>90.885879218472482</v>
      </c>
      <c r="C48" s="15">
        <f>'Table A1'!C48/'Table A5 (a)'!C48*100</f>
        <v>58.287217635852308</v>
      </c>
      <c r="D48" s="15">
        <f>'Table A1'!D48/'Table A5 (a)'!D48*100</f>
        <v>79.289827255278311</v>
      </c>
      <c r="E48" s="15">
        <f>'Table A1'!E48/'Table A5 (a)'!E48*100</f>
        <v>20.623290347792107</v>
      </c>
      <c r="F48" s="15">
        <f>'Table A1'!F48/'Table A5 (a)'!F48*100</f>
        <v>52.247854499645698</v>
      </c>
      <c r="G48" s="15">
        <f>'Table A1'!G48/'Table A5 (a)'!G48*100</f>
        <v>133.88888888888891</v>
      </c>
      <c r="H48" s="15">
        <f>'Table A1'!H48/'Table A5 (a)'!H48*100</f>
        <v>87.636761487964989</v>
      </c>
      <c r="I48" s="15">
        <f>'Table A1'!I48/'Table A5 (a)'!I48*100</f>
        <v>96.091857157905807</v>
      </c>
      <c r="J48" s="15">
        <f>'Table A1'!J48/'Table A5 (a)'!J48*100</f>
        <v>72.060869565217402</v>
      </c>
      <c r="K48" s="15">
        <f>'Table A1'!K48/'Table A5 (a)'!K48*100</f>
        <v>102.73713546332239</v>
      </c>
      <c r="L48" s="15">
        <f>'Table A1'!L48/'Table A5 (a)'!L48*100</f>
        <v>107.94925166022399</v>
      </c>
      <c r="M48" s="15">
        <f>'Table A1'!M48/'Table A5 (a)'!M48*100</f>
        <v>103.33659252016622</v>
      </c>
      <c r="N48" s="15">
        <f>'Table A1'!N48/'Table A5 (a)'!N48*100</f>
        <v>101.20707596253904</v>
      </c>
      <c r="O48" s="15">
        <f>'Table A1'!O48/'Table A5 (a)'!O48*100</f>
        <v>88.810242531487461</v>
      </c>
      <c r="Q48" s="15">
        <f>'Table A1'!Q48/'Table A5 (a)'!Q48*100</f>
        <v>100.77002643374324</v>
      </c>
      <c r="R48" s="15">
        <f>'Table A1'!R48/'Table A5 (a)'!R48*100</f>
        <v>110.23240072202165</v>
      </c>
      <c r="S48" s="15">
        <f>'Table A1'!S48/'Table A5 (a)'!S48*100</f>
        <v>93.526997158193865</v>
      </c>
      <c r="T48" s="15">
        <f>'Table A1'!T48/'Table A5 (a)'!T48*100</f>
        <v>99.912701876909651</v>
      </c>
      <c r="V48" s="15">
        <f>'Table A1'!V48/'Table A5 (a)'!V48*100</f>
        <v>103.64895458782793</v>
      </c>
      <c r="W48" s="15">
        <f>'Table A1'!W48/'Table A5 (a)'!W48*100</f>
        <v>123.51956745623067</v>
      </c>
      <c r="X48" s="15">
        <f>'Table A1'!X48/'Table A5 (a)'!X48*100</f>
        <v>108.44309354947652</v>
      </c>
      <c r="Y48" s="15">
        <f>'Table A1'!Y48/'Table A5 (a)'!Y48*100</f>
        <v>99.727958451836287</v>
      </c>
      <c r="Z48" s="15">
        <f>'Table A1'!Z48/'Table A5 (a)'!Z48*100</f>
        <v>99.442404460764322</v>
      </c>
      <c r="AA48" s="15">
        <f>'Table A1'!AA48/'Table A5 (a)'!AA48*100</f>
        <v>100.49090038314176</v>
      </c>
    </row>
    <row r="49" spans="1:27" x14ac:dyDescent="0.3">
      <c r="A49" s="13">
        <v>2013</v>
      </c>
      <c r="B49" s="15">
        <f>'Table A1'!B49/'Table A5 (a)'!B49*100</f>
        <v>95.891952729319087</v>
      </c>
      <c r="C49" s="15">
        <f>'Table A1'!C49/'Table A5 (a)'!C49*100</f>
        <v>63.07347670250897</v>
      </c>
      <c r="D49" s="15">
        <f>'Table A1'!D49/'Table A5 (a)'!D49*100</f>
        <v>87.418507346501912</v>
      </c>
      <c r="E49" s="15">
        <f>'Table A1'!E49/'Table A5 (a)'!E49*100</f>
        <v>35.288772213247171</v>
      </c>
      <c r="F49" s="15">
        <f>'Table A1'!F49/'Table A5 (a)'!F49*100</f>
        <v>62.161925601750546</v>
      </c>
      <c r="G49" s="15">
        <f>'Table A1'!G49/'Table A5 (a)'!G49*100</f>
        <v>128.44582043343652</v>
      </c>
      <c r="H49" s="15">
        <f>'Table A1'!H49/'Table A5 (a)'!H49*100</f>
        <v>97.225536992840091</v>
      </c>
      <c r="I49" s="15">
        <f>'Table A1'!I49/'Table A5 (a)'!I49*100</f>
        <v>89.784086365453803</v>
      </c>
      <c r="J49" s="15">
        <f>'Table A1'!J49/'Table A5 (a)'!J49*100</f>
        <v>75.580291655880586</v>
      </c>
      <c r="K49" s="15">
        <f>'Table A1'!K49/'Table A5 (a)'!K49*100</f>
        <v>101.86290654590367</v>
      </c>
      <c r="L49" s="15">
        <f>'Table A1'!L49/'Table A5 (a)'!L49*100</f>
        <v>112.53549695740365</v>
      </c>
      <c r="M49" s="15">
        <f>'Table A1'!M49/'Table A5 (a)'!M49*100</f>
        <v>105.42654313560342</v>
      </c>
      <c r="N49" s="15">
        <f>'Table A1'!N49/'Table A5 (a)'!N49*100</f>
        <v>105.03612409689758</v>
      </c>
      <c r="O49" s="15">
        <f>'Table A1'!O49/'Table A5 (a)'!O49*100</f>
        <v>92.695688572624519</v>
      </c>
      <c r="Q49" s="15">
        <f>'Table A1'!Q49/'Table A5 (a)'!Q49*100</f>
        <v>101.83310841205578</v>
      </c>
      <c r="R49" s="15">
        <f>'Table A1'!R49/'Table A5 (a)'!R49*100</f>
        <v>103.12877374025689</v>
      </c>
      <c r="S49" s="15">
        <f>'Table A1'!S49/'Table A5 (a)'!S49*100</f>
        <v>90.936213991769549</v>
      </c>
      <c r="T49" s="15">
        <f>'Table A1'!T49/'Table A5 (a)'!T49*100</f>
        <v>96.380668511816054</v>
      </c>
      <c r="V49" s="15">
        <f>'Table A1'!V49/'Table A5 (a)'!V49*100</f>
        <v>106.1486231610713</v>
      </c>
      <c r="W49" s="15">
        <f>'Table A1'!W49/'Table A5 (a)'!W49*100</f>
        <v>129.08580495544976</v>
      </c>
      <c r="X49" s="15">
        <f>'Table A1'!X49/'Table A5 (a)'!X49*100</f>
        <v>76.966922877623276</v>
      </c>
      <c r="Y49" s="15">
        <f>'Table A1'!Y49/'Table A5 (a)'!Y49*100</f>
        <v>108.69672637430511</v>
      </c>
      <c r="Z49" s="15">
        <f>'Table A1'!Z49/'Table A5 (a)'!Z49*100</f>
        <v>107.16878402903811</v>
      </c>
      <c r="AA49" s="15">
        <f>'Table A1'!AA49/'Table A5 (a)'!AA49*100</f>
        <v>101.49288011024345</v>
      </c>
    </row>
    <row r="50" spans="1:27" x14ac:dyDescent="0.3">
      <c r="A50" s="13">
        <v>2014</v>
      </c>
      <c r="B50" s="15">
        <f>'Table A1'!B50/'Table A5 (a)'!B50*100</f>
        <v>99.240621103932909</v>
      </c>
      <c r="C50" s="15">
        <f>'Table A1'!C50/'Table A5 (a)'!C50*100</f>
        <v>65.587119459609511</v>
      </c>
      <c r="D50" s="15">
        <f>'Table A1'!D50/'Table A5 (a)'!D50*100</f>
        <v>84.233935837986181</v>
      </c>
      <c r="E50" s="15">
        <f>'Table A1'!E50/'Table A5 (a)'!E50*100</f>
        <v>44.420537897310517</v>
      </c>
      <c r="F50" s="15">
        <f>'Table A1'!F50/'Table A5 (a)'!F50*100</f>
        <v>76.744617668893838</v>
      </c>
      <c r="G50" s="15">
        <f>'Table A1'!G50/'Table A5 (a)'!G50*100</f>
        <v>126.85185185185186</v>
      </c>
      <c r="H50" s="15">
        <f>'Table A1'!H50/'Table A5 (a)'!H50*100</f>
        <v>92.179573083181779</v>
      </c>
      <c r="I50" s="15">
        <f>'Table A1'!I50/'Table A5 (a)'!I50*100</f>
        <v>97.911017374711264</v>
      </c>
      <c r="J50" s="15">
        <f>'Table A1'!J50/'Table A5 (a)'!J50*100</f>
        <v>78.696609423161604</v>
      </c>
      <c r="K50" s="15">
        <f>'Table A1'!K50/'Table A5 (a)'!K50*100</f>
        <v>100.16659725114536</v>
      </c>
      <c r="L50" s="15">
        <f>'Table A1'!L50/'Table A5 (a)'!L50*100</f>
        <v>113.5711270578303</v>
      </c>
      <c r="M50" s="15">
        <f>'Table A1'!M50/'Table A5 (a)'!M50*100</f>
        <v>110.54104477611939</v>
      </c>
      <c r="N50" s="15">
        <f>'Table A1'!N50/'Table A5 (a)'!N50*100</f>
        <v>108.59249759538314</v>
      </c>
      <c r="O50" s="15">
        <f>'Table A1'!O50/'Table A5 (a)'!O50*100</f>
        <v>96.325459317585299</v>
      </c>
      <c r="Q50" s="15">
        <f>'Table A1'!Q50/'Table A5 (a)'!Q50*100</f>
        <v>113.60365505425472</v>
      </c>
      <c r="R50" s="15">
        <f>'Table A1'!R50/'Table A5 (a)'!R50*100</f>
        <v>111.92132145185829</v>
      </c>
      <c r="S50" s="15">
        <f>'Table A1'!S50/'Table A5 (a)'!S50*100</f>
        <v>92.868589743589737</v>
      </c>
      <c r="T50" s="15">
        <f>'Table A1'!T50/'Table A5 (a)'!T50*100</f>
        <v>101.71943803732439</v>
      </c>
      <c r="V50" s="15">
        <f>'Table A1'!V50/'Table A5 (a)'!V50*100</f>
        <v>106.56907815146384</v>
      </c>
      <c r="W50" s="15">
        <f>'Table A1'!W50/'Table A5 (a)'!W50*100</f>
        <v>124.59899046550755</v>
      </c>
      <c r="X50" s="15">
        <f>'Table A1'!X50/'Table A5 (a)'!X50*100</f>
        <v>75.933138591366443</v>
      </c>
      <c r="Y50" s="15">
        <f>'Table A1'!Y50/'Table A5 (a)'!Y50*100</f>
        <v>99.148390107326179</v>
      </c>
      <c r="Z50" s="15">
        <f>'Table A1'!Z50/'Table A5 (a)'!Z50*100</f>
        <v>103.97494579619368</v>
      </c>
      <c r="AA50" s="15">
        <f>'Table A1'!AA50/'Table A5 (a)'!AA50*100</f>
        <v>100.04373496610542</v>
      </c>
    </row>
    <row r="51" spans="1:27" x14ac:dyDescent="0.3">
      <c r="A51" s="13">
        <v>2015</v>
      </c>
      <c r="B51" s="15">
        <f>'Table A1'!B51/'Table A5 (a)'!B51*100</f>
        <v>91.288704753597912</v>
      </c>
      <c r="C51" s="15">
        <f>'Table A1'!C51/'Table A5 (a)'!C51*100</f>
        <v>74.955344552035356</v>
      </c>
      <c r="D51" s="15">
        <f>'Table A1'!D51/'Table A5 (a)'!D51*100</f>
        <v>85.578508389099014</v>
      </c>
      <c r="E51" s="15">
        <f>'Table A1'!E51/'Table A5 (a)'!E51*100</f>
        <v>94.03418612445536</v>
      </c>
      <c r="F51" s="15">
        <f>'Table A1'!F51/'Table A5 (a)'!F51*100</f>
        <v>98.945768828948616</v>
      </c>
      <c r="G51" s="15">
        <f>'Table A1'!G51/'Table A5 (a)'!G51*100</f>
        <v>136.38461538461536</v>
      </c>
      <c r="H51" s="15">
        <f>'Table A1'!H51/'Table A5 (a)'!H51*100</f>
        <v>90.979139259537675</v>
      </c>
      <c r="I51" s="15">
        <f>'Table A1'!I51/'Table A5 (a)'!I51*100</f>
        <v>100.10757946210269</v>
      </c>
      <c r="J51" s="15">
        <f>'Table A1'!J51/'Table A5 (a)'!J51*100</f>
        <v>76.24200225818592</v>
      </c>
      <c r="K51" s="15">
        <f>'Table A1'!K51/'Table A5 (a)'!K51*100</f>
        <v>84.776061400952102</v>
      </c>
      <c r="L51" s="15">
        <f>'Table A1'!L51/'Table A5 (a)'!L51*100</f>
        <v>104.0506329113924</v>
      </c>
      <c r="M51" s="15">
        <f>'Table A1'!M51/'Table A5 (a)'!M51*100</f>
        <v>104.99114652501108</v>
      </c>
      <c r="N51" s="15">
        <f>'Table A1'!N51/'Table A5 (a)'!N51*100</f>
        <v>98.36013875748975</v>
      </c>
      <c r="O51" s="15">
        <f>'Table A1'!O51/'Table A5 (a)'!O51*100</f>
        <v>96.040630182421211</v>
      </c>
      <c r="Q51" s="15">
        <f>'Table A1'!Q51/'Table A5 (a)'!Q51*100</f>
        <v>112.63378572216705</v>
      </c>
      <c r="R51" s="15">
        <f>'Table A1'!R51/'Table A5 (a)'!R51*100</f>
        <v>105.84981918740692</v>
      </c>
      <c r="S51" s="15">
        <f>'Table A1'!S51/'Table A5 (a)'!S51*100</f>
        <v>96.059509449135504</v>
      </c>
      <c r="T51" s="15">
        <f>'Table A1'!T51/'Table A5 (a)'!T51*100</f>
        <v>101.54644525168656</v>
      </c>
      <c r="V51" s="15">
        <f>'Table A1'!V51/'Table A5 (a)'!V51*100</f>
        <v>104.41582336706531</v>
      </c>
      <c r="W51" s="15">
        <f>'Table A1'!W51/'Table A5 (a)'!W51*100</f>
        <v>119.15469498230271</v>
      </c>
      <c r="X51" s="15">
        <f>'Table A1'!X51/'Table A5 (a)'!X51*100</f>
        <v>86.599448466046184</v>
      </c>
      <c r="Y51" s="15">
        <f>'Table A1'!Y51/'Table A5 (a)'!Y51*100</f>
        <v>114.49923630809513</v>
      </c>
      <c r="Z51" s="15">
        <f>'Table A1'!Z51/'Table A5 (a)'!Z51*100</f>
        <v>104.59563234941204</v>
      </c>
      <c r="AA51" s="15">
        <f>'Table A1'!AA51/'Table A5 (a)'!AA51*100</f>
        <v>102.09037162162163</v>
      </c>
    </row>
    <row r="52" spans="1:27" x14ac:dyDescent="0.3">
      <c r="A52" s="13">
        <v>2016</v>
      </c>
      <c r="B52" s="15">
        <f>'Table A1'!B52/'Table A5 (a)'!B52*100</f>
        <v>95.0169276343631</v>
      </c>
      <c r="C52" s="15">
        <f>'Table A1'!C52/'Table A5 (a)'!C52*100</f>
        <v>78.370786516853926</v>
      </c>
      <c r="D52" s="15">
        <f>'Table A1'!D52/'Table A5 (a)'!D52*100</f>
        <v>91.92637319828593</v>
      </c>
      <c r="E52" s="15">
        <f>'Table A1'!E52/'Table A5 (a)'!E52*100</f>
        <v>121.4546700159854</v>
      </c>
      <c r="F52" s="15">
        <f>'Table A1'!F52/'Table A5 (a)'!F52*100</f>
        <v>84.560570071258894</v>
      </c>
      <c r="G52" s="15">
        <f>'Table A1'!G52/'Table A5 (a)'!G52*100</f>
        <v>123.62326299536799</v>
      </c>
      <c r="H52" s="15">
        <f>'Table A1'!H52/'Table A5 (a)'!H52*100</f>
        <v>90.750576210041075</v>
      </c>
      <c r="I52" s="15">
        <f>'Table A1'!I52/'Table A5 (a)'!I52*100</f>
        <v>105.47861507128309</v>
      </c>
      <c r="J52" s="15">
        <f>'Table A1'!J52/'Table A5 (a)'!J52*100</f>
        <v>82.131544624557478</v>
      </c>
      <c r="K52" s="15">
        <f>'Table A1'!K52/'Table A5 (a)'!K52*100</f>
        <v>93.704103671706264</v>
      </c>
      <c r="L52" s="15">
        <f>'Table A1'!L52/'Table A5 (a)'!L52*100</f>
        <v>96.054031057221877</v>
      </c>
      <c r="M52" s="15">
        <f>'Table A1'!M52/'Table A5 (a)'!M52*100</f>
        <v>99.123270307383549</v>
      </c>
      <c r="N52" s="15">
        <f>'Table A1'!N52/'Table A5 (a)'!N52*100</f>
        <v>91.342383107088992</v>
      </c>
      <c r="O52" s="15">
        <f>'Table A1'!O52/'Table A5 (a)'!O52*100</f>
        <v>95.309587906398846</v>
      </c>
      <c r="Q52" s="15">
        <f>'Table A1'!Q52/'Table A5 (a)'!Q52*100</f>
        <v>112.39366856896736</v>
      </c>
      <c r="R52" s="15">
        <f>'Table A1'!R52/'Table A5 (a)'!R52*100</f>
        <v>105.5744319388405</v>
      </c>
      <c r="S52" s="15">
        <f>'Table A1'!S52/'Table A5 (a)'!S52*100</f>
        <v>97.262447926998618</v>
      </c>
      <c r="T52" s="15">
        <f>'Table A1'!T52/'Table A5 (a)'!T52*100</f>
        <v>102.14623125898544</v>
      </c>
      <c r="V52" s="15">
        <f>'Table A1'!V52/'Table A5 (a)'!V52*100</f>
        <v>100.8587786259542</v>
      </c>
      <c r="W52" s="15">
        <f>'Table A1'!W52/'Table A5 (a)'!W52*100</f>
        <v>117.54034384558589</v>
      </c>
      <c r="X52" s="15">
        <f>'Table A1'!X52/'Table A5 (a)'!X52*100</f>
        <v>87.226612755008276</v>
      </c>
      <c r="Y52" s="15">
        <f>'Table A1'!Y52/'Table A5 (a)'!Y52*100</f>
        <v>103.67085997112807</v>
      </c>
      <c r="Z52" s="15">
        <f>'Table A1'!Z52/'Table A5 (a)'!Z52*100</f>
        <v>105.26604498080087</v>
      </c>
      <c r="AA52" s="15">
        <f>'Table A1'!AA52/'Table A5 (a)'!AA52*100</f>
        <v>100.20372822654579</v>
      </c>
    </row>
    <row r="53" spans="1:27" x14ac:dyDescent="0.3">
      <c r="A53" s="13">
        <v>2017</v>
      </c>
      <c r="B53" s="15">
        <f>'Table A1'!B53/'Table A5 (a)'!B53*100</f>
        <v>91.033466638602405</v>
      </c>
      <c r="C53" s="15">
        <f>'Table A1'!C53/'Table A5 (a)'!C53*100</f>
        <v>84.490740740740733</v>
      </c>
      <c r="D53" s="15">
        <f>'Table A1'!D53/'Table A5 (a)'!D53*100</f>
        <v>92.219248686688488</v>
      </c>
      <c r="E53" s="15">
        <f>'Table A1'!E53/'Table A5 (a)'!E53*100</f>
        <v>116.9353889608097</v>
      </c>
      <c r="F53" s="15">
        <f>'Table A1'!F53/'Table A5 (a)'!F53*100</f>
        <v>79.520331622581921</v>
      </c>
      <c r="G53" s="15">
        <f>'Table A1'!G53/'Table A5 (a)'!G53*100</f>
        <v>110.74876383329408</v>
      </c>
      <c r="H53" s="15">
        <f>'Table A1'!H53/'Table A5 (a)'!H53*100</f>
        <v>87.232006125574273</v>
      </c>
      <c r="I53" s="15">
        <f>'Table A1'!I53/'Table A5 (a)'!I53*100</f>
        <v>102.50177972134648</v>
      </c>
      <c r="J53" s="15">
        <f>'Table A1'!J53/'Table A5 (a)'!J53*100</f>
        <v>88.520653218059564</v>
      </c>
      <c r="K53" s="15">
        <f>'Table A1'!K53/'Table A5 (a)'!K53*100</f>
        <v>90.518622346816187</v>
      </c>
      <c r="L53" s="15">
        <f>'Table A1'!L53/'Table A5 (a)'!L53*100</f>
        <v>102.55037783375313</v>
      </c>
      <c r="M53" s="15">
        <f>'Table A1'!M53/'Table A5 (a)'!M53*100</f>
        <v>106.94547379565908</v>
      </c>
      <c r="N53" s="15">
        <f>'Table A1'!N53/'Table A5 (a)'!N53*100</f>
        <v>94.810478269497906</v>
      </c>
      <c r="O53" s="15">
        <f>'Table A1'!O53/'Table A5 (a)'!O53*100</f>
        <v>95.663317613286864</v>
      </c>
      <c r="Q53" s="15">
        <f>'Table A1'!Q53/'Table A5 (a)'!Q53*100</f>
        <v>115.06340183646699</v>
      </c>
      <c r="R53" s="15">
        <f>'Table A1'!R53/'Table A5 (a)'!R53*100</f>
        <v>105.93104893639315</v>
      </c>
      <c r="S53" s="15">
        <f>'Table A1'!S53/'Table A5 (a)'!S53*100</f>
        <v>97.942346889255546</v>
      </c>
      <c r="T53" s="15">
        <f>'Table A1'!T53/'Table A5 (a)'!T53*100</f>
        <v>103.09424774272091</v>
      </c>
      <c r="V53" s="15">
        <f>'Table A1'!V53/'Table A5 (a)'!V53*100</f>
        <v>105.08692852543464</v>
      </c>
      <c r="W53" s="15">
        <f>'Table A1'!W53/'Table A5 (a)'!W53*100</f>
        <v>123.46870838881489</v>
      </c>
      <c r="X53" s="15">
        <f>'Table A1'!X53/'Table A5 (a)'!X53*100</f>
        <v>87.817807008932945</v>
      </c>
      <c r="Y53" s="15">
        <f>'Table A1'!Y53/'Table A5 (a)'!Y53*100</f>
        <v>100.56497175141241</v>
      </c>
      <c r="Z53" s="15">
        <f>'Table A1'!Z53/'Table A5 (a)'!Z53*100</f>
        <v>108.94317810011998</v>
      </c>
      <c r="AA53" s="15">
        <f>'Table A1'!AA53/'Table A5 (a)'!AA53*100</f>
        <v>104.39146800501882</v>
      </c>
    </row>
    <row r="54" spans="1:27" x14ac:dyDescent="0.3">
      <c r="A54" s="13">
        <v>2018</v>
      </c>
      <c r="B54" s="15">
        <f>'Table A1'!B54/'Table A5 (a)'!B54*100</f>
        <v>98.84434444671713</v>
      </c>
      <c r="C54" s="15">
        <f>'Table A1'!C54/'Table A5 (a)'!C54*100</f>
        <v>91.969426245781221</v>
      </c>
      <c r="D54" s="15">
        <f>'Table A1'!D54/'Table A5 (a)'!D54*100</f>
        <v>92.438452520515838</v>
      </c>
      <c r="E54" s="15">
        <f>'Table A1'!E54/'Table A5 (a)'!E54*100</f>
        <v>85.821790816882967</v>
      </c>
      <c r="F54" s="15">
        <f>'Table A1'!F54/'Table A5 (a)'!F54*100</f>
        <v>84.277220001949502</v>
      </c>
      <c r="G54" s="15">
        <f>'Table A1'!G54/'Table A5 (a)'!G54*100</f>
        <v>107.40446762671505</v>
      </c>
      <c r="H54" s="15">
        <f>'Table A1'!H54/'Table A5 (a)'!H54*100</f>
        <v>93.232562734637426</v>
      </c>
      <c r="I54" s="15">
        <f>'Table A1'!I54/'Table A5 (a)'!I54*100</f>
        <v>96.44816632977188</v>
      </c>
      <c r="J54" s="15">
        <f>'Table A1'!J54/'Table A5 (a)'!J54*100</f>
        <v>96.539215686274503</v>
      </c>
      <c r="K54" s="15">
        <f>'Table A1'!K54/'Table A5 (a)'!K54*100</f>
        <v>84.982349012498801</v>
      </c>
      <c r="L54" s="15">
        <f>'Table A1'!L54/'Table A5 (a)'!L54*100</f>
        <v>109.26039745953697</v>
      </c>
      <c r="M54" s="15">
        <f>'Table A1'!M54/'Table A5 (a)'!M54*100</f>
        <v>104.03596607744967</v>
      </c>
      <c r="N54" s="15">
        <f>'Table A1'!N54/'Table A5 (a)'!N54*100</f>
        <v>102.75344180225281</v>
      </c>
      <c r="O54" s="15">
        <f>'Table A1'!O54/'Table A5 (a)'!O54*100</f>
        <v>98.128288142452433</v>
      </c>
      <c r="Q54" s="15">
        <f>'Table A1'!Q54/'Table A5 (a)'!Q54*100</f>
        <v>107.35953299280725</v>
      </c>
      <c r="R54" s="15">
        <f>'Table A1'!R54/'Table A5 (a)'!R54*100</f>
        <v>99.423018524142108</v>
      </c>
      <c r="S54" s="15">
        <f>'Table A1'!S54/'Table A5 (a)'!S54*100</f>
        <v>100.10938743038982</v>
      </c>
      <c r="T54" s="15">
        <f>'Table A1'!T54/'Table A5 (a)'!T54*100</f>
        <v>100.85590574967273</v>
      </c>
      <c r="V54" s="15">
        <f>'Table A1'!V54/'Table A5 (a)'!V54*100</f>
        <v>102.24917081260365</v>
      </c>
      <c r="W54" s="15">
        <f>'Table A1'!W54/'Table A5 (a)'!W54*100</f>
        <v>113.7204850031908</v>
      </c>
      <c r="X54" s="15">
        <f>'Table A1'!X54/'Table A5 (a)'!X54*100</f>
        <v>99.550424031879032</v>
      </c>
      <c r="Y54" s="15">
        <f>'Table A1'!Y54/'Table A5 (a)'!Y54*100</f>
        <v>104.34826574982303</v>
      </c>
      <c r="Z54" s="15">
        <f>'Table A1'!Z54/'Table A5 (a)'!Z54*100</f>
        <v>105.79026377868324</v>
      </c>
      <c r="AA54" s="15">
        <f>'Table A1'!AA54/'Table A5 (a)'!AA54*100</f>
        <v>103.75155022736668</v>
      </c>
    </row>
    <row r="55" spans="1:27" x14ac:dyDescent="0.3">
      <c r="A55" s="13">
        <v>2019</v>
      </c>
      <c r="B55" s="15">
        <f>'Table A1'!B55/'Table A5 (a)'!B55*100</f>
        <v>100</v>
      </c>
      <c r="C55" s="15">
        <f>'Table A1'!C55/'Table A5 (a)'!C55*100</f>
        <v>100</v>
      </c>
      <c r="D55" s="15">
        <f>'Table A1'!D55/'Table A5 (a)'!D55*100</f>
        <v>100</v>
      </c>
      <c r="E55" s="15">
        <f>'Table A1'!E55/'Table A5 (a)'!E55*100</f>
        <v>100</v>
      </c>
      <c r="F55" s="15">
        <f>'Table A1'!F55/'Table A5 (a)'!F55*100</f>
        <v>100</v>
      </c>
      <c r="G55" s="15">
        <f>'Table A1'!G55/'Table A5 (a)'!G55*100</f>
        <v>100</v>
      </c>
      <c r="H55" s="15">
        <f>'Table A1'!H55/'Table A5 (a)'!H55*100</f>
        <v>100</v>
      </c>
      <c r="I55" s="15">
        <f>'Table A1'!I55/'Table A5 (a)'!I55*100</f>
        <v>100</v>
      </c>
      <c r="J55" s="15">
        <f>'Table A1'!J55/'Table A5 (a)'!J55*100</f>
        <v>100</v>
      </c>
      <c r="K55" s="15">
        <f>'Table A1'!K55/'Table A5 (a)'!K55*100</f>
        <v>100</v>
      </c>
      <c r="L55" s="15">
        <f>'Table A1'!L55/'Table A5 (a)'!L55*100</f>
        <v>100</v>
      </c>
      <c r="M55" s="15">
        <f>'Table A1'!M55/'Table A5 (a)'!M55*100</f>
        <v>100</v>
      </c>
      <c r="N55" s="15">
        <f>'Table A1'!N55/'Table A5 (a)'!N55*100</f>
        <v>100</v>
      </c>
      <c r="O55" s="15">
        <f>'Table A1'!O55/'Table A5 (a)'!O55*100</f>
        <v>100</v>
      </c>
      <c r="Q55" s="15">
        <f>'Table A1'!Q55/'Table A5 (a)'!Q55*100</f>
        <v>100</v>
      </c>
      <c r="R55" s="15">
        <f>'Table A1'!R55/'Table A5 (a)'!R55*100</f>
        <v>100</v>
      </c>
      <c r="S55" s="15">
        <f>'Table A1'!S55/'Table A5 (a)'!S55*100</f>
        <v>100</v>
      </c>
      <c r="T55" s="15">
        <f>'Table A1'!T55/'Table A5 (a)'!T55*100</f>
        <v>100</v>
      </c>
      <c r="V55" s="15">
        <f>'Table A1'!V55/'Table A5 (a)'!V55*100</f>
        <v>100</v>
      </c>
      <c r="W55" s="15">
        <f>'Table A1'!W55/'Table A5 (a)'!W55*100</f>
        <v>100</v>
      </c>
      <c r="X55" s="15">
        <f>'Table A1'!X55/'Table A5 (a)'!X55*100</f>
        <v>100</v>
      </c>
      <c r="Y55" s="15">
        <f>'Table A1'!Y55/'Table A5 (a)'!Y55*100</f>
        <v>100</v>
      </c>
      <c r="Z55" s="15">
        <f>'Table A1'!Z55/'Table A5 (a)'!Z55*100</f>
        <v>100</v>
      </c>
      <c r="AA55" s="15">
        <f>'Table A1'!AA55/'Table A5 (a)'!AA55*100</f>
        <v>100</v>
      </c>
    </row>
    <row r="56" spans="1:27" x14ac:dyDescent="0.3">
      <c r="A56" s="13">
        <v>2020</v>
      </c>
      <c r="B56" s="15">
        <f>'Table A1'!B56/'Table A5 (a)'!B56*100</f>
        <v>103.20296328576097</v>
      </c>
      <c r="C56" s="15">
        <f>'Table A1'!C56/'Table A5 (a)'!C56*100</f>
        <v>104.80333730631703</v>
      </c>
      <c r="D56" s="15">
        <f>'Table A1'!D56/'Table A5 (a)'!D56*100</f>
        <v>109.52265568209354</v>
      </c>
      <c r="E56" s="15">
        <f>'Table A1'!E56/'Table A5 (a)'!E56*100</f>
        <v>87.917633996164327</v>
      </c>
      <c r="F56" s="15">
        <f>'Table A1'!F56/'Table A5 (a)'!F56*100</f>
        <v>123.70749883558454</v>
      </c>
      <c r="G56" s="15">
        <f>'Table A1'!G56/'Table A5 (a)'!G56*100</f>
        <v>112.04676045175353</v>
      </c>
      <c r="H56" s="15">
        <f>'Table A1'!H56/'Table A5 (a)'!H56*100</f>
        <v>106.99517574086836</v>
      </c>
      <c r="I56" s="15">
        <f>'Table A1'!I56/'Table A5 (a)'!I56*100</f>
        <v>100.38193664345091</v>
      </c>
      <c r="J56" s="15">
        <f>'Table A1'!J56/'Table A5 (a)'!J56*100</f>
        <v>89.846995642922295</v>
      </c>
      <c r="K56" s="15">
        <f>'Table A1'!K56/'Table A5 (a)'!K56*100</f>
        <v>111.32030787448195</v>
      </c>
      <c r="L56" s="15">
        <f>'Table A1'!L56/'Table A5 (a)'!L56*100</f>
        <v>90.794836956521735</v>
      </c>
      <c r="M56" s="15">
        <f>'Table A1'!M56/'Table A5 (a)'!M56*100</f>
        <v>85.7</v>
      </c>
      <c r="N56" s="15">
        <f>'Table A1'!N56/'Table A5 (a)'!N56*100</f>
        <v>109.51162790697676</v>
      </c>
      <c r="O56" s="15">
        <f>'Table A1'!O56/'Table A5 (a)'!O56*100</f>
        <v>101.51599598706945</v>
      </c>
      <c r="Q56" s="15">
        <f>'Table A1'!Q56/'Table A5 (a)'!Q56*100</f>
        <v>101.83662984844595</v>
      </c>
      <c r="R56" s="15">
        <f>'Table A1'!R56/'Table A5 (a)'!R56*100</f>
        <v>101.84859154929578</v>
      </c>
      <c r="S56" s="15">
        <f>'Table A1'!S56/'Table A5 (a)'!S56*100</f>
        <v>106.98035734102764</v>
      </c>
      <c r="T56" s="15">
        <f>'Table A1'!T56/'Table A5 (a)'!T56*100</f>
        <v>104.41326241937307</v>
      </c>
      <c r="V56" s="15">
        <f>'Table A1'!V56/'Table A5 (a)'!V56*100</f>
        <v>95.293998583139356</v>
      </c>
      <c r="W56" s="15">
        <f>'Table A1'!W56/'Table A5 (a)'!W56*100</f>
        <v>105.27607361963189</v>
      </c>
      <c r="X56" s="15">
        <f>'Table A1'!X56/'Table A5 (a)'!X56*100</f>
        <v>134.90482514386898</v>
      </c>
      <c r="Y56" s="15">
        <f>'Table A1'!Y56/'Table A5 (a)'!Y56*100</f>
        <v>92.020647381438863</v>
      </c>
      <c r="Z56" s="15">
        <f>'Table A1'!Z56/'Table A5 (a)'!Z56*100</f>
        <v>108.16351888667992</v>
      </c>
      <c r="AA56" s="15">
        <f>'Table A1'!AA56/'Table A5 (a)'!AA56*100</f>
        <v>101.9456089433516</v>
      </c>
    </row>
    <row r="57" spans="1:27" x14ac:dyDescent="0.3">
      <c r="A57" s="13">
        <v>2021</v>
      </c>
      <c r="B57" s="15">
        <f>'Table A1'!B57/'Table A5 (a)'!B57*100</f>
        <v>96.666337903146271</v>
      </c>
      <c r="C57" s="15">
        <f>'Table A1'!C57/'Table A5 (a)'!C57*100</f>
        <v>117.0061902082161</v>
      </c>
      <c r="D57" s="15">
        <f>'Table A1'!D57/'Table A5 (a)'!D57*100</f>
        <v>108.77870787722685</v>
      </c>
      <c r="E57" s="15">
        <f>'Table A1'!E57/'Table A5 (a)'!E57*100</f>
        <v>88.010871753573596</v>
      </c>
      <c r="F57" s="15">
        <f>'Table A1'!F57/'Table A5 (a)'!F57*100</f>
        <v>126.95931969662149</v>
      </c>
      <c r="G57" s="15">
        <f>'Table A1'!G57/'Table A5 (a)'!G57*100</f>
        <v>112.56474199117589</v>
      </c>
      <c r="H57" s="15">
        <f>'Table A1'!H57/'Table A5 (a)'!H57*100</f>
        <v>112.44211176288978</v>
      </c>
      <c r="I57" s="15">
        <f>'Table A1'!I57/'Table A5 (a)'!I57*100</f>
        <v>94.217378141083856</v>
      </c>
      <c r="J57" s="15">
        <f>'Table A1'!J57/'Table A5 (a)'!J57*100</f>
        <v>91.065768621236131</v>
      </c>
      <c r="K57" s="15">
        <f>'Table A1'!K57/'Table A5 (a)'!K57*100</f>
        <v>115.10621557828482</v>
      </c>
      <c r="L57" s="15">
        <f>'Table A1'!L57/'Table A5 (a)'!L57*100</f>
        <v>102.41356816699283</v>
      </c>
      <c r="M57" s="15">
        <f>'Table A1'!M57/'Table A5 (a)'!M57*100</f>
        <v>79.053363320384378</v>
      </c>
      <c r="N57" s="15">
        <f>'Table A1'!N57/'Table A5 (a)'!N57*100</f>
        <v>110.71204844435165</v>
      </c>
      <c r="O57" s="15">
        <f>'Table A1'!O57/'Table A5 (a)'!O57*100</f>
        <v>100.70117550010312</v>
      </c>
      <c r="Q57" s="15">
        <f>'Table A1'!Q57/'Table A5 (a)'!Q57*100</f>
        <v>108.18773552586502</v>
      </c>
      <c r="R57" s="15">
        <f>'Table A1'!R57/'Table A5 (a)'!R57*100</f>
        <v>101.80722891566265</v>
      </c>
      <c r="S57" s="15">
        <f>'Table A1'!S57/'Table A5 (a)'!S57*100</f>
        <v>103.78539187525647</v>
      </c>
      <c r="T57" s="15">
        <f>'Table A1'!T57/'Table A5 (a)'!T57*100</f>
        <v>103.93363939899834</v>
      </c>
      <c r="V57" s="15">
        <f>'Table A1'!V57/'Table A5 (a)'!V57*100</f>
        <v>100.73249340755935</v>
      </c>
      <c r="W57" s="15">
        <f>'Table A1'!W57/'Table A5 (a)'!W57*100</f>
        <v>102.99163179916317</v>
      </c>
      <c r="X57" s="15">
        <f>'Table A1'!X57/'Table A5 (a)'!X57*100</f>
        <v>149.31157006440151</v>
      </c>
      <c r="Y57" s="15">
        <f>'Table A1'!Y57/'Table A5 (a)'!Y57*100</f>
        <v>106.35933319613089</v>
      </c>
      <c r="Z57" s="15">
        <f>'Table A1'!Z57/'Table A5 (a)'!Z57*100</f>
        <v>99.399461586249743</v>
      </c>
      <c r="AA57" s="15">
        <f>'Table A1'!AA57/'Table A5 (a)'!AA57*100</f>
        <v>106.62447688067775</v>
      </c>
    </row>
    <row r="59" spans="1:27" x14ac:dyDescent="0.3">
      <c r="A59" s="9" t="s">
        <v>4</v>
      </c>
    </row>
    <row r="60" spans="1:27" x14ac:dyDescent="0.3">
      <c r="A60" s="13">
        <v>1971</v>
      </c>
      <c r="B60" s="11">
        <f t="shared" ref="B60:O75" si="0">LN(B7/B6)*100</f>
        <v>0.67420781808296537</v>
      </c>
      <c r="C60" s="11">
        <f t="shared" si="0"/>
        <v>6.4326998013073329</v>
      </c>
      <c r="D60" s="11">
        <f t="shared" si="0"/>
        <v>0.88995334346985944</v>
      </c>
      <c r="E60" s="11">
        <f t="shared" si="0"/>
        <v>3.9778148853918109</v>
      </c>
      <c r="F60" s="11">
        <f t="shared" si="0"/>
        <v>3.4665894537541342</v>
      </c>
      <c r="G60" s="11">
        <f t="shared" si="0"/>
        <v>1.6105968808861111</v>
      </c>
      <c r="H60" s="11">
        <f t="shared" si="0"/>
        <v>6.6968357543036454</v>
      </c>
      <c r="I60" s="11">
        <f t="shared" si="0"/>
        <v>-3.0995138686586516</v>
      </c>
      <c r="J60" s="11">
        <f t="shared" si="0"/>
        <v>2.3793636840524495</v>
      </c>
      <c r="K60" s="11">
        <f t="shared" si="0"/>
        <v>0.70859463894859864</v>
      </c>
      <c r="L60" s="11">
        <f t="shared" si="0"/>
        <v>-1.879688370936075</v>
      </c>
      <c r="M60" s="11">
        <f t="shared" si="0"/>
        <v>3.4835019399641509</v>
      </c>
      <c r="N60" s="11">
        <f t="shared" si="0"/>
        <v>2.4997879347976348</v>
      </c>
      <c r="O60" s="11">
        <f t="shared" si="0"/>
        <v>1.6164594577269074</v>
      </c>
      <c r="Q60" s="11">
        <f t="shared" ref="Q60:T75" si="1">LN(Q7/Q6)*100</f>
        <v>-1.4079316940040407</v>
      </c>
      <c r="R60" s="11">
        <f t="shared" si="1"/>
        <v>0.72540980349208994</v>
      </c>
      <c r="S60" s="11">
        <f t="shared" si="1"/>
        <v>2.7921057471278479</v>
      </c>
      <c r="T60" s="11">
        <f t="shared" si="1"/>
        <v>1.9282421095302871</v>
      </c>
      <c r="V60" s="11"/>
      <c r="W60" s="11"/>
      <c r="X60" s="11"/>
      <c r="Y60" s="11"/>
      <c r="Z60" s="11"/>
      <c r="AA60" s="11">
        <f t="shared" ref="AA60:AA75" si="2">LN(AA7/AA6)*100</f>
        <v>5.9683395428810604</v>
      </c>
    </row>
    <row r="61" spans="1:27" x14ac:dyDescent="0.3">
      <c r="A61" s="13">
        <v>1972</v>
      </c>
      <c r="B61" s="11">
        <f t="shared" si="0"/>
        <v>2.3706079910877738</v>
      </c>
      <c r="C61" s="11">
        <f t="shared" si="0"/>
        <v>2.4957302311029621</v>
      </c>
      <c r="D61" s="11">
        <f t="shared" si="0"/>
        <v>3.7137195565612235</v>
      </c>
      <c r="E61" s="11">
        <f t="shared" si="0"/>
        <v>-0.83448489547945337</v>
      </c>
      <c r="F61" s="11">
        <f t="shared" si="0"/>
        <v>5.179925588460299</v>
      </c>
      <c r="G61" s="11">
        <f t="shared" si="0"/>
        <v>4.4582655690668789</v>
      </c>
      <c r="H61" s="11">
        <f t="shared" si="0"/>
        <v>4.4148876664986503</v>
      </c>
      <c r="I61" s="11">
        <f t="shared" si="0"/>
        <v>4.433708536113774</v>
      </c>
      <c r="J61" s="11">
        <f t="shared" si="0"/>
        <v>6.6295717550342985</v>
      </c>
      <c r="K61" s="11">
        <f t="shared" si="0"/>
        <v>4.0031347806603899</v>
      </c>
      <c r="L61" s="11">
        <f t="shared" si="0"/>
        <v>-0.73491496338305129</v>
      </c>
      <c r="M61" s="11">
        <f t="shared" si="0"/>
        <v>0.347690680914501</v>
      </c>
      <c r="N61" s="11">
        <f t="shared" si="0"/>
        <v>1.1287073512395847</v>
      </c>
      <c r="O61" s="11">
        <f t="shared" si="0"/>
        <v>2.8325286503269731</v>
      </c>
      <c r="Q61" s="11">
        <f t="shared" si="1"/>
        <v>-13.286533145706139</v>
      </c>
      <c r="R61" s="11">
        <f t="shared" si="1"/>
        <v>2.6444152454652952</v>
      </c>
      <c r="S61" s="11">
        <f t="shared" si="1"/>
        <v>-0.65868577794780925</v>
      </c>
      <c r="T61" s="11">
        <f t="shared" si="1"/>
        <v>1.67465339069509</v>
      </c>
      <c r="V61" s="11"/>
      <c r="W61" s="11"/>
      <c r="X61" s="11"/>
      <c r="Y61" s="11"/>
      <c r="Z61" s="11"/>
      <c r="AA61" s="11">
        <f t="shared" si="2"/>
        <v>5.6008545929866589</v>
      </c>
    </row>
    <row r="62" spans="1:27" x14ac:dyDescent="0.3">
      <c r="A62" s="13">
        <v>1973</v>
      </c>
      <c r="B62" s="11">
        <f t="shared" si="0"/>
        <v>1.7242917624816458</v>
      </c>
      <c r="C62" s="11">
        <f t="shared" si="0"/>
        <v>4.3628702608562842</v>
      </c>
      <c r="D62" s="11">
        <f t="shared" si="0"/>
        <v>7.865898936067123</v>
      </c>
      <c r="E62" s="11">
        <f t="shared" si="0"/>
        <v>8.5371174481721201</v>
      </c>
      <c r="F62" s="11">
        <f t="shared" si="0"/>
        <v>12.876654672828586</v>
      </c>
      <c r="G62" s="11">
        <f t="shared" si="0"/>
        <v>11.972966472148947</v>
      </c>
      <c r="H62" s="11">
        <f t="shared" si="0"/>
        <v>13.080502153948082</v>
      </c>
      <c r="I62" s="11">
        <f t="shared" si="0"/>
        <v>8.0378612495484525</v>
      </c>
      <c r="J62" s="11">
        <f t="shared" si="0"/>
        <v>9.6343646556506943</v>
      </c>
      <c r="K62" s="11">
        <f t="shared" si="0"/>
        <v>8.5439700101245499</v>
      </c>
      <c r="L62" s="11">
        <f t="shared" si="0"/>
        <v>5.5392693270297197</v>
      </c>
      <c r="M62" s="11">
        <f t="shared" si="0"/>
        <v>2.0888626746228751</v>
      </c>
      <c r="N62" s="11">
        <f t="shared" si="0"/>
        <v>6.7949465168038969</v>
      </c>
      <c r="O62" s="11">
        <f t="shared" si="0"/>
        <v>7.0905090997455789</v>
      </c>
      <c r="Q62" s="11">
        <f t="shared" si="1"/>
        <v>-11.177525285642782</v>
      </c>
      <c r="R62" s="11">
        <f t="shared" si="1"/>
        <v>-1.4002308763447642</v>
      </c>
      <c r="S62" s="11">
        <f t="shared" si="1"/>
        <v>-0.58069272647762959</v>
      </c>
      <c r="T62" s="11">
        <f t="shared" si="1"/>
        <v>-1.6628532144948638</v>
      </c>
      <c r="V62" s="11"/>
      <c r="W62" s="11"/>
      <c r="X62" s="11"/>
      <c r="Y62" s="11"/>
      <c r="Z62" s="11"/>
      <c r="AA62" s="11">
        <f t="shared" si="2"/>
        <v>6.5582162353952489</v>
      </c>
    </row>
    <row r="63" spans="1:27" x14ac:dyDescent="0.3">
      <c r="A63" s="13">
        <v>1974</v>
      </c>
      <c r="B63" s="11">
        <f t="shared" si="0"/>
        <v>-1.0186036818238315</v>
      </c>
      <c r="C63" s="11">
        <f t="shared" si="0"/>
        <v>-3.9613710446001726</v>
      </c>
      <c r="D63" s="11">
        <f t="shared" si="0"/>
        <v>-2.4582534868111785</v>
      </c>
      <c r="E63" s="11">
        <f t="shared" si="0"/>
        <v>4.6413349696509378E-2</v>
      </c>
      <c r="F63" s="11">
        <f t="shared" si="0"/>
        <v>3.7674639020631693</v>
      </c>
      <c r="G63" s="11">
        <f t="shared" si="0"/>
        <v>2.9614137937408436</v>
      </c>
      <c r="H63" s="11">
        <f t="shared" si="0"/>
        <v>-5.8325666165065639</v>
      </c>
      <c r="I63" s="11">
        <f t="shared" si="0"/>
        <v>-2.0061737775608015</v>
      </c>
      <c r="J63" s="11">
        <f t="shared" si="0"/>
        <v>2.593757123050672</v>
      </c>
      <c r="K63" s="11">
        <f t="shared" si="0"/>
        <v>3.9982188592072134</v>
      </c>
      <c r="L63" s="11">
        <f t="shared" si="0"/>
        <v>6.7638050691826459</v>
      </c>
      <c r="M63" s="11">
        <f t="shared" si="0"/>
        <v>-0.80603098361410663</v>
      </c>
      <c r="N63" s="11">
        <f t="shared" si="0"/>
        <v>-8.1652676274044147</v>
      </c>
      <c r="O63" s="11">
        <f t="shared" si="0"/>
        <v>-0.24846001164498116</v>
      </c>
      <c r="Q63" s="11">
        <f t="shared" si="1"/>
        <v>-22.367894907424677</v>
      </c>
      <c r="R63" s="11">
        <f t="shared" si="1"/>
        <v>-13.255237080746532</v>
      </c>
      <c r="S63" s="11">
        <f t="shared" si="1"/>
        <v>-6.4912020328417652</v>
      </c>
      <c r="T63" s="11">
        <f t="shared" si="1"/>
        <v>-10.909957072576512</v>
      </c>
      <c r="V63" s="11"/>
      <c r="W63" s="11"/>
      <c r="X63" s="11"/>
      <c r="Y63" s="11"/>
      <c r="Z63" s="11"/>
      <c r="AA63" s="11">
        <f t="shared" si="2"/>
        <v>-3.3210011536643309</v>
      </c>
    </row>
    <row r="64" spans="1:27" x14ac:dyDescent="0.3">
      <c r="A64" s="13">
        <v>1975</v>
      </c>
      <c r="B64" s="11">
        <f t="shared" si="0"/>
        <v>2.2906226369556579</v>
      </c>
      <c r="C64" s="11">
        <f t="shared" si="0"/>
        <v>4.8447219154685985</v>
      </c>
      <c r="D64" s="11">
        <f t="shared" si="0"/>
        <v>-3.8633555185654687</v>
      </c>
      <c r="E64" s="11">
        <f t="shared" si="0"/>
        <v>-12.676084507914389</v>
      </c>
      <c r="F64" s="11">
        <f t="shared" si="0"/>
        <v>-5.1678969663176408</v>
      </c>
      <c r="G64" s="11">
        <f t="shared" si="0"/>
        <v>-7.5967427048327458</v>
      </c>
      <c r="H64" s="11">
        <f t="shared" si="0"/>
        <v>-0.56751556473279696</v>
      </c>
      <c r="I64" s="11">
        <f t="shared" si="0"/>
        <v>-4.0839434755570965</v>
      </c>
      <c r="J64" s="11">
        <f t="shared" si="0"/>
        <v>-0.26373774759376556</v>
      </c>
      <c r="K64" s="11">
        <f t="shared" si="0"/>
        <v>1.4679034646319875</v>
      </c>
      <c r="L64" s="11">
        <f t="shared" si="0"/>
        <v>4.9255586119942123</v>
      </c>
      <c r="M64" s="11">
        <f t="shared" si="0"/>
        <v>-2.3514655254437202</v>
      </c>
      <c r="N64" s="11">
        <f t="shared" si="0"/>
        <v>-1.091740015664266</v>
      </c>
      <c r="O64" s="11">
        <f t="shared" si="0"/>
        <v>-0.89689588257375019</v>
      </c>
      <c r="Q64" s="11">
        <f t="shared" si="1"/>
        <v>0.66070589917107869</v>
      </c>
      <c r="R64" s="11">
        <f t="shared" si="1"/>
        <v>-3.3110821308523151</v>
      </c>
      <c r="S64" s="11">
        <f t="shared" si="1"/>
        <v>-5.0018765493931125</v>
      </c>
      <c r="T64" s="11">
        <f t="shared" si="1"/>
        <v>-3.6173002436464161</v>
      </c>
      <c r="V64" s="11"/>
      <c r="W64" s="11"/>
      <c r="X64" s="11"/>
      <c r="Y64" s="11"/>
      <c r="Z64" s="11"/>
      <c r="AA64" s="11">
        <f t="shared" si="2"/>
        <v>-3.8129714360716154</v>
      </c>
    </row>
    <row r="65" spans="1:27" x14ac:dyDescent="0.3">
      <c r="A65" s="13">
        <v>1976</v>
      </c>
      <c r="B65" s="11">
        <f t="shared" si="0"/>
        <v>4.1517825005649458</v>
      </c>
      <c r="C65" s="11">
        <f t="shared" si="0"/>
        <v>3.6555709780060357</v>
      </c>
      <c r="D65" s="11">
        <f t="shared" si="0"/>
        <v>7.2503174443140015</v>
      </c>
      <c r="E65" s="11">
        <f t="shared" si="0"/>
        <v>7.9379340240546572</v>
      </c>
      <c r="F65" s="11">
        <f t="shared" si="0"/>
        <v>11.412371198976137</v>
      </c>
      <c r="G65" s="11">
        <f t="shared" si="0"/>
        <v>10.052843571834527</v>
      </c>
      <c r="H65" s="11">
        <f t="shared" si="0"/>
        <v>4.2617986281528557</v>
      </c>
      <c r="I65" s="11">
        <f t="shared" si="0"/>
        <v>4.5588583912611753</v>
      </c>
      <c r="J65" s="11">
        <f t="shared" si="0"/>
        <v>-0.53906991948868876</v>
      </c>
      <c r="K65" s="11">
        <f t="shared" si="0"/>
        <v>0.13371004789727761</v>
      </c>
      <c r="L65" s="11">
        <f t="shared" si="0"/>
        <v>-2.4689695715459958</v>
      </c>
      <c r="M65" s="11">
        <f t="shared" si="0"/>
        <v>-0.29018315119231097</v>
      </c>
      <c r="N65" s="11">
        <f t="shared" si="0"/>
        <v>1.6384830286025176</v>
      </c>
      <c r="O65" s="11">
        <f t="shared" si="0"/>
        <v>2.8690331891954921</v>
      </c>
      <c r="Q65" s="11">
        <f t="shared" si="1"/>
        <v>4.8512697552503807</v>
      </c>
      <c r="R65" s="11">
        <f t="shared" si="1"/>
        <v>3.813997470864837</v>
      </c>
      <c r="S65" s="11">
        <f t="shared" si="1"/>
        <v>2.7100155374280845</v>
      </c>
      <c r="T65" s="11">
        <f t="shared" si="1"/>
        <v>3.7052316505935003</v>
      </c>
      <c r="V65" s="11"/>
      <c r="W65" s="11"/>
      <c r="X65" s="11"/>
      <c r="Y65" s="11"/>
      <c r="Z65" s="11"/>
      <c r="AA65" s="11">
        <f t="shared" si="2"/>
        <v>0.69211834947359052</v>
      </c>
    </row>
    <row r="66" spans="1:27" x14ac:dyDescent="0.3">
      <c r="A66" s="13">
        <v>1977</v>
      </c>
      <c r="B66" s="11">
        <f t="shared" si="0"/>
        <v>6.9425695848369301E-2</v>
      </c>
      <c r="C66" s="11">
        <f t="shared" si="0"/>
        <v>4.6969368430883618</v>
      </c>
      <c r="D66" s="11">
        <f t="shared" si="0"/>
        <v>2.5294529914045105</v>
      </c>
      <c r="E66" s="11">
        <f t="shared" si="0"/>
        <v>-0.58261416442896286</v>
      </c>
      <c r="F66" s="11">
        <f t="shared" si="0"/>
        <v>0.54257173696793748</v>
      </c>
      <c r="G66" s="11">
        <f t="shared" si="0"/>
        <v>-0.35734248919814654</v>
      </c>
      <c r="H66" s="11">
        <f t="shared" si="0"/>
        <v>-1.8387388927843238</v>
      </c>
      <c r="I66" s="11">
        <f t="shared" si="0"/>
        <v>-0.44906397612934895</v>
      </c>
      <c r="J66" s="11">
        <f t="shared" si="0"/>
        <v>1.7678739883996721</v>
      </c>
      <c r="K66" s="11">
        <f t="shared" si="0"/>
        <v>0.6395356709244715</v>
      </c>
      <c r="L66" s="11">
        <f t="shared" si="0"/>
        <v>-1.6926097939626215</v>
      </c>
      <c r="M66" s="11">
        <f t="shared" si="0"/>
        <v>1.6087492996610788</v>
      </c>
      <c r="N66" s="11">
        <f t="shared" si="0"/>
        <v>1.7374835147635981</v>
      </c>
      <c r="O66" s="11">
        <f t="shared" si="0"/>
        <v>0.65377145687452187</v>
      </c>
      <c r="Q66" s="11">
        <f t="shared" si="1"/>
        <v>-2.2820207711471583</v>
      </c>
      <c r="R66" s="11">
        <f t="shared" si="1"/>
        <v>-6.2547101438827676E-2</v>
      </c>
      <c r="S66" s="11">
        <f t="shared" si="1"/>
        <v>-0.78128046691978081</v>
      </c>
      <c r="T66" s="11">
        <f t="shared" si="1"/>
        <v>-0.49861712182875001</v>
      </c>
      <c r="V66" s="11"/>
      <c r="W66" s="11"/>
      <c r="X66" s="11"/>
      <c r="Y66" s="11"/>
      <c r="Z66" s="11"/>
      <c r="AA66" s="11">
        <f t="shared" si="2"/>
        <v>-3.4405685446512289</v>
      </c>
    </row>
    <row r="67" spans="1:27" x14ac:dyDescent="0.3">
      <c r="A67" s="13">
        <v>1978</v>
      </c>
      <c r="B67" s="11">
        <f t="shared" si="0"/>
        <v>2.5261139886400907</v>
      </c>
      <c r="C67" s="11">
        <f t="shared" si="0"/>
        <v>1.8196020440353295</v>
      </c>
      <c r="D67" s="11">
        <f t="shared" si="0"/>
        <v>4.1103933763196219</v>
      </c>
      <c r="E67" s="11">
        <f t="shared" si="0"/>
        <v>2.6120477559028816</v>
      </c>
      <c r="F67" s="11">
        <f t="shared" si="0"/>
        <v>0.40577347312286022</v>
      </c>
      <c r="G67" s="11">
        <f t="shared" si="0"/>
        <v>-0.67947781215011416</v>
      </c>
      <c r="H67" s="11">
        <f t="shared" si="0"/>
        <v>0.26420195506298344</v>
      </c>
      <c r="I67" s="11">
        <f t="shared" si="0"/>
        <v>0.42263284330144529</v>
      </c>
      <c r="J67" s="11">
        <f t="shared" si="0"/>
        <v>3.0608202855202946</v>
      </c>
      <c r="K67" s="11">
        <f t="shared" si="0"/>
        <v>2.2078718977200493</v>
      </c>
      <c r="L67" s="11">
        <f t="shared" si="0"/>
        <v>-2.1216418984714593</v>
      </c>
      <c r="M67" s="11">
        <f t="shared" si="0"/>
        <v>-3.3433089361023787</v>
      </c>
      <c r="N67" s="11">
        <f t="shared" si="0"/>
        <v>-0.58509164499642252</v>
      </c>
      <c r="O67" s="11">
        <f t="shared" si="0"/>
        <v>0.98757155970177102</v>
      </c>
      <c r="Q67" s="11">
        <f t="shared" si="1"/>
        <v>-2.9196457371080813</v>
      </c>
      <c r="R67" s="11">
        <f t="shared" si="1"/>
        <v>6.2220157130063294</v>
      </c>
      <c r="S67" s="11">
        <f t="shared" si="1"/>
        <v>3.079302057816693</v>
      </c>
      <c r="T67" s="11">
        <f t="shared" si="1"/>
        <v>5.8449069784881571</v>
      </c>
      <c r="V67" s="11"/>
      <c r="W67" s="11"/>
      <c r="X67" s="11"/>
      <c r="Y67" s="11"/>
      <c r="Z67" s="11"/>
      <c r="AA67" s="11">
        <f t="shared" si="2"/>
        <v>-0.332872405967715</v>
      </c>
    </row>
    <row r="68" spans="1:27" x14ac:dyDescent="0.3">
      <c r="A68" s="13">
        <v>1979</v>
      </c>
      <c r="B68" s="11">
        <f t="shared" si="0"/>
        <v>-0.84059724279646075</v>
      </c>
      <c r="C68" s="11">
        <f t="shared" si="0"/>
        <v>7.7903771278456411</v>
      </c>
      <c r="D68" s="11">
        <f t="shared" si="0"/>
        <v>1.5550744885510051</v>
      </c>
      <c r="E68" s="11">
        <f t="shared" si="0"/>
        <v>2.7313637393815093</v>
      </c>
      <c r="F68" s="11">
        <f t="shared" si="0"/>
        <v>2.1554682419528834</v>
      </c>
      <c r="G68" s="11">
        <f t="shared" si="0"/>
        <v>0.58587173164272965</v>
      </c>
      <c r="H68" s="11">
        <f t="shared" si="0"/>
        <v>-0.41404927653079054</v>
      </c>
      <c r="I68" s="11">
        <f t="shared" si="0"/>
        <v>1.6248228829666727</v>
      </c>
      <c r="J68" s="11">
        <f t="shared" si="0"/>
        <v>-5.5866156232684805</v>
      </c>
      <c r="K68" s="11">
        <f t="shared" si="0"/>
        <v>-3.7732434686617786</v>
      </c>
      <c r="L68" s="11">
        <f t="shared" si="0"/>
        <v>-6.5263332664708864</v>
      </c>
      <c r="M68" s="11">
        <f t="shared" si="0"/>
        <v>-5.2949234518909813</v>
      </c>
      <c r="N68" s="11">
        <f t="shared" si="0"/>
        <v>-7.1646976456779612</v>
      </c>
      <c r="O68" s="11">
        <f t="shared" si="0"/>
        <v>-1.1560238594410888</v>
      </c>
      <c r="Q68" s="11">
        <f t="shared" si="1"/>
        <v>-18.157864531581673</v>
      </c>
      <c r="R68" s="11">
        <f t="shared" si="1"/>
        <v>1.2709736002667147</v>
      </c>
      <c r="S68" s="11">
        <f t="shared" si="1"/>
        <v>-2.8112758134306977</v>
      </c>
      <c r="T68" s="11">
        <f t="shared" si="1"/>
        <v>0.26463548135082376</v>
      </c>
      <c r="V68" s="11"/>
      <c r="W68" s="11"/>
      <c r="X68" s="11"/>
      <c r="Y68" s="11"/>
      <c r="Z68" s="11"/>
      <c r="AA68" s="11">
        <f t="shared" si="2"/>
        <v>1.9125675844074497</v>
      </c>
    </row>
    <row r="69" spans="1:27" x14ac:dyDescent="0.3">
      <c r="A69" s="13">
        <v>1980</v>
      </c>
      <c r="B69" s="11">
        <f t="shared" si="0"/>
        <v>0.38408938329567965</v>
      </c>
      <c r="C69" s="11">
        <f t="shared" si="0"/>
        <v>-4.1665705121588559</v>
      </c>
      <c r="D69" s="11">
        <f t="shared" si="0"/>
        <v>-7.2605740232117482</v>
      </c>
      <c r="E69" s="11">
        <f t="shared" si="0"/>
        <v>-13.866871208398562</v>
      </c>
      <c r="F69" s="11">
        <f t="shared" si="0"/>
        <v>-6.473712032195067</v>
      </c>
      <c r="G69" s="11">
        <f t="shared" si="0"/>
        <v>-9.8689525980615205</v>
      </c>
      <c r="H69" s="11">
        <f t="shared" si="0"/>
        <v>-5.3756589531534189</v>
      </c>
      <c r="I69" s="11">
        <f t="shared" si="0"/>
        <v>-11.76990072393161</v>
      </c>
      <c r="J69" s="11">
        <f t="shared" si="0"/>
        <v>-3.3293368746474918</v>
      </c>
      <c r="K69" s="11">
        <f t="shared" si="0"/>
        <v>-2.2280831951757487</v>
      </c>
      <c r="L69" s="11">
        <f t="shared" si="0"/>
        <v>-4.3402525399411553</v>
      </c>
      <c r="M69" s="11">
        <f t="shared" si="0"/>
        <v>-0.86888574306513244</v>
      </c>
      <c r="N69" s="11">
        <f t="shared" si="0"/>
        <v>-10.362414640483626</v>
      </c>
      <c r="O69" s="11">
        <f t="shared" si="0"/>
        <v>-4.5304306578851916</v>
      </c>
      <c r="Q69" s="11">
        <f t="shared" si="1"/>
        <v>-18.580120198000476</v>
      </c>
      <c r="R69" s="11">
        <f t="shared" si="1"/>
        <v>-13.339626744515481</v>
      </c>
      <c r="S69" s="11">
        <f t="shared" si="1"/>
        <v>-6.5319288636001616E-2</v>
      </c>
      <c r="T69" s="11">
        <f t="shared" si="1"/>
        <v>-6.8258108563081938</v>
      </c>
      <c r="V69" s="11"/>
      <c r="W69" s="11"/>
      <c r="X69" s="11"/>
      <c r="Y69" s="11"/>
      <c r="Z69" s="11"/>
      <c r="AA69" s="11">
        <f t="shared" si="2"/>
        <v>-3.5862488690134802</v>
      </c>
    </row>
    <row r="70" spans="1:27" x14ac:dyDescent="0.3">
      <c r="A70" s="13">
        <v>1981</v>
      </c>
      <c r="B70" s="11">
        <f t="shared" si="0"/>
        <v>2.6075735038424059</v>
      </c>
      <c r="C70" s="11">
        <f t="shared" si="0"/>
        <v>4.091963905268619</v>
      </c>
      <c r="D70" s="11">
        <f t="shared" si="0"/>
        <v>-1.0960860615174937</v>
      </c>
      <c r="E70" s="11">
        <f t="shared" si="0"/>
        <v>-2.7714499906469547</v>
      </c>
      <c r="F70" s="11">
        <f t="shared" si="0"/>
        <v>5.4178173468385413</v>
      </c>
      <c r="G70" s="11">
        <f t="shared" si="0"/>
        <v>1.6341559120179336</v>
      </c>
      <c r="H70" s="11">
        <f t="shared" si="0"/>
        <v>-2.875551977370987</v>
      </c>
      <c r="I70" s="11">
        <f t="shared" si="0"/>
        <v>9.1284723284679856</v>
      </c>
      <c r="J70" s="11">
        <f t="shared" si="0"/>
        <v>-2.5634372587137246</v>
      </c>
      <c r="K70" s="11">
        <f t="shared" si="0"/>
        <v>-1.9079622599765926</v>
      </c>
      <c r="L70" s="11">
        <f t="shared" si="0"/>
        <v>-4.7178905669226303</v>
      </c>
      <c r="M70" s="11">
        <f t="shared" si="0"/>
        <v>-0.46282526000748886</v>
      </c>
      <c r="N70" s="11">
        <f t="shared" si="0"/>
        <v>-3.3317479476373721</v>
      </c>
      <c r="O70" s="11">
        <f t="shared" si="0"/>
        <v>0.82162840994902697</v>
      </c>
      <c r="Q70" s="11">
        <f t="shared" si="1"/>
        <v>-9.8831508964508235</v>
      </c>
      <c r="R70" s="11">
        <f t="shared" si="1"/>
        <v>1.5650053548186833</v>
      </c>
      <c r="S70" s="11">
        <f t="shared" si="1"/>
        <v>2.8326384498052426</v>
      </c>
      <c r="T70" s="11">
        <f t="shared" si="1"/>
        <v>1.1395503854742897</v>
      </c>
      <c r="V70" s="11"/>
      <c r="W70" s="11"/>
      <c r="X70" s="11"/>
      <c r="Y70" s="11"/>
      <c r="Z70" s="11"/>
      <c r="AA70" s="11">
        <f t="shared" si="2"/>
        <v>-1.6595473530255582</v>
      </c>
    </row>
    <row r="71" spans="1:27" x14ac:dyDescent="0.3">
      <c r="A71" s="13">
        <v>1982</v>
      </c>
      <c r="B71" s="11">
        <f t="shared" si="0"/>
        <v>4.2178630861500386</v>
      </c>
      <c r="C71" s="11">
        <f t="shared" si="0"/>
        <v>2.761281026249649</v>
      </c>
      <c r="D71" s="11">
        <f t="shared" si="0"/>
        <v>2.5330215035803345</v>
      </c>
      <c r="E71" s="11">
        <f t="shared" si="0"/>
        <v>0.34174597040270893</v>
      </c>
      <c r="F71" s="11">
        <f t="shared" si="0"/>
        <v>5.2653837475689969</v>
      </c>
      <c r="G71" s="11">
        <f t="shared" si="0"/>
        <v>2.1540933315018029</v>
      </c>
      <c r="H71" s="11">
        <f t="shared" si="0"/>
        <v>3.8739292360069615</v>
      </c>
      <c r="I71" s="11">
        <f t="shared" si="0"/>
        <v>9.5725807889263184</v>
      </c>
      <c r="J71" s="11">
        <f t="shared" si="0"/>
        <v>5.8236303015126785</v>
      </c>
      <c r="K71" s="11">
        <f t="shared" si="0"/>
        <v>7.4383846272666672</v>
      </c>
      <c r="L71" s="11">
        <f t="shared" si="0"/>
        <v>7.5819075188635772</v>
      </c>
      <c r="M71" s="11">
        <f t="shared" si="0"/>
        <v>3.550071984331276</v>
      </c>
      <c r="N71" s="11">
        <f t="shared" si="0"/>
        <v>-0.78225199793224098</v>
      </c>
      <c r="O71" s="11">
        <f t="shared" si="0"/>
        <v>5.0447550103932794</v>
      </c>
      <c r="Q71" s="11">
        <f t="shared" si="1"/>
        <v>-6.0302131374142771</v>
      </c>
      <c r="R71" s="11">
        <f t="shared" si="1"/>
        <v>3.2049768489800559</v>
      </c>
      <c r="S71" s="11">
        <f t="shared" si="1"/>
        <v>6.3487052499005143</v>
      </c>
      <c r="T71" s="11">
        <f t="shared" si="1"/>
        <v>3.9788953976495955</v>
      </c>
      <c r="V71" s="11"/>
      <c r="W71" s="11"/>
      <c r="X71" s="11"/>
      <c r="Y71" s="11"/>
      <c r="Z71" s="11"/>
      <c r="AA71" s="11">
        <f t="shared" si="2"/>
        <v>4.216340123958549</v>
      </c>
    </row>
    <row r="72" spans="1:27" x14ac:dyDescent="0.3">
      <c r="A72" s="13">
        <v>1983</v>
      </c>
      <c r="B72" s="11">
        <f t="shared" si="0"/>
        <v>3.5901241752820079</v>
      </c>
      <c r="C72" s="11">
        <f t="shared" si="0"/>
        <v>5.5086980500642841</v>
      </c>
      <c r="D72" s="11">
        <f t="shared" si="0"/>
        <v>6.0817265728363354</v>
      </c>
      <c r="E72" s="11">
        <f t="shared" si="0"/>
        <v>7.3805199579746432</v>
      </c>
      <c r="F72" s="11">
        <f t="shared" si="0"/>
        <v>11.691345699710585</v>
      </c>
      <c r="G72" s="11">
        <f t="shared" si="0"/>
        <v>8.3286398851898849</v>
      </c>
      <c r="H72" s="11">
        <f t="shared" si="0"/>
        <v>9.8513545649429588</v>
      </c>
      <c r="I72" s="11">
        <f t="shared" si="0"/>
        <v>11.829132668731091</v>
      </c>
      <c r="J72" s="11">
        <f t="shared" si="0"/>
        <v>10.57661069956904</v>
      </c>
      <c r="K72" s="11">
        <f t="shared" si="0"/>
        <v>8.0069172519722933</v>
      </c>
      <c r="L72" s="11">
        <f t="shared" si="0"/>
        <v>1.6039670298366968</v>
      </c>
      <c r="M72" s="11">
        <f t="shared" si="0"/>
        <v>3.6118450514624376</v>
      </c>
      <c r="N72" s="11">
        <f t="shared" si="0"/>
        <v>-4.628917049375981</v>
      </c>
      <c r="O72" s="11">
        <f t="shared" si="0"/>
        <v>6.2428407511039588</v>
      </c>
      <c r="Q72" s="11">
        <f t="shared" si="1"/>
        <v>3.0671802052891199</v>
      </c>
      <c r="R72" s="11">
        <f t="shared" si="1"/>
        <v>9.165362410206324</v>
      </c>
      <c r="S72" s="11">
        <f t="shared" si="1"/>
        <v>6.2291062018602084</v>
      </c>
      <c r="T72" s="11">
        <f t="shared" si="1"/>
        <v>7.3830527734716531</v>
      </c>
      <c r="V72" s="11"/>
      <c r="W72" s="11"/>
      <c r="X72" s="11"/>
      <c r="Y72" s="11"/>
      <c r="Z72" s="11"/>
      <c r="AA72" s="11">
        <f t="shared" si="2"/>
        <v>6.552379443985183</v>
      </c>
    </row>
    <row r="73" spans="1:27" x14ac:dyDescent="0.3">
      <c r="A73" s="13">
        <v>1984</v>
      </c>
      <c r="B73" s="11">
        <f t="shared" si="0"/>
        <v>1.4166265158808107</v>
      </c>
      <c r="C73" s="11">
        <f t="shared" si="0"/>
        <v>2.1233276779194008</v>
      </c>
      <c r="D73" s="11">
        <f t="shared" si="0"/>
        <v>3.1940951077327662</v>
      </c>
      <c r="E73" s="11">
        <f t="shared" si="0"/>
        <v>0.71694792351437342</v>
      </c>
      <c r="F73" s="11">
        <f t="shared" si="0"/>
        <v>6.2784349756373352</v>
      </c>
      <c r="G73" s="11">
        <f t="shared" si="0"/>
        <v>5.2955704113616191</v>
      </c>
      <c r="H73" s="11">
        <f t="shared" si="0"/>
        <v>2.9008157979323461</v>
      </c>
      <c r="I73" s="11">
        <f t="shared" si="0"/>
        <v>6.9906136980382598</v>
      </c>
      <c r="J73" s="11">
        <f t="shared" si="0"/>
        <v>6.9478767835059605</v>
      </c>
      <c r="K73" s="11">
        <f t="shared" si="0"/>
        <v>6.7970289007207487</v>
      </c>
      <c r="L73" s="11">
        <f t="shared" si="0"/>
        <v>1.8338745296412315</v>
      </c>
      <c r="M73" s="11">
        <f t="shared" si="0"/>
        <v>6.2340106751840305E-2</v>
      </c>
      <c r="N73" s="11">
        <f t="shared" si="0"/>
        <v>2.1712328212617429</v>
      </c>
      <c r="O73" s="11">
        <f t="shared" si="0"/>
        <v>4.0208682115230356</v>
      </c>
      <c r="Q73" s="11">
        <f t="shared" si="1"/>
        <v>-3.460080798311131</v>
      </c>
      <c r="R73" s="11">
        <f t="shared" si="1"/>
        <v>4.9233429628186416</v>
      </c>
      <c r="S73" s="11">
        <f t="shared" si="1"/>
        <v>-1.9725733103153373</v>
      </c>
      <c r="T73" s="11">
        <f t="shared" si="1"/>
        <v>0.81415977495607661</v>
      </c>
      <c r="V73" s="11"/>
      <c r="W73" s="11"/>
      <c r="X73" s="11"/>
      <c r="Y73" s="11"/>
      <c r="Z73" s="11"/>
      <c r="AA73" s="11">
        <f t="shared" si="2"/>
        <v>-1.1899303347120229</v>
      </c>
    </row>
    <row r="74" spans="1:27" x14ac:dyDescent="0.3">
      <c r="A74" s="13">
        <v>1985</v>
      </c>
      <c r="B74" s="11">
        <f t="shared" si="0"/>
        <v>-1.1212187303863836</v>
      </c>
      <c r="C74" s="11">
        <f t="shared" si="0"/>
        <v>1.7637386399697161</v>
      </c>
      <c r="D74" s="11">
        <f t="shared" si="0"/>
        <v>-0.12479217640581355</v>
      </c>
      <c r="E74" s="11">
        <f t="shared" si="0"/>
        <v>11.204266607089403</v>
      </c>
      <c r="F74" s="11">
        <f t="shared" si="0"/>
        <v>2.2524512133051409</v>
      </c>
      <c r="G74" s="11">
        <f t="shared" si="0"/>
        <v>1.297997265246817</v>
      </c>
      <c r="H74" s="11">
        <f t="shared" si="0"/>
        <v>-2.3584288070317259</v>
      </c>
      <c r="I74" s="11">
        <f t="shared" si="0"/>
        <v>1.4448325423351019E-4</v>
      </c>
      <c r="J74" s="11">
        <f t="shared" si="0"/>
        <v>1.7838087637403681</v>
      </c>
      <c r="K74" s="11">
        <f t="shared" si="0"/>
        <v>3.4099243600200029</v>
      </c>
      <c r="L74" s="11">
        <f t="shared" si="0"/>
        <v>-1.7530779899919188E-2</v>
      </c>
      <c r="M74" s="11">
        <f t="shared" si="0"/>
        <v>1.5627173944344142</v>
      </c>
      <c r="N74" s="11">
        <f t="shared" si="0"/>
        <v>-1.9093814719078406</v>
      </c>
      <c r="O74" s="11">
        <f t="shared" si="0"/>
        <v>0.92097306965812331</v>
      </c>
      <c r="Q74" s="11">
        <f t="shared" si="1"/>
        <v>-2.6161142114148004</v>
      </c>
      <c r="R74" s="11">
        <f t="shared" si="1"/>
        <v>-2.5995074830643379</v>
      </c>
      <c r="S74" s="11">
        <f t="shared" si="1"/>
        <v>4.6752194729601504</v>
      </c>
      <c r="T74" s="11">
        <f t="shared" si="1"/>
        <v>1.1929903955302437</v>
      </c>
      <c r="V74" s="11"/>
      <c r="W74" s="11"/>
      <c r="X74" s="11"/>
      <c r="Y74" s="11"/>
      <c r="Z74" s="11"/>
      <c r="AA74" s="11">
        <f t="shared" si="2"/>
        <v>-0.22023488143910877</v>
      </c>
    </row>
    <row r="75" spans="1:27" x14ac:dyDescent="0.3">
      <c r="A75" s="13">
        <v>1986</v>
      </c>
      <c r="B75" s="11">
        <f t="shared" si="0"/>
        <v>0.8945079984931249</v>
      </c>
      <c r="C75" s="11">
        <f t="shared" si="0"/>
        <v>-4.0752430980676859</v>
      </c>
      <c r="D75" s="11">
        <f t="shared" si="0"/>
        <v>0.85588656625490822</v>
      </c>
      <c r="E75" s="11">
        <f t="shared" si="0"/>
        <v>12.551461278927867</v>
      </c>
      <c r="F75" s="11">
        <f t="shared" si="0"/>
        <v>3.6162318580932591</v>
      </c>
      <c r="G75" s="11">
        <f t="shared" si="0"/>
        <v>1.1715929498279603</v>
      </c>
      <c r="H75" s="11">
        <f t="shared" si="0"/>
        <v>6.5561698918816829</v>
      </c>
      <c r="I75" s="11">
        <f t="shared" si="0"/>
        <v>1.7142151546636821</v>
      </c>
      <c r="J75" s="11">
        <f t="shared" si="0"/>
        <v>-1.65244357383286</v>
      </c>
      <c r="K75" s="11">
        <f t="shared" si="0"/>
        <v>0.4539998707276795</v>
      </c>
      <c r="L75" s="11">
        <f t="shared" si="0"/>
        <v>0.16680064268756228</v>
      </c>
      <c r="M75" s="11">
        <f t="shared" si="0"/>
        <v>6.0792276523341995</v>
      </c>
      <c r="N75" s="11">
        <f t="shared" si="0"/>
        <v>3.0795587533747705E-2</v>
      </c>
      <c r="O75" s="11">
        <f t="shared" si="0"/>
        <v>2.3903240217845547</v>
      </c>
      <c r="Q75" s="11">
        <f t="shared" si="1"/>
        <v>9.9127117313109956</v>
      </c>
      <c r="R75" s="11">
        <f t="shared" si="1"/>
        <v>-3.1014014691602667</v>
      </c>
      <c r="S75" s="11">
        <f t="shared" si="1"/>
        <v>8.1068083689243569</v>
      </c>
      <c r="T75" s="11">
        <f t="shared" si="1"/>
        <v>3.9366822142252027</v>
      </c>
      <c r="V75" s="11"/>
      <c r="W75" s="11"/>
      <c r="X75" s="11"/>
      <c r="Y75" s="11"/>
      <c r="Z75" s="11"/>
      <c r="AA75" s="11">
        <f t="shared" si="2"/>
        <v>-0.60759578439680217</v>
      </c>
    </row>
    <row r="76" spans="1:27" x14ac:dyDescent="0.3">
      <c r="A76" s="13">
        <v>1987</v>
      </c>
      <c r="B76" s="11">
        <f t="shared" ref="B76:O91" si="3">LN(B23/B22)*100</f>
        <v>2.4976637367854835</v>
      </c>
      <c r="C76" s="11">
        <f t="shared" si="3"/>
        <v>3.2143600851662013</v>
      </c>
      <c r="D76" s="11">
        <f t="shared" si="3"/>
        <v>3.9496733505690189</v>
      </c>
      <c r="E76" s="11">
        <f t="shared" si="3"/>
        <v>-12.301862209691633</v>
      </c>
      <c r="F76" s="11">
        <f t="shared" si="3"/>
        <v>6.616739003516912</v>
      </c>
      <c r="G76" s="11">
        <f t="shared" si="3"/>
        <v>5.3713846570809975</v>
      </c>
      <c r="H76" s="11">
        <f t="shared" si="3"/>
        <v>6.0350564609098232</v>
      </c>
      <c r="I76" s="11">
        <f t="shared" si="3"/>
        <v>2.9506506422971692</v>
      </c>
      <c r="J76" s="11">
        <f t="shared" si="3"/>
        <v>3.3251462981370259</v>
      </c>
      <c r="K76" s="11">
        <f t="shared" si="3"/>
        <v>4.0539281766296371</v>
      </c>
      <c r="L76" s="11">
        <f t="shared" si="3"/>
        <v>-1.297553455109385</v>
      </c>
      <c r="M76" s="11">
        <f t="shared" si="3"/>
        <v>3.6672907657590783</v>
      </c>
      <c r="N76" s="11">
        <f t="shared" si="3"/>
        <v>1.7821507142820325</v>
      </c>
      <c r="O76" s="11">
        <f t="shared" si="3"/>
        <v>3.2926482931729528</v>
      </c>
      <c r="Q76" s="11">
        <f t="shared" ref="Q76:T91" si="4">LN(Q23/Q22)*100</f>
        <v>9.9667347759439924</v>
      </c>
      <c r="R76" s="11">
        <f t="shared" si="4"/>
        <v>7.4809376212764427</v>
      </c>
      <c r="S76" s="11">
        <f t="shared" si="4"/>
        <v>-1.0570331863089539</v>
      </c>
      <c r="T76" s="11">
        <f t="shared" si="4"/>
        <v>3.8151416014091644</v>
      </c>
      <c r="V76" s="11"/>
      <c r="W76" s="11"/>
      <c r="X76" s="11"/>
      <c r="Y76" s="11"/>
      <c r="Z76" s="11"/>
      <c r="AA76" s="11">
        <f t="shared" ref="AA76:AA79" si="5">LN(AA23/AA22)*100</f>
        <v>-0.88326696121407555</v>
      </c>
    </row>
    <row r="77" spans="1:27" x14ac:dyDescent="0.3">
      <c r="A77" s="13">
        <v>1988</v>
      </c>
      <c r="B77" s="11">
        <f t="shared" si="3"/>
        <v>3.2290852188558947</v>
      </c>
      <c r="C77" s="11">
        <f t="shared" si="3"/>
        <v>-0.39555338025700848</v>
      </c>
      <c r="D77" s="11">
        <f t="shared" si="3"/>
        <v>6.1285920227921054</v>
      </c>
      <c r="E77" s="11">
        <f t="shared" si="3"/>
        <v>2.2163429044309315</v>
      </c>
      <c r="F77" s="11">
        <f t="shared" si="3"/>
        <v>3.0903834341280767</v>
      </c>
      <c r="G77" s="11">
        <f t="shared" si="3"/>
        <v>2.2377413805734929</v>
      </c>
      <c r="H77" s="11">
        <f t="shared" si="3"/>
        <v>6.4208069235176097</v>
      </c>
      <c r="I77" s="11">
        <f t="shared" si="3"/>
        <v>8.1653304838857395</v>
      </c>
      <c r="J77" s="11">
        <f t="shared" si="3"/>
        <v>6.9776227356191685</v>
      </c>
      <c r="K77" s="11">
        <f t="shared" si="3"/>
        <v>8.9209352897874368</v>
      </c>
      <c r="L77" s="11">
        <f t="shared" si="3"/>
        <v>6.8925322856355971</v>
      </c>
      <c r="M77" s="11">
        <f t="shared" si="3"/>
        <v>9.0921372762394235</v>
      </c>
      <c r="N77" s="11">
        <f t="shared" si="3"/>
        <v>6.3642484126066847</v>
      </c>
      <c r="O77" s="11">
        <f t="shared" si="3"/>
        <v>5.5745541690207707</v>
      </c>
      <c r="Q77" s="11">
        <f t="shared" si="4"/>
        <v>8.6158472037799338</v>
      </c>
      <c r="R77" s="11">
        <f t="shared" si="4"/>
        <v>3.6121496670497315</v>
      </c>
      <c r="S77" s="11">
        <f t="shared" si="4"/>
        <v>-1.2407017144310246</v>
      </c>
      <c r="T77" s="11">
        <f t="shared" si="4"/>
        <v>2.0872069308354115</v>
      </c>
      <c r="V77" s="11"/>
      <c r="W77" s="11"/>
      <c r="X77" s="11"/>
      <c r="Y77" s="11"/>
      <c r="Z77" s="11"/>
      <c r="AA77" s="11">
        <f t="shared" si="5"/>
        <v>1.968153615271693</v>
      </c>
    </row>
    <row r="78" spans="1:27" x14ac:dyDescent="0.3">
      <c r="A78" s="13">
        <v>1989</v>
      </c>
      <c r="B78" s="11">
        <f t="shared" si="3"/>
        <v>0.20397045007323378</v>
      </c>
      <c r="C78" s="11">
        <f t="shared" si="3"/>
        <v>1.2870925473024974</v>
      </c>
      <c r="D78" s="11">
        <f t="shared" si="3"/>
        <v>-1.5968556323944498</v>
      </c>
      <c r="E78" s="11">
        <f t="shared" si="3"/>
        <v>6.8893845197768782</v>
      </c>
      <c r="F78" s="11">
        <f t="shared" si="3"/>
        <v>2.4021772617593915</v>
      </c>
      <c r="G78" s="11">
        <f t="shared" si="3"/>
        <v>2.1122434984118068</v>
      </c>
      <c r="H78" s="11">
        <f t="shared" si="3"/>
        <v>-2.5529343549190711</v>
      </c>
      <c r="I78" s="11">
        <f t="shared" si="3"/>
        <v>0.57397711581207322</v>
      </c>
      <c r="J78" s="11">
        <f t="shared" si="3"/>
        <v>3.6805699285829401</v>
      </c>
      <c r="K78" s="11">
        <f t="shared" si="3"/>
        <v>4.7027572194952825</v>
      </c>
      <c r="L78" s="11">
        <f t="shared" si="3"/>
        <v>2.0151668975915</v>
      </c>
      <c r="M78" s="11">
        <f t="shared" si="3"/>
        <v>11.304477158477127</v>
      </c>
      <c r="N78" s="11">
        <f t="shared" si="3"/>
        <v>0.22461094341185919</v>
      </c>
      <c r="O78" s="11">
        <f t="shared" si="3"/>
        <v>2.4182781613040989</v>
      </c>
      <c r="Q78" s="11">
        <f t="shared" si="4"/>
        <v>0.84006831398616177</v>
      </c>
      <c r="R78" s="11">
        <f t="shared" si="4"/>
        <v>-3.0017867597278514</v>
      </c>
      <c r="S78" s="11">
        <f t="shared" si="4"/>
        <v>-0.73647940697762093</v>
      </c>
      <c r="T78" s="11">
        <f t="shared" si="4"/>
        <v>-1.1949320973606294</v>
      </c>
      <c r="V78" s="11"/>
      <c r="W78" s="11"/>
      <c r="X78" s="11"/>
      <c r="Y78" s="11"/>
      <c r="Z78" s="11"/>
      <c r="AA78" s="11">
        <f t="shared" si="5"/>
        <v>-7.0702052559892232</v>
      </c>
    </row>
    <row r="79" spans="1:27" x14ac:dyDescent="0.3">
      <c r="A79" s="13">
        <v>1990</v>
      </c>
      <c r="B79" s="11">
        <f t="shared" si="3"/>
        <v>1.4812939811725743</v>
      </c>
      <c r="C79" s="11">
        <f t="shared" si="3"/>
        <v>5.0010814794708374</v>
      </c>
      <c r="D79" s="11">
        <f t="shared" si="3"/>
        <v>1.0577356439938876</v>
      </c>
      <c r="E79" s="11">
        <f t="shared" si="3"/>
        <v>-2.899675009233694</v>
      </c>
      <c r="F79" s="11">
        <f t="shared" si="3"/>
        <v>2.3728975469923452</v>
      </c>
      <c r="G79" s="11">
        <f t="shared" si="3"/>
        <v>-0.55458324325953501</v>
      </c>
      <c r="H79" s="11">
        <f t="shared" si="3"/>
        <v>-4.2045731331667668E-2</v>
      </c>
      <c r="I79" s="11">
        <f t="shared" si="3"/>
        <v>0.87020979430205947</v>
      </c>
      <c r="J79" s="11">
        <f t="shared" si="3"/>
        <v>5.1279961570687362</v>
      </c>
      <c r="K79" s="11">
        <f t="shared" si="3"/>
        <v>6.5586258826443284</v>
      </c>
      <c r="L79" s="11">
        <f t="shared" si="3"/>
        <v>0.80115112373003972</v>
      </c>
      <c r="M79" s="11">
        <f t="shared" si="3"/>
        <v>-1.1674843730755</v>
      </c>
      <c r="N79" s="11">
        <f t="shared" si="3"/>
        <v>-0.32507139556111436</v>
      </c>
      <c r="O79" s="11">
        <f t="shared" si="3"/>
        <v>1.317218490576227</v>
      </c>
      <c r="Q79" s="11">
        <f t="shared" si="4"/>
        <v>-12.328002606249019</v>
      </c>
      <c r="R79" s="11">
        <f t="shared" si="4"/>
        <v>-2.2614477178437782</v>
      </c>
      <c r="S79" s="11">
        <f t="shared" si="4"/>
        <v>-1.3997124176425801</v>
      </c>
      <c r="T79" s="11">
        <f t="shared" si="4"/>
        <v>-3.4257185579536302</v>
      </c>
      <c r="V79" s="11"/>
      <c r="W79" s="11"/>
      <c r="X79" s="11"/>
      <c r="Y79" s="11"/>
      <c r="Z79" s="11"/>
      <c r="AA79" s="11">
        <f t="shared" si="5"/>
        <v>-3.5308784999139311</v>
      </c>
    </row>
    <row r="80" spans="1:27" x14ac:dyDescent="0.3">
      <c r="A80" s="13">
        <v>1991</v>
      </c>
      <c r="B80" s="11">
        <f t="shared" si="3"/>
        <v>-0.37529872800201786</v>
      </c>
      <c r="C80" s="11">
        <f t="shared" si="3"/>
        <v>1.805339766601944</v>
      </c>
      <c r="D80" s="11">
        <f t="shared" si="3"/>
        <v>-4.937130117678886</v>
      </c>
      <c r="E80" s="11">
        <f t="shared" si="3"/>
        <v>9.198039255480726</v>
      </c>
      <c r="F80" s="11">
        <f t="shared" si="3"/>
        <v>8.1136565968565115</v>
      </c>
      <c r="G80" s="11">
        <f t="shared" si="3"/>
        <v>3.1401291754016505</v>
      </c>
      <c r="H80" s="11">
        <f t="shared" si="3"/>
        <v>1.2247449468426783</v>
      </c>
      <c r="I80" s="11">
        <f t="shared" si="3"/>
        <v>1.5880170344204165</v>
      </c>
      <c r="J80" s="11">
        <f t="shared" si="3"/>
        <v>3.2104924319272574</v>
      </c>
      <c r="K80" s="11">
        <f t="shared" si="3"/>
        <v>3.7488798039286224</v>
      </c>
      <c r="L80" s="11">
        <f t="shared" si="3"/>
        <v>-4.6645243037823318</v>
      </c>
      <c r="M80" s="11">
        <f t="shared" si="3"/>
        <v>3.0169111086474878</v>
      </c>
      <c r="N80" s="11">
        <f t="shared" si="3"/>
        <v>-1.9319118321283579</v>
      </c>
      <c r="O80" s="11">
        <f t="shared" si="3"/>
        <v>1.0947502604178767</v>
      </c>
      <c r="Q80" s="11">
        <f t="shared" si="4"/>
        <v>0.98083913310195636</v>
      </c>
      <c r="R80" s="11">
        <f t="shared" si="4"/>
        <v>-3.3176135709477599</v>
      </c>
      <c r="S80" s="11">
        <f t="shared" si="4"/>
        <v>-1.5770870650836983</v>
      </c>
      <c r="T80" s="11">
        <f t="shared" si="4"/>
        <v>-1.8952682857172127</v>
      </c>
      <c r="V80" s="11">
        <f t="shared" ref="V80:AA95" si="6">LN(V27/V26)*100</f>
        <v>-2.6417556212668383</v>
      </c>
      <c r="W80" s="11">
        <f t="shared" si="6"/>
        <v>1.5908589262563357</v>
      </c>
      <c r="X80" s="11">
        <f t="shared" si="6"/>
        <v>-4.1221884991676925</v>
      </c>
      <c r="Y80" s="11">
        <f t="shared" si="6"/>
        <v>-5.9297544107484104</v>
      </c>
      <c r="Z80" s="11">
        <f t="shared" si="6"/>
        <v>-1.6982036197415464</v>
      </c>
      <c r="AA80" s="11">
        <f t="shared" si="6"/>
        <v>-1.9971337950546026</v>
      </c>
    </row>
    <row r="81" spans="1:27" x14ac:dyDescent="0.3">
      <c r="A81" s="13">
        <v>1992</v>
      </c>
      <c r="B81" s="11">
        <f t="shared" si="3"/>
        <v>2.1722037034939339</v>
      </c>
      <c r="C81" s="11">
        <f t="shared" si="3"/>
        <v>1.6275043514274907</v>
      </c>
      <c r="D81" s="11">
        <f t="shared" si="3"/>
        <v>-0.63244685742671114</v>
      </c>
      <c r="E81" s="11">
        <f t="shared" si="3"/>
        <v>3.5442061389486219</v>
      </c>
      <c r="F81" s="11">
        <f t="shared" si="3"/>
        <v>4.39078212636504</v>
      </c>
      <c r="G81" s="11">
        <f t="shared" si="3"/>
        <v>0.94489201422148883</v>
      </c>
      <c r="H81" s="11">
        <f t="shared" si="3"/>
        <v>3.1671525371094447</v>
      </c>
      <c r="I81" s="11">
        <f t="shared" si="3"/>
        <v>-0.84006554359822694</v>
      </c>
      <c r="J81" s="11">
        <f t="shared" si="3"/>
        <v>6.7376706129014838</v>
      </c>
      <c r="K81" s="11">
        <f t="shared" si="3"/>
        <v>7.3802587524114198</v>
      </c>
      <c r="L81" s="11">
        <f t="shared" si="3"/>
        <v>-0.5518761592417829</v>
      </c>
      <c r="M81" s="11">
        <f t="shared" si="3"/>
        <v>2.6622646715787197</v>
      </c>
      <c r="N81" s="11">
        <f t="shared" si="3"/>
        <v>4.4335681673972438</v>
      </c>
      <c r="O81" s="11">
        <f t="shared" si="3"/>
        <v>2.5740948152532761</v>
      </c>
      <c r="Q81" s="11">
        <f t="shared" si="4"/>
        <v>-3.4639235904840233</v>
      </c>
      <c r="R81" s="11">
        <f t="shared" si="4"/>
        <v>10.885984112880108</v>
      </c>
      <c r="S81" s="11">
        <f t="shared" si="4"/>
        <v>0.16030760771159094</v>
      </c>
      <c r="T81" s="11">
        <f t="shared" si="4"/>
        <v>3.5155829186819907</v>
      </c>
      <c r="V81" s="11">
        <f t="shared" si="6"/>
        <v>-6.8312670442302466</v>
      </c>
      <c r="W81" s="11">
        <f t="shared" si="6"/>
        <v>-8.5448294996450915</v>
      </c>
      <c r="X81" s="11">
        <f t="shared" si="6"/>
        <v>-10.453644063806045</v>
      </c>
      <c r="Y81" s="11">
        <f t="shared" si="6"/>
        <v>-5.6645830391811796</v>
      </c>
      <c r="Z81" s="11">
        <f t="shared" si="6"/>
        <v>-8.3348639292317692</v>
      </c>
      <c r="AA81" s="11">
        <f t="shared" si="6"/>
        <v>-8.5952030461250288</v>
      </c>
    </row>
    <row r="82" spans="1:27" x14ac:dyDescent="0.3">
      <c r="A82" s="13">
        <v>1993</v>
      </c>
      <c r="B82" s="11">
        <f t="shared" si="3"/>
        <v>1.057781302391678</v>
      </c>
      <c r="C82" s="11">
        <f t="shared" si="3"/>
        <v>0.68321999309277204</v>
      </c>
      <c r="D82" s="11">
        <f t="shared" si="3"/>
        <v>5.6243592200107173</v>
      </c>
      <c r="E82" s="11">
        <f t="shared" si="3"/>
        <v>0.69600339654327037</v>
      </c>
      <c r="F82" s="11">
        <f t="shared" si="3"/>
        <v>4.1159716957848094</v>
      </c>
      <c r="G82" s="11">
        <f t="shared" si="3"/>
        <v>2.7016085722437819</v>
      </c>
      <c r="H82" s="11">
        <f t="shared" si="3"/>
        <v>5.6434951674032101</v>
      </c>
      <c r="I82" s="11">
        <f t="shared" si="3"/>
        <v>0.96556651876445831</v>
      </c>
      <c r="J82" s="11">
        <f t="shared" si="3"/>
        <v>5.7866997728081921</v>
      </c>
      <c r="K82" s="11">
        <f t="shared" si="3"/>
        <v>6.2633493992455493</v>
      </c>
      <c r="L82" s="11">
        <f t="shared" si="3"/>
        <v>5.2264931465895819</v>
      </c>
      <c r="M82" s="11">
        <f t="shared" si="3"/>
        <v>4.8240023497882705</v>
      </c>
      <c r="N82" s="11">
        <f t="shared" si="3"/>
        <v>-1.2991869830574725</v>
      </c>
      <c r="O82" s="11">
        <f t="shared" si="3"/>
        <v>3.4679315438186959</v>
      </c>
      <c r="Q82" s="11">
        <f t="shared" si="4"/>
        <v>5.6617511314270148</v>
      </c>
      <c r="R82" s="11">
        <f t="shared" si="4"/>
        <v>6.9530391908260878</v>
      </c>
      <c r="S82" s="11">
        <f t="shared" si="4"/>
        <v>7.1892599794333183</v>
      </c>
      <c r="T82" s="11">
        <f t="shared" si="4"/>
        <v>6.8373894796312227</v>
      </c>
      <c r="V82" s="11">
        <f t="shared" si="6"/>
        <v>1.7465031863942708</v>
      </c>
      <c r="W82" s="11">
        <f t="shared" si="6"/>
        <v>1.2757384363248692</v>
      </c>
      <c r="X82" s="11">
        <f t="shared" si="6"/>
        <v>-2.0187232965305943</v>
      </c>
      <c r="Y82" s="11">
        <f t="shared" si="6"/>
        <v>-2.4810334879656519</v>
      </c>
      <c r="Z82" s="11">
        <f t="shared" si="6"/>
        <v>-12.133218468832153</v>
      </c>
      <c r="AA82" s="11">
        <f t="shared" si="6"/>
        <v>-0.55775255433350535</v>
      </c>
    </row>
    <row r="83" spans="1:27" x14ac:dyDescent="0.3">
      <c r="A83" s="13">
        <v>1994</v>
      </c>
      <c r="B83" s="11">
        <f t="shared" si="3"/>
        <v>0.38785921849096661</v>
      </c>
      <c r="C83" s="11">
        <f t="shared" si="3"/>
        <v>-0.49634102031521182</v>
      </c>
      <c r="D83" s="11">
        <f t="shared" si="3"/>
        <v>-1.3428708453145795</v>
      </c>
      <c r="E83" s="11">
        <f t="shared" si="3"/>
        <v>3.1434323240850026</v>
      </c>
      <c r="F83" s="11">
        <f t="shared" si="3"/>
        <v>7.4738748091137968</v>
      </c>
      <c r="G83" s="11">
        <f t="shared" si="3"/>
        <v>4.4754049181534361</v>
      </c>
      <c r="H83" s="11">
        <f t="shared" si="3"/>
        <v>4.7097375953634026</v>
      </c>
      <c r="I83" s="11">
        <f t="shared" si="3"/>
        <v>-0.6111923663620612</v>
      </c>
      <c r="J83" s="11">
        <f t="shared" si="3"/>
        <v>8.1106507480346597</v>
      </c>
      <c r="K83" s="11">
        <f t="shared" si="3"/>
        <v>8.4675289606265345</v>
      </c>
      <c r="L83" s="11">
        <f t="shared" si="3"/>
        <v>6.138096897563817</v>
      </c>
      <c r="M83" s="11">
        <f t="shared" si="3"/>
        <v>3.6075467259328873</v>
      </c>
      <c r="N83" s="11">
        <f t="shared" si="3"/>
        <v>-1.2942468529595159</v>
      </c>
      <c r="O83" s="11">
        <f t="shared" si="3"/>
        <v>3.0714655016845911</v>
      </c>
      <c r="Q83" s="11">
        <f t="shared" si="4"/>
        <v>3.857338027126779</v>
      </c>
      <c r="R83" s="11">
        <f t="shared" si="4"/>
        <v>1.2079177158373997</v>
      </c>
      <c r="S83" s="11">
        <f t="shared" si="4"/>
        <v>1.9064223155589448</v>
      </c>
      <c r="T83" s="11">
        <f t="shared" si="4"/>
        <v>1.793840257107078</v>
      </c>
      <c r="V83" s="11">
        <f t="shared" si="6"/>
        <v>3.5669008605153887</v>
      </c>
      <c r="W83" s="11">
        <f t="shared" si="6"/>
        <v>0.97073726259408</v>
      </c>
      <c r="X83" s="11">
        <f t="shared" si="6"/>
        <v>3.5365588998848931</v>
      </c>
      <c r="Y83" s="11">
        <f t="shared" si="6"/>
        <v>3.0849144760858533</v>
      </c>
      <c r="Z83" s="11">
        <f t="shared" si="6"/>
        <v>0.11875574504816411</v>
      </c>
      <c r="AA83" s="11">
        <f t="shared" si="6"/>
        <v>1.5972060438984019</v>
      </c>
    </row>
    <row r="84" spans="1:27" x14ac:dyDescent="0.3">
      <c r="A84" s="13">
        <v>1995</v>
      </c>
      <c r="B84" s="11">
        <f t="shared" si="3"/>
        <v>-2.4482701707289283</v>
      </c>
      <c r="C84" s="11">
        <f t="shared" si="3"/>
        <v>-1.299379003723016</v>
      </c>
      <c r="D84" s="11">
        <f t="shared" si="3"/>
        <v>-3.019047324962453</v>
      </c>
      <c r="E84" s="11">
        <f t="shared" si="3"/>
        <v>13.240126438404015</v>
      </c>
      <c r="F84" s="11">
        <f t="shared" si="3"/>
        <v>0.25583336437907828</v>
      </c>
      <c r="G84" s="11">
        <f t="shared" si="3"/>
        <v>6.202395194771201</v>
      </c>
      <c r="H84" s="11">
        <f t="shared" si="3"/>
        <v>-3.9451547858371483</v>
      </c>
      <c r="I84" s="11">
        <f t="shared" si="3"/>
        <v>-0.18783406262677066</v>
      </c>
      <c r="J84" s="11">
        <f t="shared" si="3"/>
        <v>-5.5626587951047775</v>
      </c>
      <c r="K84" s="11">
        <f t="shared" si="3"/>
        <v>10.499285999816683</v>
      </c>
      <c r="L84" s="11">
        <f t="shared" si="3"/>
        <v>-3.7388134979186831</v>
      </c>
      <c r="M84" s="11">
        <f t="shared" si="3"/>
        <v>-5.6754336325037551</v>
      </c>
      <c r="N84" s="11">
        <f t="shared" si="3"/>
        <v>-1.8200423986507028</v>
      </c>
      <c r="O84" s="11">
        <f t="shared" si="3"/>
        <v>-1.4759956743784173</v>
      </c>
      <c r="Q84" s="11">
        <f t="shared" si="4"/>
        <v>6.0582747670757095E-2</v>
      </c>
      <c r="R84" s="11">
        <f t="shared" si="4"/>
        <v>-1.6193495425965148</v>
      </c>
      <c r="S84" s="11">
        <f t="shared" si="4"/>
        <v>-0.27585813232262324</v>
      </c>
      <c r="T84" s="11">
        <f t="shared" si="4"/>
        <v>-0.70512547930833602</v>
      </c>
      <c r="V84" s="11">
        <f t="shared" si="6"/>
        <v>0.98916287131434588</v>
      </c>
      <c r="W84" s="11">
        <f t="shared" si="6"/>
        <v>-2.686249719442122</v>
      </c>
      <c r="X84" s="11">
        <f t="shared" si="6"/>
        <v>3.0275187236673693</v>
      </c>
      <c r="Y84" s="11">
        <f t="shared" si="6"/>
        <v>7.4540549040235691</v>
      </c>
      <c r="Z84" s="11">
        <f t="shared" si="6"/>
        <v>7.9913595383755309</v>
      </c>
      <c r="AA84" s="11">
        <f t="shared" si="6"/>
        <v>0.66005866941320279</v>
      </c>
    </row>
    <row r="85" spans="1:27" x14ac:dyDescent="0.3">
      <c r="A85" s="13">
        <v>1996</v>
      </c>
      <c r="B85" s="11">
        <f t="shared" si="3"/>
        <v>0.85838097061980245</v>
      </c>
      <c r="C85" s="11">
        <f t="shared" si="3"/>
        <v>-0.93324809287056809</v>
      </c>
      <c r="D85" s="11">
        <f t="shared" si="3"/>
        <v>-3.2369918572096332</v>
      </c>
      <c r="E85" s="11">
        <f t="shared" si="3"/>
        <v>-6.8975558993272843</v>
      </c>
      <c r="F85" s="11">
        <f t="shared" si="3"/>
        <v>7.8425798668096874E-2</v>
      </c>
      <c r="G85" s="11">
        <f t="shared" si="3"/>
        <v>1.6863622453322453</v>
      </c>
      <c r="H85" s="11">
        <f t="shared" si="3"/>
        <v>-4.8667711573010495</v>
      </c>
      <c r="I85" s="11">
        <f t="shared" si="3"/>
        <v>-1.7258615181778469</v>
      </c>
      <c r="J85" s="11">
        <f t="shared" si="3"/>
        <v>0.23166258609722579</v>
      </c>
      <c r="K85" s="11">
        <f t="shared" si="3"/>
        <v>-2.556835088497758</v>
      </c>
      <c r="L85" s="11">
        <f t="shared" si="3"/>
        <v>-2.6758456952699885</v>
      </c>
      <c r="M85" s="11">
        <f t="shared" si="3"/>
        <v>3.3191142102947651</v>
      </c>
      <c r="N85" s="11">
        <f t="shared" si="3"/>
        <v>-0.22006950131709802</v>
      </c>
      <c r="O85" s="11">
        <f t="shared" si="3"/>
        <v>-1.0307349119435609</v>
      </c>
      <c r="Q85" s="11">
        <f t="shared" si="4"/>
        <v>1.4091467855826152</v>
      </c>
      <c r="R85" s="11">
        <f t="shared" si="4"/>
        <v>0.23227431465505424</v>
      </c>
      <c r="S85" s="11">
        <f t="shared" si="4"/>
        <v>2.0279109558634709</v>
      </c>
      <c r="T85" s="11">
        <f t="shared" si="4"/>
        <v>1.2407223139243164</v>
      </c>
      <c r="V85" s="11">
        <f t="shared" si="6"/>
        <v>2.0501303443793839</v>
      </c>
      <c r="W85" s="11">
        <f t="shared" si="6"/>
        <v>4.1930839101164183</v>
      </c>
      <c r="X85" s="11">
        <f t="shared" si="6"/>
        <v>-6.0764133217570517</v>
      </c>
      <c r="Y85" s="11">
        <f t="shared" si="6"/>
        <v>2.246389001546631</v>
      </c>
      <c r="Z85" s="11">
        <f t="shared" si="6"/>
        <v>4.9545719378814201</v>
      </c>
      <c r="AA85" s="11">
        <f t="shared" si="6"/>
        <v>2.2615013602217409</v>
      </c>
    </row>
    <row r="86" spans="1:27" x14ac:dyDescent="0.3">
      <c r="A86" s="13">
        <v>1997</v>
      </c>
      <c r="B86" s="11">
        <f t="shared" si="3"/>
        <v>6.5547469826997551E-2</v>
      </c>
      <c r="C86" s="11">
        <f t="shared" si="3"/>
        <v>-0.11699182573655775</v>
      </c>
      <c r="D86" s="11">
        <f t="shared" si="3"/>
        <v>2.7284139993301393</v>
      </c>
      <c r="E86" s="11">
        <f t="shared" si="3"/>
        <v>12.963534970210642</v>
      </c>
      <c r="F86" s="11">
        <f t="shared" si="3"/>
        <v>6.5431883014390309</v>
      </c>
      <c r="G86" s="11">
        <f t="shared" si="3"/>
        <v>-1.066423168012115</v>
      </c>
      <c r="H86" s="11">
        <f t="shared" si="3"/>
        <v>-1.4798152286626849</v>
      </c>
      <c r="I86" s="11">
        <f t="shared" si="3"/>
        <v>2.6971381184513206</v>
      </c>
      <c r="J86" s="11">
        <f t="shared" si="3"/>
        <v>7.5011546289969173</v>
      </c>
      <c r="K86" s="11">
        <f t="shared" si="3"/>
        <v>5.5337616604835622</v>
      </c>
      <c r="L86" s="11">
        <f t="shared" si="3"/>
        <v>0.49427649471949792</v>
      </c>
      <c r="M86" s="11">
        <f t="shared" si="3"/>
        <v>1.5870342430669309</v>
      </c>
      <c r="N86" s="11">
        <f t="shared" si="3"/>
        <v>1.9221382652029588</v>
      </c>
      <c r="O86" s="11">
        <f t="shared" si="3"/>
        <v>1.7178177952486047</v>
      </c>
      <c r="Q86" s="11">
        <f t="shared" si="4"/>
        <v>-3.3672164412091541</v>
      </c>
      <c r="R86" s="11">
        <f t="shared" si="4"/>
        <v>-4.3648986868818014</v>
      </c>
      <c r="S86" s="11">
        <f t="shared" si="4"/>
        <v>-2.4328378330416496</v>
      </c>
      <c r="T86" s="11">
        <f t="shared" si="4"/>
        <v>-3.2558948944705901</v>
      </c>
      <c r="V86" s="11">
        <f t="shared" si="6"/>
        <v>-2.8519612903596987</v>
      </c>
      <c r="W86" s="11">
        <f t="shared" si="6"/>
        <v>5.5242077158301504</v>
      </c>
      <c r="X86" s="11">
        <f t="shared" si="6"/>
        <v>-1.3207690729141854</v>
      </c>
      <c r="Y86" s="11">
        <f t="shared" si="6"/>
        <v>-0.74198961852886425</v>
      </c>
      <c r="Z86" s="11">
        <f t="shared" si="6"/>
        <v>6.1882805467224884</v>
      </c>
      <c r="AA86" s="11">
        <f t="shared" si="6"/>
        <v>2.2297975249056745</v>
      </c>
    </row>
    <row r="87" spans="1:27" x14ac:dyDescent="0.3">
      <c r="A87" s="13">
        <v>1998</v>
      </c>
      <c r="B87" s="11">
        <f t="shared" si="3"/>
        <v>-0.23948840977326527</v>
      </c>
      <c r="C87" s="11">
        <f t="shared" si="3"/>
        <v>1.6024884721997403</v>
      </c>
      <c r="D87" s="11">
        <f t="shared" si="3"/>
        <v>9.5124892421928227</v>
      </c>
      <c r="E87" s="11">
        <f t="shared" si="3"/>
        <v>12.029182002925671</v>
      </c>
      <c r="F87" s="11">
        <f t="shared" si="3"/>
        <v>7.7357224000255593</v>
      </c>
      <c r="G87" s="11">
        <f t="shared" si="3"/>
        <v>-1.4977898778954379</v>
      </c>
      <c r="H87" s="11">
        <f t="shared" si="3"/>
        <v>1.2157921540646546</v>
      </c>
      <c r="I87" s="11">
        <f t="shared" si="3"/>
        <v>1.4779624842534802</v>
      </c>
      <c r="J87" s="11">
        <f t="shared" si="3"/>
        <v>12.556066901976868</v>
      </c>
      <c r="K87" s="11">
        <f t="shared" si="3"/>
        <v>3.1296952998252596</v>
      </c>
      <c r="L87" s="11">
        <f t="shared" si="3"/>
        <v>6.933940886461416</v>
      </c>
      <c r="M87" s="11">
        <f t="shared" si="3"/>
        <v>-3.2930901093038423</v>
      </c>
      <c r="N87" s="11">
        <f t="shared" si="3"/>
        <v>-2.1554383021416026</v>
      </c>
      <c r="O87" s="11">
        <f t="shared" si="3"/>
        <v>2.8116775411914396</v>
      </c>
      <c r="Q87" s="11">
        <f t="shared" si="4"/>
        <v>-12.315055430030032</v>
      </c>
      <c r="R87" s="11">
        <f t="shared" si="4"/>
        <v>-8.5213425699523455</v>
      </c>
      <c r="S87" s="11">
        <f t="shared" si="4"/>
        <v>-2.3600074439855017</v>
      </c>
      <c r="T87" s="11">
        <f t="shared" si="4"/>
        <v>-5.8567773585585599</v>
      </c>
      <c r="V87" s="11">
        <f t="shared" si="6"/>
        <v>0.6218009498180973</v>
      </c>
      <c r="W87" s="11">
        <f t="shared" si="6"/>
        <v>0.75797516655050057</v>
      </c>
      <c r="X87" s="11">
        <f t="shared" si="6"/>
        <v>-3.7586231619916046</v>
      </c>
      <c r="Y87" s="11">
        <f t="shared" si="6"/>
        <v>-5.2939193436125214</v>
      </c>
      <c r="Z87" s="11">
        <f t="shared" si="6"/>
        <v>17.631992865857299</v>
      </c>
      <c r="AA87" s="11">
        <f t="shared" si="6"/>
        <v>3.0857119317209696</v>
      </c>
    </row>
    <row r="88" spans="1:27" x14ac:dyDescent="0.3">
      <c r="A88" s="13">
        <v>1999</v>
      </c>
      <c r="B88" s="11">
        <f t="shared" si="3"/>
        <v>0.88924336475457189</v>
      </c>
      <c r="C88" s="11">
        <f t="shared" si="3"/>
        <v>13.267763798903543</v>
      </c>
      <c r="D88" s="11">
        <f t="shared" si="3"/>
        <v>9.1932469972937714</v>
      </c>
      <c r="E88" s="11">
        <f t="shared" si="3"/>
        <v>-27.809764644140007</v>
      </c>
      <c r="F88" s="11">
        <f t="shared" si="3"/>
        <v>14.058172961788282</v>
      </c>
      <c r="G88" s="11">
        <f t="shared" si="3"/>
        <v>9.8447510618629366</v>
      </c>
      <c r="H88" s="11">
        <f t="shared" si="3"/>
        <v>8.4994899674559719</v>
      </c>
      <c r="I88" s="11">
        <f t="shared" si="3"/>
        <v>8.1544850874080748</v>
      </c>
      <c r="J88" s="11">
        <f t="shared" si="3"/>
        <v>7.6001983296998574</v>
      </c>
      <c r="K88" s="11">
        <f t="shared" si="3"/>
        <v>3.9387736850193575</v>
      </c>
      <c r="L88" s="11">
        <f t="shared" si="3"/>
        <v>8.1820988144005877</v>
      </c>
      <c r="M88" s="11">
        <f t="shared" si="3"/>
        <v>3.6055830627146177</v>
      </c>
      <c r="N88" s="11">
        <f t="shared" si="3"/>
        <v>11.394534125127199</v>
      </c>
      <c r="O88" s="11">
        <f t="shared" si="3"/>
        <v>7.2446803372937811</v>
      </c>
      <c r="Q88" s="11">
        <f t="shared" si="4"/>
        <v>-4.6711801711811507</v>
      </c>
      <c r="R88" s="11">
        <f t="shared" si="4"/>
        <v>-6.6692187003008048</v>
      </c>
      <c r="S88" s="11">
        <f t="shared" si="4"/>
        <v>-3.535602773298653</v>
      </c>
      <c r="T88" s="11">
        <f t="shared" si="4"/>
        <v>-4.7526875868995653</v>
      </c>
      <c r="V88" s="11">
        <f t="shared" si="6"/>
        <v>-4.6339105146541666</v>
      </c>
      <c r="W88" s="11">
        <f t="shared" si="6"/>
        <v>1.9940469386003752</v>
      </c>
      <c r="X88" s="11">
        <f t="shared" si="6"/>
        <v>-1.7516707764083632</v>
      </c>
      <c r="Y88" s="11">
        <f t="shared" si="6"/>
        <v>9.657117710400156</v>
      </c>
      <c r="Z88" s="11">
        <f t="shared" si="6"/>
        <v>5.8988174723817881</v>
      </c>
      <c r="AA88" s="11">
        <f t="shared" si="6"/>
        <v>1.6534680233692807</v>
      </c>
    </row>
    <row r="89" spans="1:27" x14ac:dyDescent="0.3">
      <c r="A89" s="13">
        <v>2000</v>
      </c>
      <c r="B89" s="11">
        <f t="shared" si="3"/>
        <v>3.2861333863549862</v>
      </c>
      <c r="C89" s="11">
        <f t="shared" si="3"/>
        <v>12.567467055847493</v>
      </c>
      <c r="D89" s="11">
        <f t="shared" si="3"/>
        <v>3.9652655276499993</v>
      </c>
      <c r="E89" s="11">
        <f t="shared" si="3"/>
        <v>12.311806357263812</v>
      </c>
      <c r="F89" s="11">
        <f t="shared" si="3"/>
        <v>8.514683700251565</v>
      </c>
      <c r="G89" s="11">
        <f t="shared" si="3"/>
        <v>4.4765725125258813</v>
      </c>
      <c r="H89" s="11">
        <f t="shared" si="3"/>
        <v>7.0152231606512503</v>
      </c>
      <c r="I89" s="11">
        <f t="shared" si="3"/>
        <v>4.7414748771322142</v>
      </c>
      <c r="J89" s="11">
        <f t="shared" si="3"/>
        <v>6.6250968394997001</v>
      </c>
      <c r="K89" s="11">
        <f t="shared" si="3"/>
        <v>3.5315933034384828</v>
      </c>
      <c r="L89" s="11">
        <f t="shared" si="3"/>
        <v>6.1348791102299955</v>
      </c>
      <c r="M89" s="11">
        <f t="shared" si="3"/>
        <v>15.855630027917137</v>
      </c>
      <c r="N89" s="11">
        <f t="shared" si="3"/>
        <v>1.8706142924980615</v>
      </c>
      <c r="O89" s="11">
        <f t="shared" si="3"/>
        <v>6.5448760514281572</v>
      </c>
      <c r="Q89" s="11">
        <f t="shared" si="4"/>
        <v>5.1817198544613605</v>
      </c>
      <c r="R89" s="11">
        <f t="shared" si="4"/>
        <v>1.5574746015000922</v>
      </c>
      <c r="S89" s="11">
        <f t="shared" si="4"/>
        <v>3.9882551910678412</v>
      </c>
      <c r="T89" s="11">
        <f t="shared" si="4"/>
        <v>3.3106712514939804</v>
      </c>
      <c r="V89" s="11">
        <f t="shared" si="6"/>
        <v>1.7221748918220758</v>
      </c>
      <c r="W89" s="11">
        <f t="shared" si="6"/>
        <v>-3.1139533735120803</v>
      </c>
      <c r="X89" s="11">
        <f t="shared" si="6"/>
        <v>-17.257840096166881</v>
      </c>
      <c r="Y89" s="11">
        <f t="shared" si="6"/>
        <v>5.9664196072699731</v>
      </c>
      <c r="Z89" s="11">
        <f t="shared" si="6"/>
        <v>5.1408899085478037</v>
      </c>
      <c r="AA89" s="11">
        <f t="shared" si="6"/>
        <v>1.5299367573776435</v>
      </c>
    </row>
    <row r="90" spans="1:27" x14ac:dyDescent="0.3">
      <c r="A90" s="13">
        <v>2001</v>
      </c>
      <c r="B90" s="11">
        <f t="shared" si="3"/>
        <v>0.2012633057934578</v>
      </c>
      <c r="C90" s="11">
        <f t="shared" si="3"/>
        <v>14.713615799144684</v>
      </c>
      <c r="D90" s="11">
        <f t="shared" si="3"/>
        <v>7.4733671267820769</v>
      </c>
      <c r="E90" s="11">
        <f t="shared" si="3"/>
        <v>-28.255322375961534</v>
      </c>
      <c r="F90" s="11">
        <f t="shared" si="3"/>
        <v>-0.44506633902158205</v>
      </c>
      <c r="G90" s="11">
        <f t="shared" si="3"/>
        <v>11.207402962781895</v>
      </c>
      <c r="H90" s="11">
        <f t="shared" si="3"/>
        <v>8.6617518666244617</v>
      </c>
      <c r="I90" s="11">
        <f t="shared" si="3"/>
        <v>1.6726521369408487</v>
      </c>
      <c r="J90" s="11">
        <f t="shared" si="3"/>
        <v>5.1097054980965808</v>
      </c>
      <c r="K90" s="11">
        <f t="shared" si="3"/>
        <v>22.708167948932171</v>
      </c>
      <c r="L90" s="11">
        <f t="shared" si="3"/>
        <v>5.5943980773664848</v>
      </c>
      <c r="M90" s="11">
        <f t="shared" si="3"/>
        <v>10.566476669747187</v>
      </c>
      <c r="N90" s="11">
        <f t="shared" si="3"/>
        <v>-2.9014021405611441</v>
      </c>
      <c r="O90" s="11">
        <f t="shared" si="3"/>
        <v>5.295114074416241</v>
      </c>
      <c r="Q90" s="11">
        <f t="shared" si="4"/>
        <v>4.6081253638682682</v>
      </c>
      <c r="R90" s="11">
        <f t="shared" si="4"/>
        <v>-6.7421677693714042</v>
      </c>
      <c r="S90" s="11">
        <f t="shared" si="4"/>
        <v>-3.4594657968127955</v>
      </c>
      <c r="T90" s="11">
        <f t="shared" si="4"/>
        <v>-3.4094610841764696</v>
      </c>
      <c r="V90" s="11">
        <f t="shared" si="6"/>
        <v>-0.57637669158288551</v>
      </c>
      <c r="W90" s="11">
        <f t="shared" si="6"/>
        <v>-3.2674371212632489</v>
      </c>
      <c r="X90" s="11">
        <f t="shared" si="6"/>
        <v>3.6833952478568577E-2</v>
      </c>
      <c r="Y90" s="11">
        <f t="shared" si="6"/>
        <v>-0.99025656032165221</v>
      </c>
      <c r="Z90" s="11">
        <f t="shared" si="6"/>
        <v>-2.5048578689434251</v>
      </c>
      <c r="AA90" s="11">
        <f t="shared" si="6"/>
        <v>-0.27054000928144761</v>
      </c>
    </row>
    <row r="91" spans="1:27" x14ac:dyDescent="0.3">
      <c r="A91" s="13">
        <v>2002</v>
      </c>
      <c r="B91" s="11">
        <f t="shared" si="3"/>
        <v>5.8814921704898033</v>
      </c>
      <c r="C91" s="11">
        <f t="shared" si="3"/>
        <v>15.044863984167378</v>
      </c>
      <c r="D91" s="11">
        <f t="shared" si="3"/>
        <v>9.3511114519920966</v>
      </c>
      <c r="E91" s="11">
        <f t="shared" si="3"/>
        <v>9.8592124269652732</v>
      </c>
      <c r="F91" s="11">
        <f t="shared" si="3"/>
        <v>3.984667333070961</v>
      </c>
      <c r="G91" s="11">
        <f t="shared" si="3"/>
        <v>8.4696531058288862</v>
      </c>
      <c r="H91" s="11">
        <f t="shared" si="3"/>
        <v>-1.041659396970724</v>
      </c>
      <c r="I91" s="11">
        <f t="shared" si="3"/>
        <v>2.0107746311113699</v>
      </c>
      <c r="J91" s="11">
        <f t="shared" si="3"/>
        <v>43.534868125052299</v>
      </c>
      <c r="K91" s="11">
        <f t="shared" si="3"/>
        <v>15.151316067176257</v>
      </c>
      <c r="L91" s="11">
        <f t="shared" si="3"/>
        <v>10.14638575096922</v>
      </c>
      <c r="M91" s="11">
        <f t="shared" si="3"/>
        <v>-2.054601706056034</v>
      </c>
      <c r="N91" s="11">
        <f t="shared" si="3"/>
        <v>8.8676911098960112</v>
      </c>
      <c r="O91" s="11">
        <f t="shared" si="3"/>
        <v>7.8702442526578276</v>
      </c>
      <c r="Q91" s="11">
        <f t="shared" si="4"/>
        <v>-3.9164059732893728</v>
      </c>
      <c r="R91" s="11">
        <f t="shared" si="4"/>
        <v>-1.6777979577720734</v>
      </c>
      <c r="S91" s="11">
        <f t="shared" si="4"/>
        <v>1.3166519528848357</v>
      </c>
      <c r="T91" s="11">
        <f t="shared" si="4"/>
        <v>-0.50238256459421271</v>
      </c>
      <c r="V91" s="11">
        <f t="shared" si="6"/>
        <v>-2.7134041499788144</v>
      </c>
      <c r="W91" s="11">
        <f t="shared" si="6"/>
        <v>3.5332682761003551</v>
      </c>
      <c r="X91" s="11">
        <f t="shared" si="6"/>
        <v>15.050317048548953</v>
      </c>
      <c r="Y91" s="11">
        <f t="shared" si="6"/>
        <v>-2.3642347197160478</v>
      </c>
      <c r="Z91" s="11">
        <f t="shared" si="6"/>
        <v>-0.87206806923943414</v>
      </c>
      <c r="AA91" s="11">
        <f t="shared" si="6"/>
        <v>1.0018349586162567</v>
      </c>
    </row>
    <row r="92" spans="1:27" x14ac:dyDescent="0.3">
      <c r="A92" s="13">
        <v>2003</v>
      </c>
      <c r="B92" s="11">
        <f t="shared" ref="B92:O107" si="7">LN(B39/B38)*100</f>
        <v>5.8358503460780513</v>
      </c>
      <c r="C92" s="11">
        <f t="shared" si="7"/>
        <v>13.669567512842788</v>
      </c>
      <c r="D92" s="11">
        <f t="shared" si="7"/>
        <v>8.3293789036307899</v>
      </c>
      <c r="E92" s="11">
        <f t="shared" si="7"/>
        <v>-27.808444612317778</v>
      </c>
      <c r="F92" s="11">
        <f t="shared" si="7"/>
        <v>12.56259147246673</v>
      </c>
      <c r="G92" s="11">
        <f t="shared" si="7"/>
        <v>-3.3722594607249063</v>
      </c>
      <c r="H92" s="11">
        <f t="shared" si="7"/>
        <v>9.1364271458738102</v>
      </c>
      <c r="I92" s="11">
        <f t="shared" si="7"/>
        <v>5.3741138631788772</v>
      </c>
      <c r="J92" s="11">
        <f t="shared" si="7"/>
        <v>-11.237868719175015</v>
      </c>
      <c r="K92" s="11">
        <f t="shared" si="7"/>
        <v>18.524015186646679</v>
      </c>
      <c r="L92" s="11">
        <f t="shared" si="7"/>
        <v>15.150779581568555</v>
      </c>
      <c r="M92" s="11">
        <f t="shared" si="7"/>
        <v>9.4656956929987057</v>
      </c>
      <c r="N92" s="11">
        <f t="shared" si="7"/>
        <v>3.2554008569681416</v>
      </c>
      <c r="O92" s="11">
        <f t="shared" si="7"/>
        <v>6.7410236121126053</v>
      </c>
      <c r="Q92" s="11">
        <f t="shared" ref="Q92:T107" si="8">LN(Q39/Q38)*100</f>
        <v>-4.6591824310904233</v>
      </c>
      <c r="R92" s="11">
        <f t="shared" si="8"/>
        <v>4.3994598269822651</v>
      </c>
      <c r="S92" s="11">
        <f t="shared" si="8"/>
        <v>-5.0082531945110826</v>
      </c>
      <c r="T92" s="11">
        <f t="shared" si="8"/>
        <v>-1.627012119297758</v>
      </c>
      <c r="V92" s="11">
        <f t="shared" si="6"/>
        <v>-0.69211762518063669</v>
      </c>
      <c r="W92" s="11">
        <f t="shared" si="6"/>
        <v>-0.50039380228350772</v>
      </c>
      <c r="X92" s="11">
        <f t="shared" si="6"/>
        <v>4.6912016745880161</v>
      </c>
      <c r="Y92" s="11">
        <f t="shared" si="6"/>
        <v>4.9658887442571213</v>
      </c>
      <c r="Z92" s="11">
        <f t="shared" si="6"/>
        <v>-1.6943602623121161</v>
      </c>
      <c r="AA92" s="11">
        <f t="shared" si="6"/>
        <v>1.235809368462814</v>
      </c>
    </row>
    <row r="93" spans="1:27" x14ac:dyDescent="0.3">
      <c r="A93" s="13">
        <v>2004</v>
      </c>
      <c r="B93" s="11">
        <f t="shared" si="7"/>
        <v>4.6588564632077754</v>
      </c>
      <c r="C93" s="11">
        <f t="shared" si="7"/>
        <v>4.2397945779512893</v>
      </c>
      <c r="D93" s="11">
        <f t="shared" si="7"/>
        <v>10.876143469052996</v>
      </c>
      <c r="E93" s="11">
        <f t="shared" si="7"/>
        <v>31.807427955620486</v>
      </c>
      <c r="F93" s="11">
        <f t="shared" si="7"/>
        <v>-7.2071023520266815</v>
      </c>
      <c r="G93" s="11">
        <f t="shared" si="7"/>
        <v>3.1281848151509175</v>
      </c>
      <c r="H93" s="11">
        <f t="shared" si="7"/>
        <v>3.6699848888741706</v>
      </c>
      <c r="I93" s="11">
        <f t="shared" si="7"/>
        <v>-3.6694804069130589</v>
      </c>
      <c r="J93" s="11">
        <f t="shared" si="7"/>
        <v>22.738508222157673</v>
      </c>
      <c r="K93" s="11">
        <f t="shared" si="7"/>
        <v>-13.468391076773607</v>
      </c>
      <c r="L93" s="11">
        <f t="shared" si="7"/>
        <v>8.8726348006404709</v>
      </c>
      <c r="M93" s="11">
        <f t="shared" si="7"/>
        <v>8.8780411492869895</v>
      </c>
      <c r="N93" s="11">
        <f t="shared" si="7"/>
        <v>-0.10293149620901748</v>
      </c>
      <c r="O93" s="11">
        <f t="shared" si="7"/>
        <v>4.5757294557418531</v>
      </c>
      <c r="Q93" s="11">
        <f t="shared" si="8"/>
        <v>-5.5857343935603989</v>
      </c>
      <c r="R93" s="11">
        <f t="shared" si="8"/>
        <v>4.185326399103678</v>
      </c>
      <c r="S93" s="11">
        <f t="shared" si="8"/>
        <v>1.3285304780446665</v>
      </c>
      <c r="T93" s="11">
        <f t="shared" si="8"/>
        <v>1.322407971742583</v>
      </c>
      <c r="V93" s="11">
        <f t="shared" si="6"/>
        <v>2.6118109195805554</v>
      </c>
      <c r="W93" s="11">
        <f t="shared" si="6"/>
        <v>6.7306285639740313</v>
      </c>
      <c r="X93" s="11">
        <f t="shared" si="6"/>
        <v>11.15565748410355</v>
      </c>
      <c r="Y93" s="11">
        <f t="shared" si="6"/>
        <v>0.68755967358965353</v>
      </c>
      <c r="Z93" s="11">
        <f t="shared" si="6"/>
        <v>1.2289353195104276</v>
      </c>
      <c r="AA93" s="11">
        <f t="shared" si="6"/>
        <v>4.2487947770089214</v>
      </c>
    </row>
    <row r="94" spans="1:27" x14ac:dyDescent="0.3">
      <c r="A94" s="13">
        <v>2005</v>
      </c>
      <c r="B94" s="11">
        <f t="shared" si="7"/>
        <v>-5.3687781866606903</v>
      </c>
      <c r="C94" s="11">
        <f t="shared" si="7"/>
        <v>9.369105287092804</v>
      </c>
      <c r="D94" s="11">
        <f t="shared" si="7"/>
        <v>7.5052072538923822</v>
      </c>
      <c r="E94" s="11">
        <f t="shared" si="7"/>
        <v>-21.695396700562867</v>
      </c>
      <c r="F94" s="11">
        <f t="shared" si="7"/>
        <v>18.473868394417092</v>
      </c>
      <c r="G94" s="11">
        <f t="shared" si="7"/>
        <v>7.4474109840267033</v>
      </c>
      <c r="H94" s="11">
        <f t="shared" si="7"/>
        <v>4.7281779965187454</v>
      </c>
      <c r="I94" s="11">
        <f t="shared" si="7"/>
        <v>5.5509178539862081</v>
      </c>
      <c r="J94" s="11">
        <f t="shared" si="7"/>
        <v>5.2334426820688149</v>
      </c>
      <c r="K94" s="11">
        <f t="shared" si="7"/>
        <v>2.3013293200681244</v>
      </c>
      <c r="L94" s="11">
        <f t="shared" si="7"/>
        <v>2.5024190037989666</v>
      </c>
      <c r="M94" s="11">
        <f t="shared" si="7"/>
        <v>4.7530847585592113</v>
      </c>
      <c r="N94" s="11">
        <f t="shared" si="7"/>
        <v>8.5822514841120974</v>
      </c>
      <c r="O94" s="11">
        <f t="shared" si="7"/>
        <v>4.4769751287093014</v>
      </c>
      <c r="Q94" s="11">
        <f t="shared" si="8"/>
        <v>1.4784212656575333</v>
      </c>
      <c r="R94" s="11">
        <f t="shared" si="8"/>
        <v>11.31784510733174</v>
      </c>
      <c r="S94" s="11">
        <f t="shared" si="8"/>
        <v>-7.0890374064275258E-2</v>
      </c>
      <c r="T94" s="11">
        <f t="shared" si="8"/>
        <v>4.1975254910731827</v>
      </c>
      <c r="V94" s="11">
        <f t="shared" si="6"/>
        <v>-2.3823344361144292</v>
      </c>
      <c r="W94" s="11">
        <f t="shared" si="6"/>
        <v>-6.6117308079280912</v>
      </c>
      <c r="X94" s="11">
        <f t="shared" si="6"/>
        <v>-2.4731507549897227</v>
      </c>
      <c r="Y94" s="11">
        <f t="shared" si="6"/>
        <v>-1.9236395497804524</v>
      </c>
      <c r="Z94" s="11">
        <f t="shared" si="6"/>
        <v>1.0833921938915774</v>
      </c>
      <c r="AA94" s="11">
        <f t="shared" si="6"/>
        <v>-2.7793182698201147</v>
      </c>
    </row>
    <row r="95" spans="1:27" x14ac:dyDescent="0.3">
      <c r="A95" s="13">
        <v>2006</v>
      </c>
      <c r="B95" s="11">
        <f t="shared" si="7"/>
        <v>12.327827130997031</v>
      </c>
      <c r="C95" s="11">
        <f t="shared" si="7"/>
        <v>17.32811543256091</v>
      </c>
      <c r="D95" s="11">
        <f t="shared" si="7"/>
        <v>3.6804808254576682</v>
      </c>
      <c r="E95" s="11">
        <f t="shared" si="7"/>
        <v>9.8540040215563192</v>
      </c>
      <c r="F95" s="11">
        <f t="shared" si="7"/>
        <v>12.888044688845794</v>
      </c>
      <c r="G95" s="11">
        <f t="shared" si="7"/>
        <v>4.0159050745993135</v>
      </c>
      <c r="H95" s="11">
        <f t="shared" si="7"/>
        <v>-4.3081965920081995</v>
      </c>
      <c r="I95" s="11">
        <f t="shared" si="7"/>
        <v>-1.8997149998599767</v>
      </c>
      <c r="J95" s="11">
        <f t="shared" si="7"/>
        <v>20.900173125871866</v>
      </c>
      <c r="K95" s="11">
        <f t="shared" si="7"/>
        <v>2.3367125111707612</v>
      </c>
      <c r="L95" s="11">
        <f t="shared" si="7"/>
        <v>6.5071284995678065</v>
      </c>
      <c r="M95" s="11">
        <f t="shared" si="7"/>
        <v>12.458253464630705</v>
      </c>
      <c r="N95" s="11">
        <f t="shared" si="7"/>
        <v>11.846883152463214</v>
      </c>
      <c r="O95" s="11">
        <f t="shared" si="7"/>
        <v>7.9838500452527859</v>
      </c>
      <c r="Q95" s="11">
        <f t="shared" si="8"/>
        <v>1.3093854721869369</v>
      </c>
      <c r="R95" s="11">
        <f t="shared" si="8"/>
        <v>10.002187581036255</v>
      </c>
      <c r="S95" s="11">
        <f t="shared" si="8"/>
        <v>3.2099829105934146</v>
      </c>
      <c r="T95" s="11">
        <f t="shared" si="8"/>
        <v>5.2997684873970146</v>
      </c>
      <c r="V95" s="11">
        <f t="shared" si="6"/>
        <v>1.9435266058409828</v>
      </c>
      <c r="W95" s="11">
        <f t="shared" si="6"/>
        <v>4.6640901323058754</v>
      </c>
      <c r="X95" s="11">
        <f t="shared" si="6"/>
        <v>-6.3229575060981436</v>
      </c>
      <c r="Y95" s="11">
        <f t="shared" si="6"/>
        <v>9.7845555165409834</v>
      </c>
      <c r="Z95" s="11">
        <f t="shared" si="6"/>
        <v>2.457500395232938</v>
      </c>
      <c r="AA95" s="11">
        <f t="shared" si="6"/>
        <v>2.8619105341588713</v>
      </c>
    </row>
    <row r="96" spans="1:27" x14ac:dyDescent="0.3">
      <c r="A96" s="13">
        <v>2007</v>
      </c>
      <c r="B96" s="11">
        <f t="shared" si="7"/>
        <v>-1.7683860238586611</v>
      </c>
      <c r="C96" s="11">
        <f t="shared" si="7"/>
        <v>22.519285649191332</v>
      </c>
      <c r="D96" s="11">
        <f t="shared" si="7"/>
        <v>4.438200358809075</v>
      </c>
      <c r="E96" s="11">
        <f t="shared" si="7"/>
        <v>-40.222177399543405</v>
      </c>
      <c r="F96" s="11">
        <f t="shared" si="7"/>
        <v>-8.5243830100563915</v>
      </c>
      <c r="G96" s="11">
        <f t="shared" si="7"/>
        <v>2.242222703228328</v>
      </c>
      <c r="H96" s="11">
        <f t="shared" si="7"/>
        <v>-2.2660316440325015</v>
      </c>
      <c r="I96" s="11">
        <f t="shared" si="7"/>
        <v>-5.3337119037079371E-3</v>
      </c>
      <c r="J96" s="11">
        <f t="shared" si="7"/>
        <v>7.1961085571531234</v>
      </c>
      <c r="K96" s="11">
        <f t="shared" si="7"/>
        <v>8.8835860584651556</v>
      </c>
      <c r="L96" s="11">
        <f t="shared" si="7"/>
        <v>8.6533057965162268</v>
      </c>
      <c r="M96" s="11">
        <f t="shared" si="7"/>
        <v>0.4461394559254892</v>
      </c>
      <c r="N96" s="11">
        <f t="shared" si="7"/>
        <v>4.6601366894691134</v>
      </c>
      <c r="O96" s="11">
        <f t="shared" si="7"/>
        <v>2.0037799093432005</v>
      </c>
      <c r="Q96" s="11">
        <f t="shared" si="8"/>
        <v>1.1946036020278585</v>
      </c>
      <c r="R96" s="11">
        <f t="shared" si="8"/>
        <v>-1.1625943081684738</v>
      </c>
      <c r="S96" s="11">
        <f t="shared" si="8"/>
        <v>-1.2039112878798723</v>
      </c>
      <c r="T96" s="11">
        <f t="shared" si="8"/>
        <v>-0.80565897307792711</v>
      </c>
      <c r="V96" s="11">
        <f t="shared" ref="V96:AA110" si="9">LN(V43/V42)*100</f>
        <v>-1.7217043534373973</v>
      </c>
      <c r="W96" s="11">
        <f t="shared" si="9"/>
        <v>-1.2810261661818743</v>
      </c>
      <c r="X96" s="11">
        <f t="shared" si="9"/>
        <v>0.33125279509455563</v>
      </c>
      <c r="Y96" s="11">
        <f t="shared" si="9"/>
        <v>-6.4783295461966901</v>
      </c>
      <c r="Z96" s="11">
        <f t="shared" si="9"/>
        <v>-1.1378209919218107</v>
      </c>
      <c r="AA96" s="11">
        <f t="shared" si="9"/>
        <v>-1.6438059141143622</v>
      </c>
    </row>
    <row r="97" spans="1:27" x14ac:dyDescent="0.3">
      <c r="A97" s="13">
        <v>2008</v>
      </c>
      <c r="B97" s="11">
        <f t="shared" si="7"/>
        <v>-4.1712022679220091</v>
      </c>
      <c r="C97" s="11">
        <f t="shared" si="7"/>
        <v>4.9375081868322628</v>
      </c>
      <c r="D97" s="11">
        <f t="shared" si="7"/>
        <v>6.0029531409315249</v>
      </c>
      <c r="E97" s="11">
        <f t="shared" si="7"/>
        <v>11.512498463107669</v>
      </c>
      <c r="F97" s="11">
        <f t="shared" si="7"/>
        <v>5.6700499646765312</v>
      </c>
      <c r="G97" s="11">
        <f t="shared" si="7"/>
        <v>10.429366668132097</v>
      </c>
      <c r="H97" s="11">
        <f t="shared" si="7"/>
        <v>-9.8320302015438141</v>
      </c>
      <c r="I97" s="11">
        <f t="shared" si="7"/>
        <v>-3.1507923704307479</v>
      </c>
      <c r="J97" s="11">
        <f t="shared" si="7"/>
        <v>20.612678673055459</v>
      </c>
      <c r="K97" s="11">
        <f t="shared" si="7"/>
        <v>9.0687114059649598</v>
      </c>
      <c r="L97" s="11">
        <f t="shared" si="7"/>
        <v>-5.4823636910193656</v>
      </c>
      <c r="M97" s="11">
        <f t="shared" si="7"/>
        <v>10.683477255468246</v>
      </c>
      <c r="N97" s="11">
        <f t="shared" si="7"/>
        <v>-4.1837576649303321</v>
      </c>
      <c r="O97" s="11">
        <f t="shared" si="7"/>
        <v>2.1028284679785689</v>
      </c>
      <c r="Q97" s="11">
        <f t="shared" si="8"/>
        <v>-6.7514932907023057</v>
      </c>
      <c r="R97" s="11">
        <f t="shared" si="8"/>
        <v>-0.15679481725348329</v>
      </c>
      <c r="S97" s="11">
        <f t="shared" si="8"/>
        <v>-6.9530496441663034</v>
      </c>
      <c r="T97" s="11">
        <f t="shared" si="8"/>
        <v>-4.5187391820924043</v>
      </c>
      <c r="V97" s="11">
        <f t="shared" si="9"/>
        <v>-5.1456069546433975E-2</v>
      </c>
      <c r="W97" s="11">
        <f t="shared" si="9"/>
        <v>-1.9501127470560029</v>
      </c>
      <c r="X97" s="11">
        <f t="shared" si="9"/>
        <v>-2.2461793934590255</v>
      </c>
      <c r="Y97" s="11">
        <f t="shared" si="9"/>
        <v>-19.686202053212572</v>
      </c>
      <c r="Z97" s="11">
        <f t="shared" si="9"/>
        <v>-3.1057710877830611</v>
      </c>
      <c r="AA97" s="11">
        <f t="shared" si="9"/>
        <v>-3.2031932600737631</v>
      </c>
    </row>
    <row r="98" spans="1:27" x14ac:dyDescent="0.3">
      <c r="A98" s="13">
        <v>2009</v>
      </c>
      <c r="B98" s="11">
        <f t="shared" si="7"/>
        <v>5.9113701355365045</v>
      </c>
      <c r="C98" s="11">
        <f t="shared" si="7"/>
        <v>35.144848469743359</v>
      </c>
      <c r="D98" s="11">
        <f t="shared" si="7"/>
        <v>-1.4989554637292877</v>
      </c>
      <c r="E98" s="11">
        <f t="shared" si="7"/>
        <v>37.79339630868045</v>
      </c>
      <c r="F98" s="11">
        <f t="shared" si="7"/>
        <v>10.149980437171015</v>
      </c>
      <c r="G98" s="11">
        <f t="shared" si="7"/>
        <v>-12.501749317677596</v>
      </c>
      <c r="H98" s="11">
        <f t="shared" si="7"/>
        <v>6.6815648774520797</v>
      </c>
      <c r="I98" s="11">
        <f t="shared" si="7"/>
        <v>-17.323495806345996</v>
      </c>
      <c r="J98" s="11">
        <f t="shared" si="7"/>
        <v>15.085455517722346</v>
      </c>
      <c r="K98" s="11">
        <f t="shared" si="7"/>
        <v>-14.969802043860497</v>
      </c>
      <c r="L98" s="11">
        <f t="shared" si="7"/>
        <v>-20.998598735608283</v>
      </c>
      <c r="M98" s="11">
        <f t="shared" si="7"/>
        <v>-19.349059085284061</v>
      </c>
      <c r="N98" s="11">
        <f t="shared" si="7"/>
        <v>7.5435073469233611</v>
      </c>
      <c r="O98" s="11">
        <f t="shared" si="7"/>
        <v>-1.7989079776780703</v>
      </c>
      <c r="Q98" s="11">
        <f t="shared" si="8"/>
        <v>-8.1773600341050319</v>
      </c>
      <c r="R98" s="11">
        <f t="shared" si="8"/>
        <v>-6.2915818479185521</v>
      </c>
      <c r="S98" s="11">
        <f t="shared" si="8"/>
        <v>-8.3640591279332295</v>
      </c>
      <c r="T98" s="11">
        <f t="shared" si="8"/>
        <v>-7.6205137945360342</v>
      </c>
      <c r="V98" s="11">
        <f t="shared" si="9"/>
        <v>-2.4114713678612612</v>
      </c>
      <c r="W98" s="11">
        <f t="shared" si="9"/>
        <v>-4.8896945690306399</v>
      </c>
      <c r="X98" s="11">
        <f t="shared" si="9"/>
        <v>-15.373698964447671</v>
      </c>
      <c r="Y98" s="11">
        <f t="shared" si="9"/>
        <v>-7.7926924344117579</v>
      </c>
      <c r="Z98" s="11">
        <f t="shared" si="9"/>
        <v>1.1995699334974936</v>
      </c>
      <c r="AA98" s="11">
        <f t="shared" si="9"/>
        <v>-4.9734158804117463</v>
      </c>
    </row>
    <row r="99" spans="1:27" x14ac:dyDescent="0.3">
      <c r="A99" s="13">
        <v>2010</v>
      </c>
      <c r="B99" s="11">
        <f t="shared" si="7"/>
        <v>-7.7706715151776979</v>
      </c>
      <c r="C99" s="11">
        <f t="shared" si="7"/>
        <v>12.391990543363329</v>
      </c>
      <c r="D99" s="11">
        <f t="shared" si="7"/>
        <v>-9.7848654133161447E-2</v>
      </c>
      <c r="E99" s="11">
        <f t="shared" si="7"/>
        <v>-10.909416794708825</v>
      </c>
      <c r="F99" s="11">
        <f t="shared" si="7"/>
        <v>1.0877231849859876</v>
      </c>
      <c r="G99" s="11">
        <f t="shared" si="7"/>
        <v>2.1958381430206253</v>
      </c>
      <c r="H99" s="11">
        <f t="shared" si="7"/>
        <v>4.4308771598716126</v>
      </c>
      <c r="I99" s="11">
        <f t="shared" si="7"/>
        <v>7.996477835332624</v>
      </c>
      <c r="J99" s="11">
        <f t="shared" si="7"/>
        <v>-7.1084298423841812</v>
      </c>
      <c r="K99" s="11">
        <f t="shared" si="7"/>
        <v>-11.690065712824376</v>
      </c>
      <c r="L99" s="11">
        <f t="shared" si="7"/>
        <v>11.219838391966631</v>
      </c>
      <c r="M99" s="11">
        <f t="shared" si="7"/>
        <v>1.6869638470197665</v>
      </c>
      <c r="N99" s="11">
        <f t="shared" si="7"/>
        <v>10.965868114709982</v>
      </c>
      <c r="O99" s="11">
        <f t="shared" si="7"/>
        <v>1.3143594878007794</v>
      </c>
      <c r="Q99" s="11">
        <f t="shared" si="8"/>
        <v>18.823038372926813</v>
      </c>
      <c r="R99" s="11">
        <f t="shared" si="8"/>
        <v>4.5424309334411381</v>
      </c>
      <c r="S99" s="11">
        <f t="shared" si="8"/>
        <v>7.0514344354689253</v>
      </c>
      <c r="T99" s="11">
        <f t="shared" si="8"/>
        <v>7.8055973535209215</v>
      </c>
      <c r="V99" s="11">
        <f t="shared" si="9"/>
        <v>1.6944258218018025</v>
      </c>
      <c r="W99" s="11">
        <f t="shared" si="9"/>
        <v>-1.7918040645754405</v>
      </c>
      <c r="X99" s="11">
        <f t="shared" si="9"/>
        <v>7.4018393662895674</v>
      </c>
      <c r="Y99" s="11">
        <f t="shared" si="9"/>
        <v>-3.2376628810703729</v>
      </c>
      <c r="Z99" s="11">
        <f t="shared" si="9"/>
        <v>0.80384940358812063</v>
      </c>
      <c r="AA99" s="11">
        <f t="shared" si="9"/>
        <v>0.50238746067060047</v>
      </c>
    </row>
    <row r="100" spans="1:27" x14ac:dyDescent="0.3">
      <c r="A100" s="13">
        <v>2011</v>
      </c>
      <c r="B100" s="11">
        <f t="shared" si="7"/>
        <v>-5.3204090433605336</v>
      </c>
      <c r="C100" s="11">
        <f t="shared" si="7"/>
        <v>-21.660532099832679</v>
      </c>
      <c r="D100" s="11">
        <f t="shared" si="7"/>
        <v>-2.6359611983855462</v>
      </c>
      <c r="E100" s="11">
        <f t="shared" si="7"/>
        <v>-82.784857466288884</v>
      </c>
      <c r="F100" s="11">
        <f t="shared" si="7"/>
        <v>-19.546913173590035</v>
      </c>
      <c r="G100" s="11">
        <f t="shared" si="7"/>
        <v>-1.2090122033898836</v>
      </c>
      <c r="H100" s="11">
        <f t="shared" si="7"/>
        <v>-2.1317180644234686</v>
      </c>
      <c r="I100" s="11">
        <f t="shared" si="7"/>
        <v>5.611794469407517</v>
      </c>
      <c r="J100" s="11">
        <f t="shared" si="7"/>
        <v>-3.2632561385328702</v>
      </c>
      <c r="K100" s="11">
        <f t="shared" si="7"/>
        <v>9.9944956706642429</v>
      </c>
      <c r="L100" s="11">
        <f t="shared" si="7"/>
        <v>7.9897579165479558</v>
      </c>
      <c r="M100" s="11">
        <f t="shared" si="7"/>
        <v>17.553151979628279</v>
      </c>
      <c r="N100" s="11">
        <f t="shared" si="7"/>
        <v>-1.5398658485476147</v>
      </c>
      <c r="O100" s="11">
        <f t="shared" si="7"/>
        <v>-0.37045129781285535</v>
      </c>
      <c r="Q100" s="11">
        <f t="shared" si="8"/>
        <v>-7.2762447299810615</v>
      </c>
      <c r="R100" s="11">
        <f t="shared" si="8"/>
        <v>5.1956316543505192</v>
      </c>
      <c r="S100" s="11">
        <f t="shared" si="8"/>
        <v>-0.21243896733233913</v>
      </c>
      <c r="T100" s="11">
        <f t="shared" si="8"/>
        <v>0.56741402562771015</v>
      </c>
      <c r="V100" s="11">
        <f t="shared" si="9"/>
        <v>-2.3691768194186307</v>
      </c>
      <c r="W100" s="11">
        <f t="shared" si="9"/>
        <v>-8.5244491044218247</v>
      </c>
      <c r="X100" s="11">
        <f t="shared" si="9"/>
        <v>-15.130808893255972</v>
      </c>
      <c r="Y100" s="11">
        <f t="shared" si="9"/>
        <v>6.5636816673175069</v>
      </c>
      <c r="Z100" s="11">
        <f t="shared" si="9"/>
        <v>-2.8277099004089048</v>
      </c>
      <c r="AA100" s="11">
        <f t="shared" si="9"/>
        <v>-4.2489252530572266</v>
      </c>
    </row>
    <row r="101" spans="1:27" x14ac:dyDescent="0.3">
      <c r="A101" s="13">
        <v>2012</v>
      </c>
      <c r="B101" s="11">
        <f t="shared" si="7"/>
        <v>-3.3859561123275026</v>
      </c>
      <c r="C101" s="11">
        <f t="shared" si="7"/>
        <v>18.115854669740227</v>
      </c>
      <c r="D101" s="11">
        <f t="shared" si="7"/>
        <v>9.6931034223058123</v>
      </c>
      <c r="E101" s="11">
        <f t="shared" si="7"/>
        <v>-55.389402450635295</v>
      </c>
      <c r="F101" s="11">
        <f t="shared" si="7"/>
        <v>23.750965962766251</v>
      </c>
      <c r="G101" s="11">
        <f t="shared" si="7"/>
        <v>-7.5229900632946416</v>
      </c>
      <c r="H101" s="11">
        <f t="shared" si="7"/>
        <v>12.270861359383412</v>
      </c>
      <c r="I101" s="11">
        <f t="shared" si="7"/>
        <v>11.107021679284054</v>
      </c>
      <c r="J101" s="11">
        <f t="shared" si="7"/>
        <v>5.2074838268540162</v>
      </c>
      <c r="K101" s="11">
        <f t="shared" si="7"/>
        <v>21.4321222977863</v>
      </c>
      <c r="L101" s="11">
        <f t="shared" si="7"/>
        <v>-0.37132105746878763</v>
      </c>
      <c r="M101" s="11">
        <f t="shared" si="7"/>
        <v>-19.309715556451142</v>
      </c>
      <c r="N101" s="11">
        <f t="shared" si="7"/>
        <v>-3.6310665781081712</v>
      </c>
      <c r="O101" s="11">
        <f t="shared" si="7"/>
        <v>1.8360902936865642</v>
      </c>
      <c r="Q101" s="11">
        <f t="shared" si="8"/>
        <v>5.6269113031437143</v>
      </c>
      <c r="R101" s="11">
        <f t="shared" si="8"/>
        <v>-1.0072386646524383</v>
      </c>
      <c r="S101" s="11">
        <f t="shared" si="8"/>
        <v>-4.2232882171245318</v>
      </c>
      <c r="T101" s="11">
        <f t="shared" si="8"/>
        <v>-1.6081943055299122</v>
      </c>
      <c r="V101" s="11">
        <f t="shared" si="9"/>
        <v>-5.9864081374056104</v>
      </c>
      <c r="W101" s="11">
        <f t="shared" si="9"/>
        <v>2.4470678035104805</v>
      </c>
      <c r="X101" s="11">
        <f t="shared" si="9"/>
        <v>-8.5529202499722086</v>
      </c>
      <c r="Y101" s="11">
        <f t="shared" si="9"/>
        <v>5.7210086075921875</v>
      </c>
      <c r="Z101" s="11">
        <f t="shared" si="9"/>
        <v>-6.6866466562787981</v>
      </c>
      <c r="AA101" s="11">
        <f t="shared" si="9"/>
        <v>-3.5430053554526366</v>
      </c>
    </row>
    <row r="102" spans="1:27" x14ac:dyDescent="0.3">
      <c r="A102" s="13">
        <v>2013</v>
      </c>
      <c r="B102" s="11">
        <f t="shared" si="7"/>
        <v>5.3617420237633144</v>
      </c>
      <c r="C102" s="11">
        <f t="shared" si="7"/>
        <v>7.8917525872724683</v>
      </c>
      <c r="D102" s="11">
        <f t="shared" si="7"/>
        <v>9.759717614385421</v>
      </c>
      <c r="E102" s="11">
        <f t="shared" si="7"/>
        <v>53.714380917489201</v>
      </c>
      <c r="F102" s="11">
        <f t="shared" si="7"/>
        <v>17.374385593461216</v>
      </c>
      <c r="G102" s="11">
        <f t="shared" si="7"/>
        <v>-4.1503084032747193</v>
      </c>
      <c r="H102" s="11">
        <f t="shared" si="7"/>
        <v>10.383284162137858</v>
      </c>
      <c r="I102" s="11">
        <f t="shared" si="7"/>
        <v>-6.789683173967358</v>
      </c>
      <c r="J102" s="11">
        <f t="shared" si="7"/>
        <v>4.7684384330996945</v>
      </c>
      <c r="K102" s="11">
        <f t="shared" si="7"/>
        <v>-0.85457874717301296</v>
      </c>
      <c r="L102" s="11">
        <f t="shared" si="7"/>
        <v>4.1607475730679395</v>
      </c>
      <c r="M102" s="11">
        <f t="shared" si="7"/>
        <v>2.0022887977480575</v>
      </c>
      <c r="N102" s="11">
        <f t="shared" si="7"/>
        <v>3.7135655020258458</v>
      </c>
      <c r="O102" s="11">
        <f t="shared" si="7"/>
        <v>4.2819974855940472</v>
      </c>
      <c r="Q102" s="11">
        <f t="shared" si="8"/>
        <v>1.049432661165433</v>
      </c>
      <c r="R102" s="11">
        <f t="shared" si="8"/>
        <v>-6.6612433115147436</v>
      </c>
      <c r="S102" s="11">
        <f t="shared" si="8"/>
        <v>-2.8091818682640968</v>
      </c>
      <c r="T102" s="11">
        <f t="shared" si="8"/>
        <v>-3.5991176090107699</v>
      </c>
      <c r="V102" s="11">
        <f t="shared" si="9"/>
        <v>2.3830464525804711</v>
      </c>
      <c r="W102" s="11">
        <f t="shared" si="9"/>
        <v>4.4077753479013309</v>
      </c>
      <c r="X102" s="11">
        <f t="shared" si="9"/>
        <v>-34.284979543313035</v>
      </c>
      <c r="Y102" s="11">
        <f t="shared" si="9"/>
        <v>8.6115614070337898</v>
      </c>
      <c r="Z102" s="11">
        <f t="shared" si="9"/>
        <v>7.4826385546738745</v>
      </c>
      <c r="AA102" s="11">
        <f t="shared" si="9"/>
        <v>0.99214693758394379</v>
      </c>
    </row>
    <row r="103" spans="1:27" x14ac:dyDescent="0.3">
      <c r="A103" s="13">
        <v>2014</v>
      </c>
      <c r="B103" s="11">
        <f t="shared" si="7"/>
        <v>3.4325352186039</v>
      </c>
      <c r="C103" s="11">
        <f t="shared" si="7"/>
        <v>3.907898330892142</v>
      </c>
      <c r="D103" s="11">
        <f t="shared" si="7"/>
        <v>-3.7109136275305459</v>
      </c>
      <c r="E103" s="11">
        <f t="shared" si="7"/>
        <v>23.013708201096815</v>
      </c>
      <c r="F103" s="11">
        <f t="shared" si="7"/>
        <v>21.074057218690932</v>
      </c>
      <c r="G103" s="11">
        <f t="shared" si="7"/>
        <v>-1.2487299863792369</v>
      </c>
      <c r="H103" s="11">
        <f t="shared" si="7"/>
        <v>-5.3294847280924484</v>
      </c>
      <c r="I103" s="11">
        <f t="shared" si="7"/>
        <v>8.6651332591013865</v>
      </c>
      <c r="J103" s="11">
        <f t="shared" si="7"/>
        <v>4.0404515380679653</v>
      </c>
      <c r="K103" s="11">
        <f t="shared" si="7"/>
        <v>-1.6793083456019702</v>
      </c>
      <c r="L103" s="11">
        <f t="shared" si="7"/>
        <v>0.91606103727023491</v>
      </c>
      <c r="M103" s="11">
        <f t="shared" si="7"/>
        <v>4.737246111766674</v>
      </c>
      <c r="N103" s="11">
        <f t="shared" si="7"/>
        <v>3.3297992190317003</v>
      </c>
      <c r="O103" s="11">
        <f t="shared" si="7"/>
        <v>3.8410696890425999</v>
      </c>
      <c r="Q103" s="11">
        <f t="shared" si="8"/>
        <v>10.938039932130518</v>
      </c>
      <c r="R103" s="11">
        <f t="shared" si="8"/>
        <v>8.1817699568257272</v>
      </c>
      <c r="S103" s="11">
        <f t="shared" si="8"/>
        <v>2.1027164803915506</v>
      </c>
      <c r="T103" s="11">
        <f t="shared" si="8"/>
        <v>5.391276853802867</v>
      </c>
      <c r="V103" s="11">
        <f t="shared" si="9"/>
        <v>0.39531786528093094</v>
      </c>
      <c r="W103" s="11">
        <f t="shared" si="9"/>
        <v>-3.5376833820203442</v>
      </c>
      <c r="X103" s="11">
        <f t="shared" si="9"/>
        <v>-1.3522558845188961</v>
      </c>
      <c r="Y103" s="11">
        <f t="shared" si="9"/>
        <v>-9.1944059628666501</v>
      </c>
      <c r="Z103" s="11">
        <f t="shared" si="9"/>
        <v>-3.0255048159516065</v>
      </c>
      <c r="AA103" s="11">
        <f t="shared" si="9"/>
        <v>-1.438120928468045</v>
      </c>
    </row>
    <row r="104" spans="1:27" x14ac:dyDescent="0.3">
      <c r="A104" s="13">
        <v>2015</v>
      </c>
      <c r="B104" s="11">
        <f t="shared" si="7"/>
        <v>-8.3520353194011996</v>
      </c>
      <c r="C104" s="11">
        <f t="shared" si="7"/>
        <v>13.351320326907951</v>
      </c>
      <c r="D104" s="11">
        <f t="shared" si="7"/>
        <v>1.5836302897494166</v>
      </c>
      <c r="E104" s="11">
        <f t="shared" si="7"/>
        <v>74.995647058613571</v>
      </c>
      <c r="F104" s="11">
        <f t="shared" si="7"/>
        <v>25.408865452084033</v>
      </c>
      <c r="G104" s="11">
        <f t="shared" si="7"/>
        <v>7.2459063920674307</v>
      </c>
      <c r="H104" s="11">
        <f t="shared" si="7"/>
        <v>-1.310831461133835</v>
      </c>
      <c r="I104" s="11">
        <f t="shared" si="7"/>
        <v>2.2186322127489682</v>
      </c>
      <c r="J104" s="11">
        <f t="shared" si="7"/>
        <v>-3.1687550628356718</v>
      </c>
      <c r="K104" s="11">
        <f t="shared" si="7"/>
        <v>-16.682156416161295</v>
      </c>
      <c r="L104" s="11">
        <f t="shared" si="7"/>
        <v>-8.7551675175576111</v>
      </c>
      <c r="M104" s="11">
        <f t="shared" si="7"/>
        <v>-5.151087013350109</v>
      </c>
      <c r="N104" s="11">
        <f t="shared" si="7"/>
        <v>-9.8966694140512494</v>
      </c>
      <c r="O104" s="11">
        <f t="shared" si="7"/>
        <v>-0.29613259182424984</v>
      </c>
      <c r="Q104" s="11">
        <f t="shared" si="8"/>
        <v>-0.85739590249423114</v>
      </c>
      <c r="R104" s="11">
        <f t="shared" si="8"/>
        <v>-5.5774848015503062</v>
      </c>
      <c r="S104" s="11">
        <f t="shared" si="8"/>
        <v>3.3782409112026182</v>
      </c>
      <c r="T104" s="11">
        <f t="shared" si="8"/>
        <v>-0.17021334284507164</v>
      </c>
      <c r="V104" s="11">
        <f t="shared" si="9"/>
        <v>-2.0412167243824593</v>
      </c>
      <c r="W104" s="11">
        <f t="shared" si="9"/>
        <v>-4.4677897385171494</v>
      </c>
      <c r="X104" s="11">
        <f t="shared" si="9"/>
        <v>13.144024909806085</v>
      </c>
      <c r="Y104" s="11">
        <f t="shared" si="9"/>
        <v>14.395053528050541</v>
      </c>
      <c r="Z104" s="11">
        <f t="shared" si="9"/>
        <v>0.59518307041906848</v>
      </c>
      <c r="AA104" s="11">
        <f t="shared" si="9"/>
        <v>2.0250977271986375</v>
      </c>
    </row>
    <row r="105" spans="1:27" x14ac:dyDescent="0.3">
      <c r="A105" s="13">
        <v>2016</v>
      </c>
      <c r="B105" s="11">
        <f t="shared" si="7"/>
        <v>4.0027997137514504</v>
      </c>
      <c r="C105" s="11">
        <f t="shared" si="7"/>
        <v>4.4558706718504482</v>
      </c>
      <c r="D105" s="11">
        <f t="shared" si="7"/>
        <v>7.1553783918518645</v>
      </c>
      <c r="E105" s="11">
        <f t="shared" si="7"/>
        <v>25.588270854968421</v>
      </c>
      <c r="F105" s="11">
        <f t="shared" si="7"/>
        <v>-15.710382727872856</v>
      </c>
      <c r="G105" s="11">
        <f t="shared" si="7"/>
        <v>-9.8240209362090773</v>
      </c>
      <c r="H105" s="11">
        <f t="shared" si="7"/>
        <v>-0.25154187846735054</v>
      </c>
      <c r="I105" s="11">
        <f t="shared" si="7"/>
        <v>5.226282926664819</v>
      </c>
      <c r="J105" s="11">
        <f t="shared" si="7"/>
        <v>7.4409643074900416</v>
      </c>
      <c r="K105" s="11">
        <f t="shared" si="7"/>
        <v>10.01287759962692</v>
      </c>
      <c r="L105" s="11">
        <f t="shared" si="7"/>
        <v>-7.9966778928389646</v>
      </c>
      <c r="M105" s="11">
        <f t="shared" si="7"/>
        <v>-5.7511797600562771</v>
      </c>
      <c r="N105" s="11">
        <f t="shared" si="7"/>
        <v>-7.402073013207934</v>
      </c>
      <c r="O105" s="11">
        <f t="shared" si="7"/>
        <v>-0.76409197759357672</v>
      </c>
      <c r="Q105" s="11">
        <f t="shared" si="8"/>
        <v>-0.2134115102439342</v>
      </c>
      <c r="R105" s="11">
        <f t="shared" si="8"/>
        <v>-0.26050692183111296</v>
      </c>
      <c r="S105" s="11">
        <f t="shared" si="8"/>
        <v>1.244508404619759</v>
      </c>
      <c r="T105" s="11">
        <f t="shared" si="8"/>
        <v>0.58891438912263416</v>
      </c>
      <c r="V105" s="11">
        <f t="shared" si="9"/>
        <v>-3.4659921805043341</v>
      </c>
      <c r="W105" s="11">
        <f t="shared" si="9"/>
        <v>-1.364098020259543</v>
      </c>
      <c r="X105" s="11">
        <f t="shared" si="9"/>
        <v>0.72160297021196196</v>
      </c>
      <c r="Y105" s="11">
        <f t="shared" si="9"/>
        <v>-9.9347080598441071</v>
      </c>
      <c r="Z105" s="11">
        <f t="shared" si="9"/>
        <v>0.63891122998596706</v>
      </c>
      <c r="AA105" s="11">
        <f t="shared" si="9"/>
        <v>-1.8653021503316591</v>
      </c>
    </row>
    <row r="106" spans="1:27" x14ac:dyDescent="0.3">
      <c r="A106" s="13">
        <v>2017</v>
      </c>
      <c r="B106" s="11">
        <f t="shared" si="7"/>
        <v>-4.2827857185092837</v>
      </c>
      <c r="C106" s="11">
        <f t="shared" si="7"/>
        <v>7.5190714369046106</v>
      </c>
      <c r="D106" s="11">
        <f t="shared" si="7"/>
        <v>0.3180914456207824</v>
      </c>
      <c r="E106" s="11">
        <f t="shared" si="7"/>
        <v>-3.7919555720602656</v>
      </c>
      <c r="F106" s="11">
        <f t="shared" si="7"/>
        <v>-6.1455350514018692</v>
      </c>
      <c r="G106" s="11">
        <f t="shared" si="7"/>
        <v>-10.997449216375394</v>
      </c>
      <c r="H106" s="11">
        <f t="shared" si="7"/>
        <v>-3.9543516251035977</v>
      </c>
      <c r="I106" s="11">
        <f t="shared" si="7"/>
        <v>-2.8628070060603541</v>
      </c>
      <c r="J106" s="11">
        <f t="shared" si="7"/>
        <v>7.4913729838987626</v>
      </c>
      <c r="K106" s="11">
        <f t="shared" si="7"/>
        <v>-3.4586382815562011</v>
      </c>
      <c r="L106" s="11">
        <f t="shared" si="7"/>
        <v>6.5443312242483902</v>
      </c>
      <c r="M106" s="11">
        <f t="shared" si="7"/>
        <v>7.5954883689153982</v>
      </c>
      <c r="N106" s="11">
        <f t="shared" si="7"/>
        <v>3.7265035496453458</v>
      </c>
      <c r="O106" s="11">
        <f t="shared" si="7"/>
        <v>0.37045057303331491</v>
      </c>
      <c r="Q106" s="11">
        <f t="shared" si="8"/>
        <v>2.3475690343702609</v>
      </c>
      <c r="R106" s="11">
        <f t="shared" si="8"/>
        <v>0.33721805602301824</v>
      </c>
      <c r="S106" s="11">
        <f t="shared" si="8"/>
        <v>0.69660349508580677</v>
      </c>
      <c r="T106" s="11">
        <f t="shared" si="8"/>
        <v>0.92381700784702703</v>
      </c>
      <c r="V106" s="11">
        <f t="shared" si="9"/>
        <v>4.1066591386115006</v>
      </c>
      <c r="W106" s="11">
        <f t="shared" si="9"/>
        <v>4.9206124063882761</v>
      </c>
      <c r="X106" s="11">
        <f t="shared" si="9"/>
        <v>0.67548168929433128</v>
      </c>
      <c r="Y106" s="11">
        <f t="shared" si="9"/>
        <v>-3.0417068868967099</v>
      </c>
      <c r="Z106" s="11">
        <f t="shared" si="9"/>
        <v>3.4335537153212123</v>
      </c>
      <c r="AA106" s="11">
        <f t="shared" si="9"/>
        <v>4.0942552210756995</v>
      </c>
    </row>
    <row r="107" spans="1:27" ht="13.15" customHeight="1" x14ac:dyDescent="0.3">
      <c r="A107" s="13">
        <v>2018</v>
      </c>
      <c r="B107" s="11">
        <f t="shared" si="7"/>
        <v>8.2319130324782019</v>
      </c>
      <c r="C107" s="11">
        <f t="shared" si="7"/>
        <v>8.4814247075483209</v>
      </c>
      <c r="D107" s="11">
        <f t="shared" si="7"/>
        <v>0.23741651212928244</v>
      </c>
      <c r="E107" s="11">
        <f t="shared" si="7"/>
        <v>-30.934860468463626</v>
      </c>
      <c r="F107" s="11">
        <f t="shared" si="7"/>
        <v>5.8098870484234224</v>
      </c>
      <c r="G107" s="11">
        <f t="shared" si="7"/>
        <v>-3.0662467863128708</v>
      </c>
      <c r="H107" s="11">
        <f t="shared" si="7"/>
        <v>6.6525739939694226</v>
      </c>
      <c r="I107" s="11">
        <f t="shared" si="7"/>
        <v>-6.0874434006397449</v>
      </c>
      <c r="J107" s="11">
        <f t="shared" si="7"/>
        <v>8.6713411480530294</v>
      </c>
      <c r="K107" s="11">
        <f t="shared" si="7"/>
        <v>-6.3112025076010578</v>
      </c>
      <c r="L107" s="11">
        <f t="shared" si="7"/>
        <v>6.337983180424775</v>
      </c>
      <c r="M107" s="11">
        <f t="shared" si="7"/>
        <v>-2.758244685711249</v>
      </c>
      <c r="N107" s="11">
        <f t="shared" si="7"/>
        <v>8.0452416252323662</v>
      </c>
      <c r="O107" s="11">
        <f t="shared" si="7"/>
        <v>2.5440766321017714</v>
      </c>
      <c r="Q107" s="11">
        <f t="shared" si="8"/>
        <v>-6.9299973463198512</v>
      </c>
      <c r="R107" s="11">
        <f t="shared" si="8"/>
        <v>-6.3404739182087857</v>
      </c>
      <c r="S107" s="11">
        <f t="shared" si="8"/>
        <v>2.1884453939879336</v>
      </c>
      <c r="T107" s="11">
        <f t="shared" si="8"/>
        <v>-2.195077405171717</v>
      </c>
      <c r="V107" s="11">
        <f t="shared" si="9"/>
        <v>-2.7375212885616182</v>
      </c>
      <c r="W107" s="11">
        <f t="shared" si="9"/>
        <v>-8.224419893083148</v>
      </c>
      <c r="X107" s="11">
        <f t="shared" si="9"/>
        <v>12.539999659679477</v>
      </c>
      <c r="Y107" s="11">
        <f t="shared" si="9"/>
        <v>3.6930010127467612</v>
      </c>
      <c r="Z107" s="11">
        <f t="shared" si="9"/>
        <v>-2.9367954056831729</v>
      </c>
      <c r="AA107" s="11">
        <f t="shared" si="9"/>
        <v>-0.6148847069384894</v>
      </c>
    </row>
    <row r="108" spans="1:27" ht="13.15" customHeight="1" x14ac:dyDescent="0.3">
      <c r="A108" s="13">
        <v>2019</v>
      </c>
      <c r="B108" s="11">
        <f t="shared" ref="B108:O110" si="10">LN(B55/B54)*100</f>
        <v>1.1623851496159396</v>
      </c>
      <c r="C108" s="11">
        <f t="shared" si="10"/>
        <v>8.3713987586135605</v>
      </c>
      <c r="D108" s="11">
        <f t="shared" si="10"/>
        <v>7.8627141088586008</v>
      </c>
      <c r="E108" s="11">
        <f t="shared" si="10"/>
        <v>15.289723951491755</v>
      </c>
      <c r="F108" s="11">
        <f t="shared" si="10"/>
        <v>17.105858286013575</v>
      </c>
      <c r="G108" s="11">
        <f t="shared" si="10"/>
        <v>-7.1431593235606119</v>
      </c>
      <c r="H108" s="11">
        <f t="shared" si="10"/>
        <v>7.007313975269021</v>
      </c>
      <c r="I108" s="11">
        <f t="shared" si="10"/>
        <v>3.6164458431675781</v>
      </c>
      <c r="J108" s="11">
        <f t="shared" si="10"/>
        <v>3.5220880024560364</v>
      </c>
      <c r="K108" s="11">
        <f t="shared" si="10"/>
        <v>16.272660973830792</v>
      </c>
      <c r="L108" s="11">
        <f t="shared" si="10"/>
        <v>-8.8563814713454683</v>
      </c>
      <c r="M108" s="11">
        <f t="shared" si="10"/>
        <v>-3.9566481036461791</v>
      </c>
      <c r="N108" s="11">
        <f t="shared" si="10"/>
        <v>-2.7162163686153438</v>
      </c>
      <c r="O108" s="11">
        <f t="shared" si="10"/>
        <v>1.8894500714958022</v>
      </c>
      <c r="Q108" s="11">
        <f t="shared" ref="Q108:T110" si="11">LN(Q55/Q54)*100</f>
        <v>-7.1013137307854084</v>
      </c>
      <c r="R108" s="11">
        <f t="shared" si="11"/>
        <v>0.57865244452841957</v>
      </c>
      <c r="S108" s="11">
        <f t="shared" si="11"/>
        <v>-0.10932764593399713</v>
      </c>
      <c r="T108" s="11">
        <f t="shared" si="11"/>
        <v>-0.85226364365210916</v>
      </c>
      <c r="V108" s="11">
        <f t="shared" si="9"/>
        <v>-2.2242499489749092</v>
      </c>
      <c r="W108" s="11">
        <f t="shared" si="9"/>
        <v>-12.857336567473373</v>
      </c>
      <c r="X108" s="11">
        <f t="shared" si="9"/>
        <v>0.45058960004781806</v>
      </c>
      <c r="Y108" s="11">
        <f t="shared" si="9"/>
        <v>-4.2563827845723452</v>
      </c>
      <c r="Z108" s="11">
        <f t="shared" si="9"/>
        <v>-5.6288304425417293</v>
      </c>
      <c r="AA108" s="11">
        <f t="shared" si="9"/>
        <v>-3.6828914961608712</v>
      </c>
    </row>
    <row r="109" spans="1:27" x14ac:dyDescent="0.3">
      <c r="A109" s="13">
        <v>2020</v>
      </c>
      <c r="B109" s="11">
        <f t="shared" si="10"/>
        <v>3.1527380656443476</v>
      </c>
      <c r="C109" s="11">
        <f t="shared" si="10"/>
        <v>4.6915429917750178</v>
      </c>
      <c r="D109" s="11">
        <f t="shared" si="10"/>
        <v>9.0961243073695126</v>
      </c>
      <c r="E109" s="11">
        <f t="shared" si="10"/>
        <v>-12.876978712648182</v>
      </c>
      <c r="F109" s="11">
        <f t="shared" si="10"/>
        <v>21.274971271754346</v>
      </c>
      <c r="G109" s="11">
        <f t="shared" si="10"/>
        <v>11.374610220995852</v>
      </c>
      <c r="H109" s="11">
        <f t="shared" si="10"/>
        <v>6.7613560923445961</v>
      </c>
      <c r="I109" s="11">
        <f t="shared" si="10"/>
        <v>0.38120911732371027</v>
      </c>
      <c r="J109" s="11">
        <f t="shared" si="10"/>
        <v>-10.706201079200008</v>
      </c>
      <c r="K109" s="11">
        <f t="shared" si="10"/>
        <v>10.72415163366505</v>
      </c>
      <c r="L109" s="11">
        <f t="shared" si="10"/>
        <v>-9.6567763709847956</v>
      </c>
      <c r="M109" s="11">
        <f t="shared" si="10"/>
        <v>-15.431736038435728</v>
      </c>
      <c r="N109" s="11">
        <f t="shared" si="10"/>
        <v>9.0860548561900831</v>
      </c>
      <c r="O109" s="11">
        <f t="shared" si="10"/>
        <v>1.5046196008534989</v>
      </c>
      <c r="Q109" s="11">
        <f t="shared" si="11"/>
        <v>1.8199675101998041</v>
      </c>
      <c r="R109" s="11">
        <f t="shared" si="11"/>
        <v>1.8317127912579916</v>
      </c>
      <c r="S109" s="11">
        <f t="shared" si="11"/>
        <v>6.7475055369554076</v>
      </c>
      <c r="T109" s="11">
        <f t="shared" si="11"/>
        <v>4.318651606055127</v>
      </c>
      <c r="V109" s="11">
        <f t="shared" si="9"/>
        <v>-4.8203351254850126</v>
      </c>
      <c r="W109" s="11">
        <f t="shared" si="9"/>
        <v>5.1415986247099488</v>
      </c>
      <c r="X109" s="11">
        <f t="shared" si="9"/>
        <v>29.939934488742331</v>
      </c>
      <c r="Y109" s="11">
        <f t="shared" si="9"/>
        <v>-8.3157206060142546</v>
      </c>
      <c r="Z109" s="11">
        <f t="shared" si="9"/>
        <v>7.847395986276898</v>
      </c>
      <c r="AA109" s="11">
        <f t="shared" si="9"/>
        <v>1.926923941673746</v>
      </c>
    </row>
    <row r="110" spans="1:27" x14ac:dyDescent="0.3">
      <c r="A110" s="13">
        <v>2021</v>
      </c>
      <c r="B110" s="11">
        <f t="shared" si="10"/>
        <v>-6.5432333339843387</v>
      </c>
      <c r="C110" s="11">
        <f t="shared" si="10"/>
        <v>11.014122525487901</v>
      </c>
      <c r="D110" s="11">
        <f t="shared" si="10"/>
        <v>-0.68158134494624767</v>
      </c>
      <c r="E110" s="11">
        <f t="shared" si="10"/>
        <v>0.10599506400771257</v>
      </c>
      <c r="F110" s="11">
        <f t="shared" si="10"/>
        <v>2.5946819090959425</v>
      </c>
      <c r="G110" s="11">
        <f t="shared" si="10"/>
        <v>0.46122522848077502</v>
      </c>
      <c r="H110" s="11">
        <f t="shared" si="10"/>
        <v>4.9654780192778043</v>
      </c>
      <c r="I110" s="11">
        <f t="shared" si="10"/>
        <v>-6.3377631265744583</v>
      </c>
      <c r="J110" s="11">
        <f t="shared" si="10"/>
        <v>1.3473802377178834</v>
      </c>
      <c r="K110" s="11">
        <f t="shared" si="10"/>
        <v>3.3443613494019773</v>
      </c>
      <c r="L110" s="11">
        <f t="shared" si="10"/>
        <v>12.041678318038764</v>
      </c>
      <c r="M110" s="11">
        <f t="shared" si="10"/>
        <v>-8.0729716105909795</v>
      </c>
      <c r="N110" s="11">
        <f t="shared" si="10"/>
        <v>1.09019379444607</v>
      </c>
      <c r="O110" s="11">
        <f t="shared" si="10"/>
        <v>-0.8058909052227059</v>
      </c>
      <c r="Q110" s="11">
        <f t="shared" si="11"/>
        <v>6.0498148859474492</v>
      </c>
      <c r="R110" s="11">
        <f t="shared" si="11"/>
        <v>-4.062013460497374E-2</v>
      </c>
      <c r="S110" s="11">
        <f t="shared" si="11"/>
        <v>-3.032001390876053</v>
      </c>
      <c r="T110" s="11">
        <f t="shared" si="11"/>
        <v>-0.46040892706160291</v>
      </c>
      <c r="V110" s="11">
        <f t="shared" si="9"/>
        <v>5.5501588290937889</v>
      </c>
      <c r="W110" s="11">
        <f t="shared" si="9"/>
        <v>-2.1938431974400601</v>
      </c>
      <c r="X110" s="11">
        <f t="shared" si="9"/>
        <v>10.146566607492961</v>
      </c>
      <c r="Y110" s="11">
        <f t="shared" si="9"/>
        <v>14.481031711667722</v>
      </c>
      <c r="Z110" s="11">
        <f t="shared" si="9"/>
        <v>-8.4497448840328619</v>
      </c>
      <c r="AA110" s="11">
        <f t="shared" si="9"/>
        <v>4.4873674234864342</v>
      </c>
    </row>
  </sheetData>
  <hyperlinks>
    <hyperlink ref="A1" location="Contents!A1" display="Back to Contents" xr:uid="{8F6B2D2F-EFCA-4FC9-BC14-2FFE5EF975B5}"/>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C157"/>
  <sheetViews>
    <sheetView workbookViewId="0">
      <pane xSplit="1" ySplit="4" topLeftCell="B5" activePane="bottomRight" state="frozen"/>
      <selection pane="topRight" activeCell="B1" sqref="B1"/>
      <selection pane="bottomLeft" activeCell="A5" sqref="A5"/>
      <selection pane="bottomRight" activeCell="B5" sqref="B5"/>
    </sheetView>
  </sheetViews>
  <sheetFormatPr defaultColWidth="8.7265625" defaultRowHeight="12" x14ac:dyDescent="0.3"/>
  <cols>
    <col min="1" max="1" width="20.7265625" style="13" customWidth="1"/>
    <col min="2" max="2" width="8.7265625" style="13" customWidth="1"/>
    <col min="3" max="15" width="8.7265625" style="13"/>
    <col min="16" max="16" width="3.7265625" style="13" customWidth="1"/>
    <col min="17" max="20" width="8.7265625" style="13" customWidth="1"/>
    <col min="21" max="21" width="3.7265625" style="13" customWidth="1"/>
    <col min="22" max="27" width="8.7265625" style="13" customWidth="1"/>
    <col min="28" max="28" width="3.7265625" style="13" customWidth="1"/>
    <col min="29" max="42" width="8.7265625" style="13"/>
    <col min="43" max="43" width="3.7265625" style="13" customWidth="1"/>
    <col min="44" max="47" width="8.7265625" style="13" customWidth="1"/>
    <col min="48" max="48" width="3.7265625" style="13" customWidth="1"/>
    <col min="49" max="54" width="8.7265625" style="13" customWidth="1"/>
    <col min="55" max="55" width="3.7265625" style="13" customWidth="1"/>
    <col min="56" max="69" width="8.7265625" style="13"/>
    <col min="70" max="70" width="3.7265625" style="13" customWidth="1"/>
    <col min="71" max="74" width="8.7265625" style="13"/>
    <col min="75" max="75" width="3.7265625" style="13" customWidth="1"/>
    <col min="76" max="16384" width="8.7265625" style="13"/>
  </cols>
  <sheetData>
    <row r="1" spans="1:81" ht="13" x14ac:dyDescent="0.3">
      <c r="A1" s="29" t="s">
        <v>22</v>
      </c>
      <c r="B1" s="9" t="s">
        <v>41</v>
      </c>
      <c r="AC1" s="9" t="s">
        <v>42</v>
      </c>
      <c r="BD1" s="9" t="s">
        <v>46</v>
      </c>
    </row>
    <row r="2" spans="1:81" x14ac:dyDescent="0.3">
      <c r="B2" s="9" t="s">
        <v>133</v>
      </c>
      <c r="AC2" s="9" t="s">
        <v>51</v>
      </c>
      <c r="BD2" s="9" t="s">
        <v>7</v>
      </c>
    </row>
    <row r="3" spans="1:81" ht="13" x14ac:dyDescent="0.3">
      <c r="A3" s="16"/>
      <c r="BD3" s="40" t="s">
        <v>43</v>
      </c>
    </row>
    <row r="4" spans="1:81" x14ac:dyDescent="0.3">
      <c r="B4" s="51" t="s">
        <v>67</v>
      </c>
      <c r="C4" s="51" t="s">
        <v>68</v>
      </c>
      <c r="D4" s="51" t="s">
        <v>69</v>
      </c>
      <c r="E4" s="51" t="s">
        <v>70</v>
      </c>
      <c r="F4" s="51" t="s">
        <v>71</v>
      </c>
      <c r="G4" s="51" t="s">
        <v>72</v>
      </c>
      <c r="H4" s="51" t="s">
        <v>73</v>
      </c>
      <c r="I4" s="51" t="s">
        <v>74</v>
      </c>
      <c r="J4" s="51" t="s">
        <v>75</v>
      </c>
      <c r="K4" s="51" t="s">
        <v>76</v>
      </c>
      <c r="L4" s="51" t="s">
        <v>77</v>
      </c>
      <c r="M4" s="51" t="s">
        <v>78</v>
      </c>
      <c r="N4" s="51" t="s">
        <v>79</v>
      </c>
      <c r="O4" s="51" t="s">
        <v>86</v>
      </c>
      <c r="Q4" s="56">
        <v>45</v>
      </c>
      <c r="R4" s="56">
        <v>46</v>
      </c>
      <c r="S4" s="56">
        <v>47</v>
      </c>
      <c r="T4" s="56" t="s">
        <v>107</v>
      </c>
      <c r="U4" s="56"/>
      <c r="V4" s="56" t="s">
        <v>108</v>
      </c>
      <c r="W4" s="56" t="s">
        <v>109</v>
      </c>
      <c r="X4" s="56" t="s">
        <v>110</v>
      </c>
      <c r="Y4" s="56" t="s">
        <v>111</v>
      </c>
      <c r="Z4" s="56" t="s">
        <v>112</v>
      </c>
      <c r="AA4" s="56" t="s">
        <v>113</v>
      </c>
      <c r="AC4" s="51" t="s">
        <v>67</v>
      </c>
      <c r="AD4" s="51" t="s">
        <v>68</v>
      </c>
      <c r="AE4" s="51" t="s">
        <v>69</v>
      </c>
      <c r="AF4" s="51" t="s">
        <v>70</v>
      </c>
      <c r="AG4" s="51" t="s">
        <v>71</v>
      </c>
      <c r="AH4" s="51" t="s">
        <v>72</v>
      </c>
      <c r="AI4" s="51" t="s">
        <v>73</v>
      </c>
      <c r="AJ4" s="51" t="s">
        <v>74</v>
      </c>
      <c r="AK4" s="51" t="s">
        <v>75</v>
      </c>
      <c r="AL4" s="51" t="s">
        <v>76</v>
      </c>
      <c r="AM4" s="51" t="s">
        <v>77</v>
      </c>
      <c r="AN4" s="51" t="s">
        <v>78</v>
      </c>
      <c r="AO4" s="51" t="s">
        <v>79</v>
      </c>
      <c r="AP4" s="51" t="s">
        <v>86</v>
      </c>
      <c r="AR4" s="56">
        <v>45</v>
      </c>
      <c r="AS4" s="56">
        <v>46</v>
      </c>
      <c r="AT4" s="56">
        <v>47</v>
      </c>
      <c r="AU4" s="56" t="s">
        <v>107</v>
      </c>
      <c r="AV4" s="56"/>
      <c r="AW4" s="56" t="s">
        <v>108</v>
      </c>
      <c r="AX4" s="56" t="s">
        <v>109</v>
      </c>
      <c r="AY4" s="56" t="s">
        <v>110</v>
      </c>
      <c r="AZ4" s="56" t="s">
        <v>111</v>
      </c>
      <c r="BA4" s="56" t="s">
        <v>112</v>
      </c>
      <c r="BB4" s="56" t="s">
        <v>113</v>
      </c>
      <c r="BD4" s="51" t="s">
        <v>67</v>
      </c>
      <c r="BE4" s="51" t="s">
        <v>68</v>
      </c>
      <c r="BF4" s="51" t="s">
        <v>69</v>
      </c>
      <c r="BG4" s="51" t="s">
        <v>70</v>
      </c>
      <c r="BH4" s="51" t="s">
        <v>71</v>
      </c>
      <c r="BI4" s="51" t="s">
        <v>72</v>
      </c>
      <c r="BJ4" s="51" t="s">
        <v>73</v>
      </c>
      <c r="BK4" s="51" t="s">
        <v>74</v>
      </c>
      <c r="BL4" s="51" t="s">
        <v>75</v>
      </c>
      <c r="BM4" s="51" t="s">
        <v>76</v>
      </c>
      <c r="BN4" s="51" t="s">
        <v>77</v>
      </c>
      <c r="BO4" s="51" t="s">
        <v>78</v>
      </c>
      <c r="BP4" s="51" t="s">
        <v>79</v>
      </c>
      <c r="BQ4" s="51" t="s">
        <v>86</v>
      </c>
      <c r="BS4" s="56">
        <v>45</v>
      </c>
      <c r="BT4" s="56">
        <v>46</v>
      </c>
      <c r="BU4" s="56">
        <v>47</v>
      </c>
      <c r="BV4" s="56" t="s">
        <v>107</v>
      </c>
      <c r="BW4" s="56"/>
      <c r="BX4" s="56" t="s">
        <v>108</v>
      </c>
      <c r="BY4" s="56" t="s">
        <v>109</v>
      </c>
      <c r="BZ4" s="56" t="s">
        <v>110</v>
      </c>
      <c r="CA4" s="56" t="s">
        <v>111</v>
      </c>
      <c r="CB4" s="56" t="s">
        <v>112</v>
      </c>
      <c r="CC4" s="56" t="s">
        <v>113</v>
      </c>
    </row>
    <row r="5" spans="1:81" x14ac:dyDescent="0.3">
      <c r="A5" s="17" t="str">
        <f>Base_year</f>
        <v>2019=100</v>
      </c>
      <c r="B5" s="13" t="s">
        <v>49</v>
      </c>
      <c r="AC5" s="13" t="s">
        <v>50</v>
      </c>
    </row>
    <row r="6" spans="1:81" x14ac:dyDescent="0.3">
      <c r="A6" s="13">
        <v>1970</v>
      </c>
      <c r="B6" s="15">
        <f>'Table A1'!B6/'Table A2'!B6*100</f>
        <v>37.104725261512563</v>
      </c>
      <c r="C6" s="15">
        <f>'Table A1'!C6/'Table A2'!C6*100</f>
        <v>5.092325593160318</v>
      </c>
      <c r="D6" s="15">
        <f>'Table A1'!D6/'Table A2'!D6*100</f>
        <v>21.052904564315352</v>
      </c>
      <c r="E6" s="15">
        <f>'Table A1'!E6/'Table A2'!E6*100</f>
        <v>111.06271061066819</v>
      </c>
      <c r="F6" s="15">
        <f>'Table A1'!F6/'Table A2'!F6*100</f>
        <v>5.7249070631970262</v>
      </c>
      <c r="G6" s="15">
        <f>'Table A1'!G6/'Table A2'!G6*100</f>
        <v>21.961499031780384</v>
      </c>
      <c r="H6" s="15">
        <f>'Table A1'!H6/'Table A2'!H6*100</f>
        <v>24.651986838774992</v>
      </c>
      <c r="I6" s="15">
        <f>'Table A1'!I6/'Table A2'!I6*100</f>
        <v>39.249106430744696</v>
      </c>
      <c r="J6" s="15">
        <f>'Table A1'!J6/'Table A2'!J6*100</f>
        <v>3.3641219346652109</v>
      </c>
      <c r="K6" s="15">
        <f>'Table A1'!K6/'Table A2'!K6*100</f>
        <v>12.184782014113013</v>
      </c>
      <c r="L6" s="15">
        <f>'Table A1'!L6/'Table A2'!L6*100</f>
        <v>31.020270270270267</v>
      </c>
      <c r="M6" s="15">
        <f>'Table A1'!M6/'Table A2'!M6*100</f>
        <v>20.596121034854974</v>
      </c>
      <c r="N6" s="15">
        <f>'Table A1'!N6/'Table A2'!N6*100</f>
        <v>45.428516892536749</v>
      </c>
      <c r="O6" s="15">
        <f>'Table A1'!O6/'Table A2'!O6*100</f>
        <v>19.81313149603448</v>
      </c>
      <c r="Q6" s="15">
        <f>'Table A1'!Q6/'Table A2'!Q6*100</f>
        <v>46.098736485606359</v>
      </c>
      <c r="R6" s="15">
        <f>'Table A1'!R6/'Table A2'!R6*100</f>
        <v>61.515012955342172</v>
      </c>
      <c r="S6" s="15">
        <f>'Table A1'!S6/'Table A2'!S6*100</f>
        <v>54.82489292013102</v>
      </c>
      <c r="T6" s="15">
        <f>'Table A1'!T6/'Table A2'!T6*100</f>
        <v>54.871384779421561</v>
      </c>
      <c r="V6" s="15"/>
      <c r="W6" s="15"/>
      <c r="X6" s="15"/>
      <c r="Y6" s="15"/>
      <c r="Z6" s="15"/>
      <c r="AA6" s="15">
        <f>'Table A1'!AA6/'Table A2'!AA6*100</f>
        <v>47.85323965651834</v>
      </c>
      <c r="AC6" s="15">
        <f>'Table A4'!B6/'Table A2'!B6*100</f>
        <v>44.944090417217744</v>
      </c>
      <c r="AD6" s="15">
        <f>'Table A4'!C6/'Table A2'!C6*100</f>
        <v>66.877118429706073</v>
      </c>
      <c r="AE6" s="15">
        <f>'Table A4'!D6/'Table A2'!D6*100</f>
        <v>33.029045643153523</v>
      </c>
      <c r="AF6" s="15">
        <f>'Table A4'!E6/'Table A2'!E6*100</f>
        <v>212.53390318073474</v>
      </c>
      <c r="AG6" s="15">
        <f>'Table A4'!F6/'Table A2'!F6*100</f>
        <v>37.601630890994123</v>
      </c>
      <c r="AH6" s="15">
        <f>'Table A4'!G6/'Table A2'!G6*100</f>
        <v>23.989064813760105</v>
      </c>
      <c r="AI6" s="15">
        <f>'Table A4'!H6/'Table A2'!H6*100</f>
        <v>27.997131527883241</v>
      </c>
      <c r="AJ6" s="15">
        <f>'Table A4'!I6/'Table A2'!I6*100</f>
        <v>42.270995185064841</v>
      </c>
      <c r="AK6" s="15">
        <f>'Table A4'!J6/'Table A2'!J6*100</f>
        <v>9.3723256706111489</v>
      </c>
      <c r="AL6" s="15">
        <f>'Table A4'!K6/'Table A2'!K6*100</f>
        <v>63.478474919315133</v>
      </c>
      <c r="AM6" s="15">
        <f>'Table A4'!L6/'Table A2'!L6*100</f>
        <v>39.351351351351354</v>
      </c>
      <c r="AN6" s="15">
        <f>'Table A4'!M6/'Table A2'!M6*100</f>
        <v>14.21706883944427</v>
      </c>
      <c r="AO6" s="15">
        <f>'Table A4'!N6/'Table A2'!N6*100</f>
        <v>43.271616720748241</v>
      </c>
      <c r="AP6" s="15">
        <f>'Table A4'!O6/'Table A2'!O6*100</f>
        <v>31.666244160359252</v>
      </c>
      <c r="AR6" s="15">
        <f>'Table A4'!Q6/'Table A2'!Q6*100</f>
        <v>0.35169988276670583</v>
      </c>
      <c r="AS6" s="15">
        <f>'Table A4'!R6/'Table A2'!R6*100</f>
        <v>49.855204999237927</v>
      </c>
      <c r="AT6" s="15">
        <f>'Table A4'!S6/'Table A2'!S6*100</f>
        <v>29.818594104308392</v>
      </c>
      <c r="AU6" s="15">
        <f>'Table A4'!T6/'Table A2'!T6*100</f>
        <v>31.840597094495536</v>
      </c>
      <c r="AW6" s="15">
        <f>'Table A4'!V6/'Table A2'!V6*100</f>
        <v>10.46228710462287</v>
      </c>
      <c r="AX6" s="15">
        <f>'Table A4'!W6/'Table A2'!W6*100</f>
        <v>25.551181102362207</v>
      </c>
      <c r="AY6" s="15">
        <f>'Table A4'!X6/'Table A2'!X6*100</f>
        <v>49.553398058252426</v>
      </c>
      <c r="AZ6" s="15">
        <f>'Table A4'!Y6/'Table A2'!Y6*100</f>
        <v>21.103117505995208</v>
      </c>
      <c r="BA6" s="15">
        <f>'Table A4'!Z6/'Table A2'!Z6*100</f>
        <v>30.147058823529409</v>
      </c>
      <c r="BB6" s="15">
        <f>'Table A4'!AA6/'Table A2'!AA6*100</f>
        <v>25.80015612802498</v>
      </c>
    </row>
    <row r="7" spans="1:81" x14ac:dyDescent="0.3">
      <c r="A7" s="13">
        <v>1971</v>
      </c>
      <c r="B7" s="15">
        <f>'Table A1'!B7/'Table A2'!B7*100</f>
        <v>37.973756484589565</v>
      </c>
      <c r="C7" s="15">
        <f>'Table A1'!C7/'Table A2'!C7*100</f>
        <v>5.4797567848138806</v>
      </c>
      <c r="D7" s="15">
        <f>'Table A1'!D7/'Table A2'!D7*100</f>
        <v>21.47778440839798</v>
      </c>
      <c r="E7" s="15">
        <f>'Table A1'!E7/'Table A2'!E7*100</f>
        <v>119.80700863382427</v>
      </c>
      <c r="F7" s="15">
        <f>'Table A1'!F7/'Table A2'!F7*100</f>
        <v>6.0449604743082999</v>
      </c>
      <c r="G7" s="15">
        <f>'Table A1'!G7/'Table A2'!G7*100</f>
        <v>23.201924205092102</v>
      </c>
      <c r="H7" s="15">
        <f>'Table A1'!H7/'Table A2'!H7*100</f>
        <v>26.851119894598156</v>
      </c>
      <c r="I7" s="15">
        <f>'Table A1'!I7/'Table A2'!I7*100</f>
        <v>38.152697869693675</v>
      </c>
      <c r="J7" s="15">
        <f>'Table A1'!J7/'Table A2'!J7*100</f>
        <v>3.5239567233384852</v>
      </c>
      <c r="K7" s="15">
        <f>'Table A1'!K7/'Table A2'!K7*100</f>
        <v>12.479944991977996</v>
      </c>
      <c r="L7" s="15">
        <f>'Table A1'!L7/'Table A2'!L7*100</f>
        <v>31.025285394217434</v>
      </c>
      <c r="M7" s="15">
        <f>'Table A1'!M7/'Table A2'!M7*100</f>
        <v>21.586254395186135</v>
      </c>
      <c r="N7" s="15">
        <f>'Table A1'!N7/'Table A2'!N7*100</f>
        <v>47.514327602292411</v>
      </c>
      <c r="O7" s="15">
        <f>'Table A1'!O7/'Table A2'!O7*100</f>
        <v>20.472054380664652</v>
      </c>
      <c r="Q7" s="15">
        <f>'Table A1'!Q7/'Table A2'!Q7*100</f>
        <v>48.142313246685049</v>
      </c>
      <c r="R7" s="15">
        <f>'Table A1'!R7/'Table A2'!R7*100</f>
        <v>62.873891477528929</v>
      </c>
      <c r="S7" s="15">
        <f>'Table A1'!S7/'Table A2'!S7*100</f>
        <v>58.158132335869993</v>
      </c>
      <c r="T7" s="15">
        <f>'Table A1'!T7/'Table A2'!T7*100</f>
        <v>57.529998651745998</v>
      </c>
      <c r="V7" s="15"/>
      <c r="W7" s="15"/>
      <c r="X7" s="15"/>
      <c r="Y7" s="15"/>
      <c r="Z7" s="15"/>
      <c r="AA7" s="15">
        <f>'Table A1'!AA7/'Table A2'!AA7*100</f>
        <v>51.99698568198945</v>
      </c>
      <c r="AC7" s="15">
        <f>'Table A4'!B7/'Table A2'!B7*100</f>
        <v>47.12236801953005</v>
      </c>
      <c r="AD7" s="15">
        <f>'Table A4'!C7/'Table A2'!C7*100</f>
        <v>70.308891760767793</v>
      </c>
      <c r="AE7" s="15">
        <f>'Table A4'!D7/'Table A2'!D7*100</f>
        <v>35.865024683990669</v>
      </c>
      <c r="AF7" s="15">
        <f>'Table A4'!E7/'Table A2'!E7*100</f>
        <v>227.56052141527002</v>
      </c>
      <c r="AG7" s="15">
        <f>'Table A4'!F7/'Table A2'!F7*100</f>
        <v>40.73863636363636</v>
      </c>
      <c r="AH7" s="15">
        <f>'Table A4'!G7/'Table A2'!G7*100</f>
        <v>26.064765927490321</v>
      </c>
      <c r="AI7" s="15">
        <f>'Table A4'!H7/'Table A2'!H7*100</f>
        <v>30.496267018006151</v>
      </c>
      <c r="AJ7" s="15">
        <f>'Table A4'!I7/'Table A2'!I7*100</f>
        <v>46.282071217540036</v>
      </c>
      <c r="AK7" s="15">
        <f>'Table A4'!J7/'Table A2'!J7*100</f>
        <v>10.324574961360124</v>
      </c>
      <c r="AL7" s="15">
        <f>'Table A4'!K7/'Table A2'!K7*100</f>
        <v>68.241462296584913</v>
      </c>
      <c r="AM7" s="15">
        <f>'Table A4'!L7/'Table A2'!L7*100</f>
        <v>42.409047263416191</v>
      </c>
      <c r="AN7" s="15">
        <f>'Table A4'!M7/'Table A2'!M7*100</f>
        <v>14.992568963642295</v>
      </c>
      <c r="AO7" s="15">
        <f>'Table A4'!N7/'Table A2'!N7*100</f>
        <v>46.208183393309341</v>
      </c>
      <c r="AP7" s="15">
        <f>'Table A4'!O7/'Table A2'!O7*100</f>
        <v>34.108761329305132</v>
      </c>
      <c r="AR7" s="15">
        <f>'Table A4'!Q7/'Table A2'!Q7*100</f>
        <v>0.42011290534331103</v>
      </c>
      <c r="AS7" s="15">
        <f>'Table A4'!R7/'Table A2'!R7*100</f>
        <v>51.270103712610847</v>
      </c>
      <c r="AT7" s="15">
        <f>'Table A4'!S7/'Table A2'!S7*100</f>
        <v>32.181091190506898</v>
      </c>
      <c r="AU7" s="15">
        <f>'Table A4'!T7/'Table A2'!T7*100</f>
        <v>33.814210597276521</v>
      </c>
      <c r="AW7" s="15">
        <f>'Table A4'!V7/'Table A2'!V7*100</f>
        <v>11.163337250293772</v>
      </c>
      <c r="AX7" s="15">
        <f>'Table A4'!W7/'Table A2'!W7*100</f>
        <v>26.692015209125476</v>
      </c>
      <c r="AY7" s="15">
        <f>'Table A4'!X7/'Table A2'!X7*100</f>
        <v>50.393405769951286</v>
      </c>
      <c r="AZ7" s="15">
        <f>'Table A4'!Y7/'Table A2'!Y7*100</f>
        <v>21.536086453106908</v>
      </c>
      <c r="BA7" s="15">
        <f>'Table A4'!Z7/'Table A2'!Z7*100</f>
        <v>30.47127178825048</v>
      </c>
      <c r="BB7" s="15">
        <f>'Table A4'!AA7/'Table A2'!AA7*100</f>
        <v>26.563677467972873</v>
      </c>
    </row>
    <row r="8" spans="1:81" x14ac:dyDescent="0.3">
      <c r="A8" s="13">
        <v>1972</v>
      </c>
      <c r="B8" s="15">
        <f>'Table A1'!B8/'Table A2'!B8*100</f>
        <v>39.252789907811739</v>
      </c>
      <c r="C8" s="15">
        <f>'Table A1'!C8/'Table A2'!C8*100</f>
        <v>5.6450486271559832</v>
      </c>
      <c r="D8" s="15">
        <f>'Table A1'!D8/'Table A2'!D8*100</f>
        <v>22.246531483457844</v>
      </c>
      <c r="E8" s="15">
        <f>'Table A1'!E8/'Table A2'!E8*100</f>
        <v>122.48485365645531</v>
      </c>
      <c r="F8" s="15">
        <f>'Table A1'!F8/'Table A2'!F8*100</f>
        <v>6.3938427817076811</v>
      </c>
      <c r="G8" s="15">
        <f>'Table A1'!G8/'Table A2'!G8*100</f>
        <v>24.5652431089554</v>
      </c>
      <c r="H8" s="15">
        <f>'Table A1'!H8/'Table A2'!H8*100</f>
        <v>28.124051181956194</v>
      </c>
      <c r="I8" s="15">
        <f>'Table A1'!I8/'Table A2'!I8*100</f>
        <v>39.928802588996767</v>
      </c>
      <c r="J8" s="15">
        <f>'Table A1'!J8/'Table A2'!J8*100</f>
        <v>3.8481607096269244</v>
      </c>
      <c r="K8" s="15">
        <f>'Table A1'!K8/'Table A2'!K8*100</f>
        <v>13.193290010578812</v>
      </c>
      <c r="L8" s="15">
        <f>'Table A1'!L8/'Table A2'!L8*100</f>
        <v>31.307724205526444</v>
      </c>
      <c r="M8" s="15">
        <f>'Table A1'!M8/'Table A2'!M8*100</f>
        <v>21.678700361010829</v>
      </c>
      <c r="N8" s="15">
        <f>'Table A1'!N8/'Table A2'!N8*100</f>
        <v>47.986401673640167</v>
      </c>
      <c r="O8" s="15">
        <f>'Table A1'!O8/'Table A2'!O8*100</f>
        <v>21.192382849917621</v>
      </c>
      <c r="Q8" s="15">
        <f>'Table A1'!Q8/'Table A2'!Q8*100</f>
        <v>51.895556113482314</v>
      </c>
      <c r="R8" s="15">
        <f>'Table A1'!R8/'Table A2'!R8*100</f>
        <v>65.638439863562198</v>
      </c>
      <c r="S8" s="15">
        <f>'Table A1'!S8/'Table A2'!S8*100</f>
        <v>58.759216882786681</v>
      </c>
      <c r="T8" s="15">
        <f>'Table A1'!T8/'Table A2'!T8*100</f>
        <v>59.298941798941804</v>
      </c>
      <c r="V8" s="15"/>
      <c r="W8" s="15"/>
      <c r="X8" s="15"/>
      <c r="Y8" s="15"/>
      <c r="Z8" s="15"/>
      <c r="AA8" s="15">
        <f>'Table A1'!AA8/'Table A2'!AA8*100</f>
        <v>56.102941176470587</v>
      </c>
      <c r="AC8" s="15">
        <f>'Table A4'!B8/'Table A2'!B8*100</f>
        <v>48.198689956331883</v>
      </c>
      <c r="AD8" s="15">
        <f>'Table A4'!C8/'Table A2'!C8*100</f>
        <v>71.225619257428406</v>
      </c>
      <c r="AE8" s="15">
        <f>'Table A4'!D8/'Table A2'!D8*100</f>
        <v>36.339381003201702</v>
      </c>
      <c r="AF8" s="15">
        <f>'Table A4'!E8/'Table A2'!E8*100</f>
        <v>240.89086099496546</v>
      </c>
      <c r="AG8" s="15">
        <f>'Table A4'!F8/'Table A2'!F8*100</f>
        <v>41.837700508119951</v>
      </c>
      <c r="AH8" s="15">
        <f>'Table A4'!G8/'Table A2'!G8*100</f>
        <v>26.84845616940731</v>
      </c>
      <c r="AI8" s="15">
        <f>'Table A4'!H8/'Table A2'!H8*100</f>
        <v>31.19496855345912</v>
      </c>
      <c r="AJ8" s="15">
        <f>'Table A4'!I8/'Table A2'!I8*100</f>
        <v>49.559870550161804</v>
      </c>
      <c r="AK8" s="15">
        <f>'Table A4'!J8/'Table A2'!J8*100</f>
        <v>11.254239499086877</v>
      </c>
      <c r="AL8" s="15">
        <f>'Table A4'!K8/'Table A2'!K8*100</f>
        <v>72.522291068460021</v>
      </c>
      <c r="AM8" s="15">
        <f>'Table A4'!L8/'Table A2'!L8*100</f>
        <v>44.942888377879143</v>
      </c>
      <c r="AN8" s="15">
        <f>'Table A4'!M8/'Table A2'!M8*100</f>
        <v>14.610108303249097</v>
      </c>
      <c r="AO8" s="15">
        <f>'Table A4'!N8/'Table A2'!N8*100</f>
        <v>45.521705020920493</v>
      </c>
      <c r="AP8" s="15">
        <f>'Table A4'!O8/'Table A2'!O8*100</f>
        <v>35.166098317943217</v>
      </c>
      <c r="AR8" s="15">
        <f>'Table A4'!Q8/'Table A2'!Q8*100</f>
        <v>0.7657544564398695</v>
      </c>
      <c r="AS8" s="15">
        <f>'Table A4'!R8/'Table A2'!R8*100</f>
        <v>52.884472786593491</v>
      </c>
      <c r="AT8" s="15">
        <f>'Table A4'!S8/'Table A2'!S8*100</f>
        <v>33.460462751080598</v>
      </c>
      <c r="AU8" s="15">
        <f>'Table A4'!T8/'Table A2'!T8*100</f>
        <v>34.880952380952387</v>
      </c>
      <c r="AW8" s="15">
        <f>'Table A4'!V8/'Table A2'!V8*100</f>
        <v>11.573720397249808</v>
      </c>
      <c r="AX8" s="15">
        <f>'Table A4'!W8/'Table A2'!W8*100</f>
        <v>27.114243323442132</v>
      </c>
      <c r="AY8" s="15">
        <f>'Table A4'!X8/'Table A2'!X8*100</f>
        <v>51.910360029390155</v>
      </c>
      <c r="AZ8" s="15">
        <f>'Table A4'!Y8/'Table A2'!Y8*100</f>
        <v>21.724397590361445</v>
      </c>
      <c r="BA8" s="15">
        <f>'Table A4'!Z8/'Table A2'!Z8*100</f>
        <v>30.352644836272042</v>
      </c>
      <c r="BB8" s="15">
        <f>'Table A4'!AA8/'Table A2'!AA8*100</f>
        <v>27.169117647058822</v>
      </c>
    </row>
    <row r="9" spans="1:81" x14ac:dyDescent="0.3">
      <c r="A9" s="13">
        <v>1973</v>
      </c>
      <c r="B9" s="15">
        <f>'Table A1'!B9/'Table A2'!B9*100</f>
        <v>40.082620241959283</v>
      </c>
      <c r="C9" s="15">
        <f>'Table A1'!C9/'Table A2'!C9*100</f>
        <v>5.91315685415353</v>
      </c>
      <c r="D9" s="15">
        <f>'Table A1'!D9/'Table A2'!D9*100</f>
        <v>24.049047743282024</v>
      </c>
      <c r="E9" s="15">
        <f>'Table A1'!E9/'Table A2'!E9*100</f>
        <v>132.8123658222413</v>
      </c>
      <c r="F9" s="15">
        <f>'Table A1'!F9/'Table A2'!F9*100</f>
        <v>7.2617436205945758</v>
      </c>
      <c r="G9" s="15">
        <f>'Table A1'!G9/'Table A2'!G9*100</f>
        <v>27.840942913268645</v>
      </c>
      <c r="H9" s="15">
        <f>'Table A1'!H9/'Table A2'!H9*100</f>
        <v>32.318501170960189</v>
      </c>
      <c r="I9" s="15">
        <f>'Table A1'!I9/'Table A2'!I9*100</f>
        <v>43.070245941167009</v>
      </c>
      <c r="J9" s="15">
        <f>'Table A1'!J9/'Table A2'!J9*100</f>
        <v>4.2546476028153899</v>
      </c>
      <c r="K9" s="15">
        <f>'Table A1'!K9/'Table A2'!K9*100</f>
        <v>14.374725756910925</v>
      </c>
      <c r="L9" s="15">
        <f>'Table A1'!L9/'Table A2'!L9*100</f>
        <v>32.923718156013074</v>
      </c>
      <c r="M9" s="15">
        <f>'Table A1'!M9/'Table A2'!M9*100</f>
        <v>22.069037366300876</v>
      </c>
      <c r="N9" s="15">
        <f>'Table A1'!N9/'Table A2'!N9*100</f>
        <v>50.724637681159415</v>
      </c>
      <c r="O9" s="15">
        <f>'Table A1'!O9/'Table A2'!O9*100</f>
        <v>22.720276307391973</v>
      </c>
      <c r="Q9" s="15">
        <f>'Table A1'!Q9/'Table A2'!Q9*100</f>
        <v>49.653242486920554</v>
      </c>
      <c r="R9" s="15">
        <f>'Table A1'!R9/'Table A2'!R9*100</f>
        <v>64.788530465949819</v>
      </c>
      <c r="S9" s="15">
        <f>'Table A1'!S9/'Table A2'!S9*100</f>
        <v>59.222345268856898</v>
      </c>
      <c r="T9" s="15">
        <f>'Table A1'!T9/'Table A2'!T9*100</f>
        <v>58.883768561187907</v>
      </c>
      <c r="V9" s="15"/>
      <c r="W9" s="15"/>
      <c r="X9" s="15"/>
      <c r="Y9" s="15"/>
      <c r="Z9" s="15"/>
      <c r="AA9" s="15">
        <f>'Table A1'!AA9/'Table A2'!AA9*100</f>
        <v>61.302954788180841</v>
      </c>
      <c r="AC9" s="15">
        <f>'Table A4'!B9/'Table A2'!B9*100</f>
        <v>48.391856004721163</v>
      </c>
      <c r="AD9" s="15">
        <f>'Table A4'!C9/'Table A2'!C9*100</f>
        <v>70.996355708499422</v>
      </c>
      <c r="AE9" s="15">
        <f>'Table A4'!D9/'Table A2'!D9*100</f>
        <v>37.02061048786851</v>
      </c>
      <c r="AF9" s="15">
        <f>'Table A4'!E9/'Table A2'!E9*100</f>
        <v>240.0429368827823</v>
      </c>
      <c r="AG9" s="15">
        <f>'Table A4'!F9/'Table A2'!F9*100</f>
        <v>42.159221938136056</v>
      </c>
      <c r="AH9" s="15">
        <f>'Table A4'!G9/'Table A2'!G9*100</f>
        <v>27.257574855646165</v>
      </c>
      <c r="AI9" s="15">
        <f>'Table A4'!H9/'Table A2'!H9*100</f>
        <v>32.588042949935932</v>
      </c>
      <c r="AJ9" s="15">
        <f>'Table A4'!I9/'Table A2'!I9*100</f>
        <v>49.799067674007397</v>
      </c>
      <c r="AK9" s="15">
        <f>'Table A4'!J9/'Table A2'!J9*100</f>
        <v>11.245778493198246</v>
      </c>
      <c r="AL9" s="15">
        <f>'Table A4'!K9/'Table A2'!K9*100</f>
        <v>70.996050899517329</v>
      </c>
      <c r="AM9" s="15">
        <f>'Table A4'!L9/'Table A2'!L9*100</f>
        <v>43.041931658941465</v>
      </c>
      <c r="AN9" s="15">
        <f>'Table A4'!M9/'Table A2'!M9*100</f>
        <v>13.88387276010557</v>
      </c>
      <c r="AO9" s="15">
        <f>'Table A4'!N9/'Table A2'!N9*100</f>
        <v>43.036109064112011</v>
      </c>
      <c r="AP9" s="15">
        <f>'Table A4'!O9/'Table A2'!O9*100</f>
        <v>34.774937117543267</v>
      </c>
      <c r="AR9" s="15">
        <f>'Table A4'!Q9/'Table A2'!Q9*100</f>
        <v>0.92468670154520016</v>
      </c>
      <c r="AS9" s="15">
        <f>'Table A4'!R9/'Table A2'!R9*100</f>
        <v>52.86021505376344</v>
      </c>
      <c r="AT9" s="15">
        <f>'Table A4'!S9/'Table A2'!S9*100</f>
        <v>34.502276362741483</v>
      </c>
      <c r="AU9" s="15">
        <f>'Table A4'!T9/'Table A2'!T9*100</f>
        <v>35.560675883256529</v>
      </c>
      <c r="AW9" s="15">
        <f>'Table A4'!V9/'Table A2'!V9*100</f>
        <v>11.949685534591195</v>
      </c>
      <c r="AX9" s="15">
        <f>'Table A4'!W9/'Table A2'!W9*100</f>
        <v>27.971274685816876</v>
      </c>
      <c r="AY9" s="15">
        <f>'Table A4'!X9/'Table A2'!X9*100</f>
        <v>53.473459209120058</v>
      </c>
      <c r="AZ9" s="15">
        <f>'Table A4'!Y9/'Table A2'!Y9*100</f>
        <v>22.675902296755375</v>
      </c>
      <c r="BA9" s="15">
        <f>'Table A4'!Z9/'Table A2'!Z9*100</f>
        <v>31.432926829268297</v>
      </c>
      <c r="BB9" s="15">
        <f>'Table A4'!AA9/'Table A2'!AA9*100</f>
        <v>28.01708793164827</v>
      </c>
    </row>
    <row r="10" spans="1:81" x14ac:dyDescent="0.3">
      <c r="A10" s="13">
        <v>1974</v>
      </c>
      <c r="B10" s="15">
        <f>'Table A1'!B10/'Table A2'!B10*100</f>
        <v>40.265169612995699</v>
      </c>
      <c r="C10" s="15">
        <f>'Table A1'!C10/'Table A2'!C10*100</f>
        <v>5.7307435866606919</v>
      </c>
      <c r="D10" s="15">
        <f>'Table A1'!D10/'Table A2'!D10*100</f>
        <v>23.578648136449779</v>
      </c>
      <c r="E10" s="15">
        <f>'Table A1'!E10/'Table A2'!E10*100</f>
        <v>130.26869259163877</v>
      </c>
      <c r="F10" s="15">
        <f>'Table A1'!F10/'Table A2'!F10*100</f>
        <v>7.5099606585310843</v>
      </c>
      <c r="G10" s="15">
        <f>'Table A1'!G10/'Table A2'!G10*100</f>
        <v>28.771199047902407</v>
      </c>
      <c r="H10" s="15">
        <f>'Table A1'!H10/'Table A2'!H10*100</f>
        <v>30.79071863032215</v>
      </c>
      <c r="I10" s="15">
        <f>'Table A1'!I10/'Table A2'!I10*100</f>
        <v>42.169714266750738</v>
      </c>
      <c r="J10" s="15">
        <f>'Table A1'!J10/'Table A2'!J10*100</f>
        <v>4.4268377035779416</v>
      </c>
      <c r="K10" s="15">
        <f>'Table A1'!K10/'Table A2'!K10*100</f>
        <v>15.074161494303112</v>
      </c>
      <c r="L10" s="15">
        <f>'Table A1'!L10/'Table A2'!L10*100</f>
        <v>35.618594436310396</v>
      </c>
      <c r="M10" s="15">
        <f>'Table A1'!M10/'Table A2'!M10*100</f>
        <v>22.168385004918211</v>
      </c>
      <c r="N10" s="15">
        <f>'Table A1'!N10/'Table A2'!N10*100</f>
        <v>46.638507567757834</v>
      </c>
      <c r="O10" s="15">
        <f>'Table A1'!O10/'Table A2'!O10*100</f>
        <v>22.778243954535053</v>
      </c>
      <c r="Q10" s="15">
        <f>'Table A1'!Q10/'Table A2'!Q10*100</f>
        <v>42.132822477650066</v>
      </c>
      <c r="R10" s="15">
        <f>'Table A1'!R10/'Table A2'!R10*100</f>
        <v>57.059881067625497</v>
      </c>
      <c r="S10" s="15">
        <f>'Table A1'!S10/'Table A2'!S10*100</f>
        <v>56.506973923590053</v>
      </c>
      <c r="T10" s="15">
        <f>'Table A1'!T10/'Table A2'!T10*100</f>
        <v>53.986563569527192</v>
      </c>
      <c r="V10" s="15"/>
      <c r="W10" s="15"/>
      <c r="X10" s="15"/>
      <c r="Y10" s="15"/>
      <c r="Z10" s="15"/>
      <c r="AA10" s="15">
        <f>'Table A1'!AA10/'Table A2'!AA10*100</f>
        <v>60.46433378196501</v>
      </c>
      <c r="AC10" s="15">
        <f>'Table A4'!B10/'Table A2'!B10*100</f>
        <v>50.627090301003342</v>
      </c>
      <c r="AD10" s="15">
        <f>'Table A4'!C10/'Table A2'!C10*100</f>
        <v>74.457038551082661</v>
      </c>
      <c r="AE10" s="15">
        <f>'Table A4'!D10/'Table A2'!D10*100</f>
        <v>39.129290376921453</v>
      </c>
      <c r="AF10" s="15">
        <f>'Table A4'!E10/'Table A2'!E10*100</f>
        <v>232.62082582195899</v>
      </c>
      <c r="AG10" s="15">
        <f>'Table A4'!F10/'Table A2'!F10*100</f>
        <v>42.17555817275165</v>
      </c>
      <c r="AH10" s="15">
        <f>'Table A4'!G10/'Table A2'!G10*100</f>
        <v>27.622731329961319</v>
      </c>
      <c r="AI10" s="15">
        <f>'Table A4'!H10/'Table A2'!H10*100</f>
        <v>34.471727866636634</v>
      </c>
      <c r="AJ10" s="15">
        <f>'Table A4'!I10/'Table A2'!I10*100</f>
        <v>52.384429031294601</v>
      </c>
      <c r="AK10" s="15">
        <f>'Table A4'!J10/'Table A2'!J10*100</f>
        <v>11.846821354461422</v>
      </c>
      <c r="AL10" s="15">
        <f>'Table A4'!K10/'Table A2'!K10*100</f>
        <v>72.386863653582765</v>
      </c>
      <c r="AM10" s="15">
        <f>'Table A4'!L10/'Table A2'!L10*100</f>
        <v>44.630307467057108</v>
      </c>
      <c r="AN10" s="15">
        <f>'Table A4'!M10/'Table A2'!M10*100</f>
        <v>14.761922110095085</v>
      </c>
      <c r="AO10" s="15">
        <f>'Table A4'!N10/'Table A2'!N10*100</f>
        <v>42.097852868708202</v>
      </c>
      <c r="AP10" s="15">
        <f>'Table A4'!O10/'Table A2'!O10*100</f>
        <v>36.024868411015333</v>
      </c>
      <c r="AR10" s="15">
        <f>'Table A4'!Q10/'Table A2'!Q10*100</f>
        <v>1.1238825031928479</v>
      </c>
      <c r="AS10" s="15">
        <f>'Table A4'!R10/'Table A2'!R10*100</f>
        <v>53.395104411561334</v>
      </c>
      <c r="AT10" s="15">
        <f>'Table A4'!S10/'Table A2'!S10*100</f>
        <v>36.143117040630685</v>
      </c>
      <c r="AU10" s="15">
        <f>'Table A4'!T10/'Table A2'!T10*100</f>
        <v>37.229053111928003</v>
      </c>
      <c r="AW10" s="15">
        <f>'Table A4'!V10/'Table A2'!V10*100</f>
        <v>11.883956658511011</v>
      </c>
      <c r="AX10" s="15">
        <f>'Table A4'!W10/'Table A2'!W10*100</f>
        <v>28.741092636579573</v>
      </c>
      <c r="AY10" s="15">
        <f>'Table A4'!X10/'Table A2'!X10*100</f>
        <v>54.69223007063573</v>
      </c>
      <c r="AZ10" s="15">
        <f>'Table A4'!Y10/'Table A2'!Y10*100</f>
        <v>24.017918676774638</v>
      </c>
      <c r="BA10" s="15">
        <f>'Table A4'!Z10/'Table A2'!Z10*100</f>
        <v>32.238547968885044</v>
      </c>
      <c r="BB10" s="15">
        <f>'Table A4'!AA10/'Table A2'!AA10*100</f>
        <v>28.633916554508748</v>
      </c>
    </row>
    <row r="11" spans="1:81" x14ac:dyDescent="0.3">
      <c r="A11" s="13">
        <v>1975</v>
      </c>
      <c r="B11" s="15">
        <f>'Table A1'!B11/'Table A2'!B11*100</f>
        <v>42.159449198893249</v>
      </c>
      <c r="C11" s="15">
        <f>'Table A1'!C11/'Table A2'!C11*100</f>
        <v>6.0854589686152654</v>
      </c>
      <c r="D11" s="15">
        <f>'Table A1'!D11/'Table A2'!D11*100</f>
        <v>22.932917316692667</v>
      </c>
      <c r="E11" s="15">
        <f>'Table A1'!E11/'Table A2'!E11*100</f>
        <v>116.88036159025921</v>
      </c>
      <c r="F11" s="15">
        <f>'Table A1'!F11/'Table A2'!F11*100</f>
        <v>7.2371256194785616</v>
      </c>
      <c r="G11" s="15">
        <f>'Table A1'!G11/'Table A2'!G11*100</f>
        <v>27.758234729772944</v>
      </c>
      <c r="H11" s="15">
        <f>'Table A1'!H11/'Table A2'!H11*100</f>
        <v>31.110239309533149</v>
      </c>
      <c r="I11" s="15">
        <f>'Table A1'!I11/'Table A2'!I11*100</f>
        <v>40.540637435915819</v>
      </c>
      <c r="J11" s="15">
        <f>'Table A1'!J11/'Table A2'!J11*100</f>
        <v>4.5217979046975341</v>
      </c>
      <c r="K11" s="15">
        <f>'Table A1'!K11/'Table A2'!K11*100</f>
        <v>15.547968803833747</v>
      </c>
      <c r="L11" s="15">
        <f>'Table A1'!L11/'Table A2'!L11*100</f>
        <v>38.200672645739907</v>
      </c>
      <c r="M11" s="15">
        <f>'Table A1'!M11/'Table A2'!M11*100</f>
        <v>21.935835539635573</v>
      </c>
      <c r="N11" s="15">
        <f>'Table A1'!N11/'Table A2'!N11*100</f>
        <v>47.012302284710024</v>
      </c>
      <c r="O11" s="15">
        <f>'Table A1'!O11/'Table A2'!O11*100</f>
        <v>22.962259476422496</v>
      </c>
      <c r="Q11" s="15">
        <f>'Table A1'!Q11/'Table A2'!Q11*100</f>
        <v>43.422950819672131</v>
      </c>
      <c r="R11" s="15">
        <f>'Table A1'!R11/'Table A2'!R11*100</f>
        <v>56.313559322033903</v>
      </c>
      <c r="S11" s="15">
        <f>'Table A1'!S11/'Table A2'!S11*100</f>
        <v>54.680534918276372</v>
      </c>
      <c r="T11" s="15">
        <f>'Table A1'!T11/'Table A2'!T11*100</f>
        <v>53.031088082901547</v>
      </c>
      <c r="V11" s="15"/>
      <c r="W11" s="15"/>
      <c r="X11" s="15"/>
      <c r="Y11" s="15"/>
      <c r="Z11" s="15"/>
      <c r="AA11" s="15">
        <f>'Table A1'!AA11/'Table A2'!AA11*100</f>
        <v>60.607094133697139</v>
      </c>
      <c r="AC11" s="15">
        <f>'Table A4'!B11/'Table A2'!B11*100</f>
        <v>55.498359178946011</v>
      </c>
      <c r="AD11" s="15">
        <f>'Table A4'!C11/'Table A2'!C11*100</f>
        <v>82.17838475805091</v>
      </c>
      <c r="AE11" s="15">
        <f>'Table A4'!D11/'Table A2'!D11*100</f>
        <v>43.849309527936676</v>
      </c>
      <c r="AF11" s="15">
        <f>'Table A4'!E11/'Table A2'!E11*100</f>
        <v>243.21557051932481</v>
      </c>
      <c r="AG11" s="15">
        <f>'Table A4'!F11/'Table A2'!F11*100</f>
        <v>45.822559793148031</v>
      </c>
      <c r="AH11" s="15">
        <f>'Table A4'!G11/'Table A2'!G11*100</f>
        <v>30.617204988807163</v>
      </c>
      <c r="AI11" s="15">
        <f>'Table A4'!H11/'Table A2'!H11*100</f>
        <v>38.05413887799137</v>
      </c>
      <c r="AJ11" s="15">
        <f>'Table A4'!I11/'Table A2'!I11*100</f>
        <v>58.312121320761477</v>
      </c>
      <c r="AK11" s="15">
        <f>'Table A4'!J11/'Table A2'!J11*100</f>
        <v>13.555255153768167</v>
      </c>
      <c r="AL11" s="15">
        <f>'Table A4'!K11/'Table A2'!K11*100</f>
        <v>79.327841638738377</v>
      </c>
      <c r="AM11" s="15">
        <f>'Table A4'!L11/'Table A2'!L11*100</f>
        <v>49.72373478539398</v>
      </c>
      <c r="AN11" s="15">
        <f>'Table A4'!M11/'Table A2'!M11*100</f>
        <v>16.017754243887246</v>
      </c>
      <c r="AO11" s="15">
        <f>'Table A4'!N11/'Table A2'!N11*100</f>
        <v>46.014310820989209</v>
      </c>
      <c r="AP11" s="15">
        <f>'Table A4'!O11/'Table A2'!O11*100</f>
        <v>39.677099677925511</v>
      </c>
      <c r="AR11" s="15">
        <f>'Table A4'!Q11/'Table A2'!Q11*100</f>
        <v>1.2196721311475411</v>
      </c>
      <c r="AS11" s="15">
        <f>'Table A4'!R11/'Table A2'!R11*100</f>
        <v>56.115819209039543</v>
      </c>
      <c r="AT11" s="15">
        <f>'Table A4'!S11/'Table A2'!S11*100</f>
        <v>38.125309559187713</v>
      </c>
      <c r="AU11" s="15">
        <f>'Table A4'!T11/'Table A2'!T11*100</f>
        <v>39.248704663212436</v>
      </c>
      <c r="AW11" s="15">
        <f>'Table A4'!V11/'Table A2'!V11*100</f>
        <v>12.123360510457285</v>
      </c>
      <c r="AX11" s="15">
        <f>'Table A4'!W11/'Table A2'!W11*100</f>
        <v>31.348933241569167</v>
      </c>
      <c r="AY11" s="15">
        <f>'Table A4'!X11/'Table A2'!X11*100</f>
        <v>60.346585117227328</v>
      </c>
      <c r="AZ11" s="15">
        <f>'Table A4'!Y11/'Table A2'!Y11*100</f>
        <v>25.218302479916172</v>
      </c>
      <c r="BA11" s="15">
        <f>'Table A4'!Z11/'Table A2'!Z11*100</f>
        <v>35.61203622553316</v>
      </c>
      <c r="BB11" s="15">
        <f>'Table A4'!AA11/'Table A2'!AA11*100</f>
        <v>31.241473396998636</v>
      </c>
    </row>
    <row r="12" spans="1:81" x14ac:dyDescent="0.3">
      <c r="A12" s="13">
        <v>1976</v>
      </c>
      <c r="B12" s="15">
        <f>'Table A1'!B12/'Table A2'!B12*100</f>
        <v>44.226108600248907</v>
      </c>
      <c r="C12" s="15">
        <f>'Table A1'!C12/'Table A2'!C12*100</f>
        <v>6.3377190231910605</v>
      </c>
      <c r="D12" s="15">
        <f>'Table A1'!D12/'Table A2'!D12*100</f>
        <v>24.607081430520132</v>
      </c>
      <c r="E12" s="15">
        <f>'Table A1'!E12/'Table A2'!E12*100</f>
        <v>123.30751708428247</v>
      </c>
      <c r="F12" s="15">
        <f>'Table A1'!F12/'Table A2'!F12*100</f>
        <v>8.0814262905800955</v>
      </c>
      <c r="G12" s="15">
        <f>'Table A1'!G12/'Table A2'!G12*100</f>
        <v>30.925750394944707</v>
      </c>
      <c r="H12" s="15">
        <f>'Table A1'!H12/'Table A2'!H12*100</f>
        <v>32.341603242067805</v>
      </c>
      <c r="I12" s="15">
        <f>'Table A1'!I12/'Table A2'!I12*100</f>
        <v>42.284554613321738</v>
      </c>
      <c r="J12" s="15">
        <f>'Table A1'!J12/'Table A2'!J12*100</f>
        <v>4.5806067816775728</v>
      </c>
      <c r="K12" s="15">
        <f>'Table A1'!K12/'Table A2'!K12*100</f>
        <v>15.710440112866086</v>
      </c>
      <c r="L12" s="15">
        <f>'Table A1'!L12/'Table A2'!L12*100</f>
        <v>37.608659996719702</v>
      </c>
      <c r="M12" s="15">
        <f>'Table A1'!M12/'Table A2'!M12*100</f>
        <v>22.018927444794954</v>
      </c>
      <c r="N12" s="15">
        <f>'Table A1'!N12/'Table A2'!N12*100</f>
        <v>47.981056829511473</v>
      </c>
      <c r="O12" s="15">
        <f>'Table A1'!O12/'Table A2'!O12*100</f>
        <v>23.771730914588058</v>
      </c>
      <c r="Q12" s="15">
        <f>'Table A1'!Q12/'Table A2'!Q12*100</f>
        <v>46.983041935059823</v>
      </c>
      <c r="R12" s="15">
        <f>'Table A1'!R12/'Table A2'!R12*100</f>
        <v>58.887149565959874</v>
      </c>
      <c r="S12" s="15">
        <f>'Table A1'!S12/'Table A2'!S12*100</f>
        <v>56.713603218506407</v>
      </c>
      <c r="T12" s="15">
        <f>'Table A1'!T12/'Table A2'!T12*100</f>
        <v>55.488603615404763</v>
      </c>
      <c r="V12" s="15"/>
      <c r="W12" s="15"/>
      <c r="X12" s="15"/>
      <c r="Y12" s="15"/>
      <c r="Z12" s="15"/>
      <c r="AA12" s="15">
        <f>'Table A1'!AA12/'Table A2'!AA12*100</f>
        <v>63.485054347826086</v>
      </c>
      <c r="AC12" s="15">
        <f>'Table A4'!B12/'Table A2'!B12*100</f>
        <v>56.520599986899853</v>
      </c>
      <c r="AD12" s="15">
        <f>'Table A4'!C12/'Table A2'!C12*100</f>
        <v>83.476526734312486</v>
      </c>
      <c r="AE12" s="15">
        <f>'Table A4'!D12/'Table A2'!D12*100</f>
        <v>44.997331119150701</v>
      </c>
      <c r="AF12" s="15">
        <f>'Table A4'!E12/'Table A2'!E12*100</f>
        <v>231.92710706150339</v>
      </c>
      <c r="AG12" s="15">
        <f>'Table A4'!F12/'Table A2'!F12*100</f>
        <v>46.091005854177752</v>
      </c>
      <c r="AH12" s="15">
        <f>'Table A4'!G12/'Table A2'!G12*100</f>
        <v>31.481832543443915</v>
      </c>
      <c r="AI12" s="15">
        <f>'Table A4'!H12/'Table A2'!H12*100</f>
        <v>38.316694672333696</v>
      </c>
      <c r="AJ12" s="15">
        <f>'Table A4'!I12/'Table A2'!I12*100</f>
        <v>60.737841559759367</v>
      </c>
      <c r="AK12" s="15">
        <f>'Table A4'!J12/'Table A2'!J12*100</f>
        <v>15.008573328201003</v>
      </c>
      <c r="AL12" s="15">
        <f>'Table A4'!K12/'Table A2'!K12*100</f>
        <v>82.544676158661176</v>
      </c>
      <c r="AM12" s="15">
        <f>'Table A4'!L12/'Table A2'!L12*100</f>
        <v>51.472035427259314</v>
      </c>
      <c r="AN12" s="15">
        <f>'Table A4'!M12/'Table A2'!M12*100</f>
        <v>16.431388012618299</v>
      </c>
      <c r="AO12" s="15">
        <f>'Table A4'!N12/'Table A2'!N12*100</f>
        <v>46.441924227318047</v>
      </c>
      <c r="AP12" s="15">
        <f>'Table A4'!O12/'Table A2'!O12*100</f>
        <v>40.820525741160665</v>
      </c>
      <c r="AR12" s="15">
        <f>'Table A4'!Q12/'Table A2'!Q12*100</f>
        <v>1.380307611410543</v>
      </c>
      <c r="AS12" s="15">
        <f>'Table A4'!R12/'Table A2'!R12*100</f>
        <v>56.98021915468906</v>
      </c>
      <c r="AT12" s="15">
        <f>'Table A4'!S12/'Table A2'!S12*100</f>
        <v>39.263263766658284</v>
      </c>
      <c r="AU12" s="15">
        <f>'Table A4'!T12/'Table A2'!T12*100</f>
        <v>40.175530521351845</v>
      </c>
      <c r="AW12" s="15">
        <f>'Table A4'!V12/'Table A2'!V12*100</f>
        <v>12.813272149664668</v>
      </c>
      <c r="AX12" s="15">
        <f>'Table A4'!W12/'Table A2'!W12*100</f>
        <v>34.201507882111038</v>
      </c>
      <c r="AY12" s="15">
        <f>'Table A4'!X12/'Table A2'!X12*100</f>
        <v>66.40625</v>
      </c>
      <c r="AZ12" s="15">
        <f>'Table A4'!Y12/'Table A2'!Y12*100</f>
        <v>27.696590118302016</v>
      </c>
      <c r="BA12" s="15">
        <f>'Table A4'!Z12/'Table A2'!Z12*100</f>
        <v>39.598487052662207</v>
      </c>
      <c r="BB12" s="15">
        <f>'Table A4'!AA12/'Table A2'!AA12*100</f>
        <v>34.069293478260867</v>
      </c>
    </row>
    <row r="13" spans="1:81" x14ac:dyDescent="0.3">
      <c r="A13" s="13">
        <v>1977</v>
      </c>
      <c r="B13" s="15">
        <f>'Table A1'!B13/'Table A2'!B13*100</f>
        <v>44.315095071788896</v>
      </c>
      <c r="C13" s="15">
        <f>'Table A1'!C13/'Table A2'!C13*100</f>
        <v>6.6570649264574664</v>
      </c>
      <c r="D13" s="15">
        <f>'Table A1'!D13/'Table A2'!D13*100</f>
        <v>25.290406273954829</v>
      </c>
      <c r="E13" s="15">
        <f>'Table A1'!E13/'Table A2'!E13*100</f>
        <v>118.96737181785586</v>
      </c>
      <c r="F13" s="15">
        <f>'Table A1'!F13/'Table A2'!F13*100</f>
        <v>8.13350785340314</v>
      </c>
      <c r="G13" s="15">
        <f>'Table A1'!G13/'Table A2'!G13*100</f>
        <v>31.101579012806162</v>
      </c>
      <c r="H13" s="15">
        <f>'Table A1'!H13/'Table A2'!H13*100</f>
        <v>31.686508892851979</v>
      </c>
      <c r="I13" s="15">
        <f>'Table A1'!I13/'Table A2'!I13*100</f>
        <v>42.253926043051713</v>
      </c>
      <c r="J13" s="15">
        <f>'Table A1'!J13/'Table A2'!J13*100</f>
        <v>4.7174040484154629</v>
      </c>
      <c r="K13" s="15">
        <f>'Table A1'!K13/'Table A2'!K13*100</f>
        <v>15.865000479401708</v>
      </c>
      <c r="L13" s="15">
        <f>'Table A1'!L13/'Table A2'!L13*100</f>
        <v>37.163923741241653</v>
      </c>
      <c r="M13" s="15">
        <f>'Table A1'!M13/'Table A2'!M13*100</f>
        <v>22.478262564822394</v>
      </c>
      <c r="N13" s="15">
        <f>'Table A1'!N13/'Table A2'!N13*100</f>
        <v>49.171062547098714</v>
      </c>
      <c r="O13" s="15">
        <f>'Table A1'!O13/'Table A2'!O13*100</f>
        <v>24.063881244266536</v>
      </c>
      <c r="Q13" s="15">
        <f>'Table A1'!Q13/'Table A2'!Q13*100</f>
        <v>45.724301990734944</v>
      </c>
      <c r="R13" s="15">
        <f>'Table A1'!R13/'Table A2'!R13*100</f>
        <v>59.007352941176471</v>
      </c>
      <c r="S13" s="15">
        <f>'Table A1'!S13/'Table A2'!S13*100</f>
        <v>56.228998133167394</v>
      </c>
      <c r="T13" s="15">
        <f>'Table A1'!T13/'Table A2'!T13*100</f>
        <v>55.005159958720327</v>
      </c>
      <c r="V13" s="15"/>
      <c r="W13" s="15"/>
      <c r="X13" s="15"/>
      <c r="Y13" s="15"/>
      <c r="Z13" s="15"/>
      <c r="AA13" s="15">
        <f>'Table A1'!AA13/'Table A2'!AA13*100</f>
        <v>64.733489775393892</v>
      </c>
      <c r="AC13" s="15">
        <f>'Table A4'!B13/'Table A2'!B13*100</f>
        <v>56.234639761997151</v>
      </c>
      <c r="AD13" s="15">
        <f>'Table A4'!C13/'Table A2'!C13*100</f>
        <v>82.701572816028957</v>
      </c>
      <c r="AE13" s="15">
        <f>'Table A4'!D13/'Table A2'!D13*100</f>
        <v>44.920101421074357</v>
      </c>
      <c r="AF13" s="15">
        <f>'Table A4'!E13/'Table A2'!E13*100</f>
        <v>218.16063105055576</v>
      </c>
      <c r="AG13" s="15">
        <f>'Table A4'!F13/'Table A2'!F13*100</f>
        <v>45.890052356020945</v>
      </c>
      <c r="AH13" s="15">
        <f>'Table A4'!G13/'Table A2'!G13*100</f>
        <v>32.021633718761649</v>
      </c>
      <c r="AI13" s="15">
        <f>'Table A4'!H13/'Table A2'!H13*100</f>
        <v>37.62953680050127</v>
      </c>
      <c r="AJ13" s="15">
        <f>'Table A4'!I13/'Table A2'!I13*100</f>
        <v>61.627196607611324</v>
      </c>
      <c r="AK13" s="15">
        <f>'Table A4'!J13/'Table A2'!J13*100</f>
        <v>15.731576950929341</v>
      </c>
      <c r="AL13" s="15">
        <f>'Table A4'!K13/'Table A2'!K13*100</f>
        <v>82.281312921473997</v>
      </c>
      <c r="AM13" s="15">
        <f>'Table A4'!L13/'Table A2'!L13*100</f>
        <v>51.853511487697581</v>
      </c>
      <c r="AN13" s="15">
        <f>'Table A4'!M13/'Table A2'!M13*100</f>
        <v>16.504854368932037</v>
      </c>
      <c r="AO13" s="15">
        <f>'Table A4'!N13/'Table A2'!N13*100</f>
        <v>47.418990203466464</v>
      </c>
      <c r="AP13" s="15">
        <f>'Table A4'!O13/'Table A2'!O13*100</f>
        <v>40.993244933700282</v>
      </c>
      <c r="AR13" s="15">
        <f>'Table A4'!Q13/'Table A2'!Q13*100</f>
        <v>1.3772380117691247</v>
      </c>
      <c r="AS13" s="15">
        <f>'Table A4'!R13/'Table A2'!R13*100</f>
        <v>57.918552036199102</v>
      </c>
      <c r="AT13" s="15">
        <f>'Table A4'!S13/'Table A2'!S13*100</f>
        <v>39.726197884256379</v>
      </c>
      <c r="AU13" s="15">
        <f>'Table A4'!T13/'Table A2'!T13*100</f>
        <v>40.454076367389064</v>
      </c>
      <c r="AW13" s="15">
        <f>'Table A4'!V13/'Table A2'!V13*100</f>
        <v>14.280738418669451</v>
      </c>
      <c r="AX13" s="15">
        <f>'Table A4'!W13/'Table A2'!W13*100</f>
        <v>37.673317551572545</v>
      </c>
      <c r="AY13" s="15">
        <f>'Table A4'!X13/'Table A2'!X13*100</f>
        <v>72.329773030707614</v>
      </c>
      <c r="AZ13" s="15">
        <f>'Table A4'!Y13/'Table A2'!Y13*100</f>
        <v>30.861654651561963</v>
      </c>
      <c r="BA13" s="15">
        <f>'Table A4'!Z13/'Table A2'!Z13*100</f>
        <v>44.099913867355731</v>
      </c>
      <c r="BB13" s="15">
        <f>'Table A4'!AA13/'Table A2'!AA13*100</f>
        <v>37.512571237009723</v>
      </c>
    </row>
    <row r="14" spans="1:81" x14ac:dyDescent="0.3">
      <c r="A14" s="13">
        <v>1978</v>
      </c>
      <c r="B14" s="15">
        <f>'Table A1'!B14/'Table A2'!B14*100</f>
        <v>45.890052356020945</v>
      </c>
      <c r="C14" s="15">
        <f>'Table A1'!C14/'Table A2'!C14*100</f>
        <v>6.8006809848088006</v>
      </c>
      <c r="D14" s="15">
        <f>'Table A1'!D14/'Table A2'!D14*100</f>
        <v>26.535759322644566</v>
      </c>
      <c r="E14" s="15">
        <f>'Table A1'!E14/'Table A2'!E14*100</f>
        <v>119.73495702005729</v>
      </c>
      <c r="F14" s="15">
        <f>'Table A1'!F14/'Table A2'!F14*100</f>
        <v>8.2289241714838735</v>
      </c>
      <c r="G14" s="15">
        <f>'Table A1'!G14/'Table A2'!G14*100</f>
        <v>31.50506242623765</v>
      </c>
      <c r="H14" s="15">
        <f>'Table A1'!H14/'Table A2'!H14*100</f>
        <v>32.170056878434394</v>
      </c>
      <c r="I14" s="15">
        <f>'Table A1'!I14/'Table A2'!I14*100</f>
        <v>42.667064216764196</v>
      </c>
      <c r="J14" s="15">
        <f>'Table A1'!J14/'Table A2'!J14*100</f>
        <v>4.9977409376846342</v>
      </c>
      <c r="K14" s="15">
        <f>'Table A1'!K14/'Table A2'!K14*100</f>
        <v>16.276373006925432</v>
      </c>
      <c r="L14" s="15">
        <f>'Table A1'!L14/'Table A2'!L14*100</f>
        <v>36.792296884040006</v>
      </c>
      <c r="M14" s="15">
        <f>'Table A1'!M14/'Table A2'!M14*100</f>
        <v>21.898036781252422</v>
      </c>
      <c r="N14" s="15">
        <f>'Table A1'!N14/'Table A2'!N14*100</f>
        <v>49.199652562352647</v>
      </c>
      <c r="O14" s="15">
        <f>'Table A1'!O14/'Table A2'!O14*100</f>
        <v>24.527266587877765</v>
      </c>
      <c r="Q14" s="15">
        <f>'Table A1'!Q14/'Table A2'!Q14*100</f>
        <v>52.916263310745393</v>
      </c>
      <c r="R14" s="15">
        <f>'Table A1'!R14/'Table A2'!R14*100</f>
        <v>62.49657815494114</v>
      </c>
      <c r="S14" s="15">
        <f>'Table A1'!S14/'Table A2'!S14*100</f>
        <v>57.982779827798282</v>
      </c>
      <c r="T14" s="15">
        <f>'Table A1'!T14/'Table A2'!T14*100</f>
        <v>58.307012002526839</v>
      </c>
      <c r="V14" s="15"/>
      <c r="W14" s="15"/>
      <c r="X14" s="15"/>
      <c r="Y14" s="15"/>
      <c r="Z14" s="15"/>
      <c r="AA14" s="15">
        <f>'Table A1'!AA14/'Table A2'!AA14*100</f>
        <v>67.380025940337234</v>
      </c>
      <c r="AC14" s="15">
        <f>'Table A4'!B14/'Table A2'!B14*100</f>
        <v>57.722513089005233</v>
      </c>
      <c r="AD14" s="15">
        <f>'Table A4'!C14/'Table A2'!C14*100</f>
        <v>82.988475641697221</v>
      </c>
      <c r="AE14" s="15">
        <f>'Table A4'!D14/'Table A2'!D14*100</f>
        <v>46.021737825016515</v>
      </c>
      <c r="AF14" s="15">
        <f>'Table A4'!E14/'Table A2'!E14*100</f>
        <v>210.04656160458453</v>
      </c>
      <c r="AG14" s="15">
        <f>'Table A4'!F14/'Table A2'!F14*100</f>
        <v>46.786639114854438</v>
      </c>
      <c r="AH14" s="15">
        <f>'Table A4'!G14/'Table A2'!G14*100</f>
        <v>33.231877756382382</v>
      </c>
      <c r="AI14" s="15">
        <f>'Table A4'!H14/'Table A2'!H14*100</f>
        <v>39.135254988913523</v>
      </c>
      <c r="AJ14" s="15">
        <f>'Table A4'!I14/'Table A2'!I14*100</f>
        <v>63.598076851403221</v>
      </c>
      <c r="AK14" s="15">
        <f>'Table A4'!J14/'Table A2'!J14*100</f>
        <v>17.780558162165917</v>
      </c>
      <c r="AL14" s="15">
        <f>'Table A4'!K14/'Table A2'!K14*100</f>
        <v>82.245128039942031</v>
      </c>
      <c r="AM14" s="15">
        <f>'Table A4'!L14/'Table A2'!L14*100</f>
        <v>53.835027688238704</v>
      </c>
      <c r="AN14" s="15">
        <f>'Table A4'!M14/'Table A2'!M14*100</f>
        <v>16.931791728098084</v>
      </c>
      <c r="AO14" s="15">
        <f>'Table A4'!N14/'Table A2'!N14*100</f>
        <v>48.244199032137985</v>
      </c>
      <c r="AP14" s="15">
        <f>'Table A4'!O14/'Table A2'!O14*100</f>
        <v>42.081715346952564</v>
      </c>
      <c r="AR14" s="15">
        <f>'Table A4'!Q14/'Table A2'!Q14*100</f>
        <v>2.5169409486931271</v>
      </c>
      <c r="AS14" s="15">
        <f>'Table A4'!R14/'Table A2'!R14*100</f>
        <v>57.788119353955651</v>
      </c>
      <c r="AT14" s="15">
        <f>'Table A4'!S14/'Table A2'!S14*100</f>
        <v>40.184501845018453</v>
      </c>
      <c r="AU14" s="15">
        <f>'Table A4'!T14/'Table A2'!T14*100</f>
        <v>40.808591282375225</v>
      </c>
      <c r="AW14" s="15">
        <f>'Table A4'!V14/'Table A2'!V14*100</f>
        <v>15.262803234501348</v>
      </c>
      <c r="AX14" s="15">
        <f>'Table A4'!W14/'Table A2'!W14*100</f>
        <v>40.170101406607785</v>
      </c>
      <c r="AY14" s="15">
        <f>'Table A4'!X14/'Table A2'!X14*100</f>
        <v>77.426636568848764</v>
      </c>
      <c r="AZ14" s="15">
        <f>'Table A4'!Y14/'Table A2'!Y14*100</f>
        <v>32.248422451012956</v>
      </c>
      <c r="BA14" s="15">
        <f>'Table A4'!Z14/'Table A2'!Z14*100</f>
        <v>47.403499028047769</v>
      </c>
      <c r="BB14" s="15">
        <f>'Table A4'!AA14/'Table A2'!AA14*100</f>
        <v>40.077821011673151</v>
      </c>
    </row>
    <row r="15" spans="1:81" x14ac:dyDescent="0.3">
      <c r="A15" s="13">
        <v>1979</v>
      </c>
      <c r="B15" s="15">
        <f>'Table A1'!B15/'Table A2'!B15*100</f>
        <v>45.603938870771785</v>
      </c>
      <c r="C15" s="15">
        <f>'Table A1'!C15/'Table A2'!C15*100</f>
        <v>7.5028211676664487</v>
      </c>
      <c r="D15" s="15">
        <f>'Table A1'!D15/'Table A2'!D15*100</f>
        <v>26.515063394207282</v>
      </c>
      <c r="E15" s="15">
        <f>'Table A1'!E15/'Table A2'!E15*100</f>
        <v>121.60035366931919</v>
      </c>
      <c r="F15" s="15">
        <f>'Table A1'!F15/'Table A2'!F15*100</f>
        <v>8.3350558081851993</v>
      </c>
      <c r="G15" s="15">
        <f>'Table A1'!G15/'Table A2'!G15*100</f>
        <v>31.97324825131918</v>
      </c>
      <c r="H15" s="15">
        <f>'Table A1'!H15/'Table A2'!H15*100</f>
        <v>31.966861876874731</v>
      </c>
      <c r="I15" s="15">
        <f>'Table A1'!I15/'Table A2'!I15*100</f>
        <v>42.584587867044263</v>
      </c>
      <c r="J15" s="15">
        <f>'Table A1'!J15/'Table A2'!J15*100</f>
        <v>4.8802009095228396</v>
      </c>
      <c r="K15" s="15">
        <f>'Table A1'!K15/'Table A2'!K15*100</f>
        <v>15.673754403623551</v>
      </c>
      <c r="L15" s="15">
        <f>'Table A1'!L15/'Table A2'!L15*100</f>
        <v>34.749596122778684</v>
      </c>
      <c r="M15" s="15">
        <f>'Table A1'!M15/'Table A2'!M15*100</f>
        <v>21.119641961495429</v>
      </c>
      <c r="N15" s="15">
        <f>'Table A1'!N15/'Table A2'!N15*100</f>
        <v>46.284501061571127</v>
      </c>
      <c r="O15" s="15">
        <f>'Table A1'!O15/'Table A2'!O15*100</f>
        <v>24.485222612151706</v>
      </c>
      <c r="Q15" s="15">
        <f>'Table A1'!Q15/'Table A2'!Q15*100</f>
        <v>58.652265790091562</v>
      </c>
      <c r="R15" s="15">
        <f>'Table A1'!R15/'Table A2'!R15*100</f>
        <v>64.115215362048275</v>
      </c>
      <c r="S15" s="15">
        <f>'Table A1'!S15/'Table A2'!S15*100</f>
        <v>56.935096153846153</v>
      </c>
      <c r="T15" s="15">
        <f>'Table A1'!T15/'Table A2'!T15*100</f>
        <v>59.290290783637253</v>
      </c>
      <c r="V15" s="15"/>
      <c r="W15" s="15"/>
      <c r="X15" s="15"/>
      <c r="Y15" s="15"/>
      <c r="Z15" s="15"/>
      <c r="AA15" s="15">
        <f>'Table A1'!AA15/'Table A2'!AA15*100</f>
        <v>71.401455235684907</v>
      </c>
      <c r="AC15" s="15">
        <f>'Table A4'!B15/'Table A2'!B15*100</f>
        <v>57.056077754332122</v>
      </c>
      <c r="AD15" s="15">
        <f>'Table A4'!C15/'Table A2'!C15*100</f>
        <v>91.909188097642087</v>
      </c>
      <c r="AE15" s="15">
        <f>'Table A4'!D15/'Table A2'!D15*100</f>
        <v>45.614749331162038</v>
      </c>
      <c r="AF15" s="15">
        <f>'Table A4'!E15/'Table A2'!E15*100</f>
        <v>208.61184792219274</v>
      </c>
      <c r="AG15" s="15">
        <f>'Table A4'!F15/'Table A2'!F15*100</f>
        <v>47.449875981810663</v>
      </c>
      <c r="AH15" s="15">
        <f>'Table A4'!G15/'Table A2'!G15*100</f>
        <v>34.464351454166156</v>
      </c>
      <c r="AI15" s="15">
        <f>'Table A4'!H15/'Table A2'!H15*100</f>
        <v>40.794172261105558</v>
      </c>
      <c r="AJ15" s="15">
        <f>'Table A4'!I15/'Table A2'!I15*100</f>
        <v>62.382620360709495</v>
      </c>
      <c r="AK15" s="15">
        <f>'Table A4'!J15/'Table A2'!J15*100</f>
        <v>20.247064413222017</v>
      </c>
      <c r="AL15" s="15">
        <f>'Table A4'!K15/'Table A2'!K15*100</f>
        <v>78.963261197785599</v>
      </c>
      <c r="AM15" s="15">
        <f>'Table A4'!L15/'Table A2'!L15*100</f>
        <v>54.168012924071085</v>
      </c>
      <c r="AN15" s="15">
        <f>'Table A4'!M15/'Table A2'!M15*100</f>
        <v>18.102550252710365</v>
      </c>
      <c r="AO15" s="15">
        <f>'Table A4'!N15/'Table A2'!N15*100</f>
        <v>49.232635729451012</v>
      </c>
      <c r="AP15" s="15">
        <f>'Table A4'!O15/'Table A2'!O15*100</f>
        <v>43.186334615872482</v>
      </c>
      <c r="AR15" s="15">
        <f>'Table A4'!Q15/'Table A2'!Q15*100</f>
        <v>6.4099553885888696</v>
      </c>
      <c r="AS15" s="15">
        <f>'Table A4'!R15/'Table A2'!R15*100</f>
        <v>58.701160154687301</v>
      </c>
      <c r="AT15" s="15">
        <f>'Table A4'!S15/'Table A2'!S15*100</f>
        <v>40.54086538461538</v>
      </c>
      <c r="AU15" s="15">
        <f>'Table A4'!T15/'Table A2'!T15*100</f>
        <v>41.633809758501727</v>
      </c>
      <c r="AW15" s="15">
        <f>'Table A4'!V15/'Table A2'!V15*100</f>
        <v>16.337935568704797</v>
      </c>
      <c r="AX15" s="15">
        <f>'Table A4'!W15/'Table A2'!W15*100</f>
        <v>44.270667092243855</v>
      </c>
      <c r="AY15" s="15">
        <f>'Table A4'!X15/'Table A2'!X15*100</f>
        <v>85.457979225684596</v>
      </c>
      <c r="AZ15" s="15">
        <f>'Table A4'!Y15/'Table A2'!Y15*100</f>
        <v>34.219053791315623</v>
      </c>
      <c r="BA15" s="15">
        <f>'Table A4'!Z15/'Table A2'!Z15*100</f>
        <v>52.397724193985376</v>
      </c>
      <c r="BB15" s="15">
        <f>'Table A4'!AA15/'Table A2'!AA15*100</f>
        <v>43.97342613097122</v>
      </c>
    </row>
    <row r="16" spans="1:81" x14ac:dyDescent="0.3">
      <c r="A16" s="13">
        <v>1980</v>
      </c>
      <c r="B16" s="15">
        <f>'Table A1'!B16/'Table A2'!B16*100</f>
        <v>46.200013047165498</v>
      </c>
      <c r="C16" s="15">
        <f>'Table A1'!C16/'Table A2'!C16*100</f>
        <v>7.299527707279359</v>
      </c>
      <c r="D16" s="15">
        <f>'Table A1'!D16/'Table A2'!D16*100</f>
        <v>24.889454237082806</v>
      </c>
      <c r="E16" s="15">
        <f>'Table A1'!E16/'Table A2'!E16*100</f>
        <v>107.70742163079396</v>
      </c>
      <c r="F16" s="15">
        <f>'Table A1'!F16/'Table A2'!F16*100</f>
        <v>7.9807162534435259</v>
      </c>
      <c r="G16" s="15">
        <f>'Table A1'!G16/'Table A2'!G16*100</f>
        <v>30.596624362161457</v>
      </c>
      <c r="H16" s="15">
        <f>'Table A1'!H16/'Table A2'!H16*100</f>
        <v>31.210947585850761</v>
      </c>
      <c r="I16" s="15">
        <f>'Table A1'!I16/'Table A2'!I16*100</f>
        <v>37.938632283336055</v>
      </c>
      <c r="J16" s="15">
        <f>'Table A1'!J16/'Table A2'!J16*100</f>
        <v>4.9023389557106283</v>
      </c>
      <c r="K16" s="15">
        <f>'Table A1'!K16/'Table A2'!K16*100</f>
        <v>15.483116123370927</v>
      </c>
      <c r="L16" s="15">
        <f>'Table A1'!L16/'Table A2'!L16*100</f>
        <v>34.045847490430518</v>
      </c>
      <c r="M16" s="15">
        <f>'Table A1'!M16/'Table A2'!M16*100</f>
        <v>21.517092239873577</v>
      </c>
      <c r="N16" s="15">
        <f>'Table A1'!N16/'Table A2'!N16*100</f>
        <v>42.791911285061964</v>
      </c>
      <c r="O16" s="15">
        <f>'Table A1'!O16/'Table A2'!O16*100</f>
        <v>23.958522006882809</v>
      </c>
      <c r="Q16" s="15">
        <f>'Table A1'!Q16/'Table A2'!Q16*100</f>
        <v>53.896030030713234</v>
      </c>
      <c r="R16" s="15">
        <f>'Table A1'!R16/'Table A2'!R16*100</f>
        <v>56.392363396971689</v>
      </c>
      <c r="S16" s="15">
        <f>'Table A1'!S16/'Table A2'!S16*100</f>
        <v>57.462323772484204</v>
      </c>
      <c r="T16" s="15">
        <f>'Table A1'!T16/'Table A2'!T16*100</f>
        <v>55.918869084204061</v>
      </c>
      <c r="V16" s="15"/>
      <c r="W16" s="15"/>
      <c r="X16" s="15"/>
      <c r="Y16" s="15"/>
      <c r="Z16" s="15"/>
      <c r="AA16" s="15">
        <f>'Table A1'!AA16/'Table A2'!AA16*100</f>
        <v>73.563579277864989</v>
      </c>
      <c r="AC16" s="15">
        <f>'Table A4'!B16/'Table A2'!B16*100</f>
        <v>58.575249527040263</v>
      </c>
      <c r="AD16" s="15">
        <f>'Table A4'!C16/'Table A2'!C16*100</f>
        <v>99.818478242600463</v>
      </c>
      <c r="AE16" s="15">
        <f>'Table A4'!D16/'Table A2'!D16*100</f>
        <v>48.924828881216307</v>
      </c>
      <c r="AF16" s="15">
        <f>'Table A4'!E16/'Table A2'!E16*100</f>
        <v>216.19183709922299</v>
      </c>
      <c r="AG16" s="15">
        <f>'Table A4'!F16/'Table A2'!F16*100</f>
        <v>51.713498622589526</v>
      </c>
      <c r="AH16" s="15">
        <f>'Table A4'!G16/'Table A2'!G16*100</f>
        <v>38.728248070129531</v>
      </c>
      <c r="AI16" s="15">
        <f>'Table A4'!H16/'Table A2'!H16*100</f>
        <v>46.248386263878132</v>
      </c>
      <c r="AJ16" s="15">
        <f>'Table A4'!I16/'Table A2'!I16*100</f>
        <v>66.639464664599316</v>
      </c>
      <c r="AK16" s="15">
        <f>'Table A4'!J16/'Table A2'!J16*100</f>
        <v>23.81386541361293</v>
      </c>
      <c r="AL16" s="15">
        <f>'Table A4'!K16/'Table A2'!K16*100</f>
        <v>80.057850433878258</v>
      </c>
      <c r="AM16" s="15">
        <f>'Table A4'!L16/'Table A2'!L16*100</f>
        <v>58.522214098318351</v>
      </c>
      <c r="AN16" s="15">
        <f>'Table A4'!M16/'Table A2'!M16*100</f>
        <v>20.830907427430759</v>
      </c>
      <c r="AO16" s="15">
        <f>'Table A4'!N16/'Table A2'!N16*100</f>
        <v>54.494455316373127</v>
      </c>
      <c r="AP16" s="15">
        <f>'Table A4'!O16/'Table A2'!O16*100</f>
        <v>47.178953088208658</v>
      </c>
      <c r="AR16" s="15">
        <f>'Table A4'!Q16/'Table A2'!Q16*100</f>
        <v>9.3618473438744179</v>
      </c>
      <c r="AS16" s="15">
        <f>'Table A4'!R16/'Table A2'!R16*100</f>
        <v>59.94733377221857</v>
      </c>
      <c r="AT16" s="15">
        <f>'Table A4'!S16/'Table A2'!S16*100</f>
        <v>42.233835683033547</v>
      </c>
      <c r="AU16" s="15">
        <f>'Table A4'!T16/'Table A2'!T16*100</f>
        <v>43.208358942839581</v>
      </c>
      <c r="AW16" s="15">
        <f>'Table A4'!V16/'Table A2'!V16*100</f>
        <v>17.814029363784666</v>
      </c>
      <c r="AX16" s="15">
        <f>'Table A4'!W16/'Table A2'!W16*100</f>
        <v>50.332594235033255</v>
      </c>
      <c r="AY16" s="15">
        <f>'Table A4'!X16/'Table A2'!X16*100</f>
        <v>97.435095401939321</v>
      </c>
      <c r="AZ16" s="15">
        <f>'Table A4'!Y16/'Table A2'!Y16*100</f>
        <v>36.848874598070744</v>
      </c>
      <c r="BA16" s="15">
        <f>'Table A4'!Z16/'Table A2'!Z16*100</f>
        <v>59.155687012637813</v>
      </c>
      <c r="BB16" s="15">
        <f>'Table A4'!AA16/'Table A2'!AA16*100</f>
        <v>49.638932496075356</v>
      </c>
    </row>
    <row r="17" spans="1:54" x14ac:dyDescent="0.3">
      <c r="A17" s="13">
        <v>1981</v>
      </c>
      <c r="B17" s="15">
        <f>'Table A1'!B17/'Table A2'!B17*100</f>
        <v>48.233337952057639</v>
      </c>
      <c r="C17" s="15">
        <f>'Table A1'!C17/'Table A2'!C17*100</f>
        <v>7.735343253428649</v>
      </c>
      <c r="D17" s="15">
        <f>'Table A1'!D17/'Table A2'!D17*100</f>
        <v>24.912394548994161</v>
      </c>
      <c r="E17" s="15">
        <f>'Table A1'!E17/'Table A2'!E17*100</f>
        <v>110.05063533008503</v>
      </c>
      <c r="F17" s="15">
        <f>'Table A1'!F17/'Table A2'!F17*100</f>
        <v>8.6173959763596208</v>
      </c>
      <c r="G17" s="15">
        <f>'Table A1'!G17/'Table A2'!G17*100</f>
        <v>33.009639920612415</v>
      </c>
      <c r="H17" s="15">
        <f>'Table A1'!H17/'Table A2'!H17*100</f>
        <v>31.254648435265182</v>
      </c>
      <c r="I17" s="15">
        <f>'Table A1'!I17/'Table A2'!I17*100</f>
        <v>41.818266412320284</v>
      </c>
      <c r="J17" s="15">
        <f>'Table A1'!J17/'Table A2'!J17*100</f>
        <v>4.9873331568797967</v>
      </c>
      <c r="K17" s="15">
        <f>'Table A1'!K17/'Table A2'!K17*100</f>
        <v>15.437182407569649</v>
      </c>
      <c r="L17" s="15">
        <f>'Table A1'!L17/'Table A2'!L17*100</f>
        <v>33.298789391869612</v>
      </c>
      <c r="M17" s="15">
        <f>'Table A1'!M17/'Table A2'!M17*100</f>
        <v>22.029440265792996</v>
      </c>
      <c r="N17" s="15">
        <f>'Table A1'!N17/'Table A2'!N17*100</f>
        <v>42.405332576939436</v>
      </c>
      <c r="O17" s="15">
        <f>'Table A1'!O17/'Table A2'!O17*100</f>
        <v>24.812818209044625</v>
      </c>
      <c r="Q17" s="15">
        <f>'Table A1'!Q17/'Table A2'!Q17*100</f>
        <v>51.622964075314783</v>
      </c>
      <c r="R17" s="15">
        <f>'Table A1'!R17/'Table A2'!R17*100</f>
        <v>57.852022183146225</v>
      </c>
      <c r="S17" s="15">
        <f>'Table A1'!S17/'Table A2'!S17*100</f>
        <v>59.538289685987344</v>
      </c>
      <c r="T17" s="15">
        <f>'Table A1'!T17/'Table A2'!T17*100</f>
        <v>57.040572792362767</v>
      </c>
      <c r="V17" s="15"/>
      <c r="W17" s="15"/>
      <c r="X17" s="15"/>
      <c r="Y17" s="15"/>
      <c r="Z17" s="15"/>
      <c r="AA17" s="15">
        <f>'Table A1'!AA17/'Table A2'!AA17*100</f>
        <v>77.912932138284248</v>
      </c>
      <c r="AC17" s="15">
        <f>'Table A4'!B17/'Table A2'!B17*100</f>
        <v>61.81238741859498</v>
      </c>
      <c r="AD17" s="15">
        <f>'Table A4'!C17/'Table A2'!C17*100</f>
        <v>109.58273437196473</v>
      </c>
      <c r="AE17" s="15">
        <f>'Table A4'!D17/'Table A2'!D17*100</f>
        <v>53.166774821544458</v>
      </c>
      <c r="AF17" s="15">
        <f>'Table A4'!E17/'Table A2'!E17*100</f>
        <v>237.79497468233495</v>
      </c>
      <c r="AG17" s="15">
        <f>'Table A4'!F17/'Table A2'!F17*100</f>
        <v>56.51602889379739</v>
      </c>
      <c r="AH17" s="15">
        <f>'Table A4'!G17/'Table A2'!G17*100</f>
        <v>43.904167848029481</v>
      </c>
      <c r="AI17" s="15">
        <f>'Table A4'!H17/'Table A2'!H17*100</f>
        <v>52.302763315979185</v>
      </c>
      <c r="AJ17" s="15">
        <f>'Table A4'!I17/'Table A2'!I17*100</f>
        <v>73.623970595077466</v>
      </c>
      <c r="AK17" s="15">
        <f>'Table A4'!J17/'Table A2'!J17*100</f>
        <v>28.706469542859303</v>
      </c>
      <c r="AL17" s="15">
        <f>'Table A4'!K17/'Table A2'!K17*100</f>
        <v>83.844401612055364</v>
      </c>
      <c r="AM17" s="15">
        <f>'Table A4'!L17/'Table A2'!L17*100</f>
        <v>63.615808563757135</v>
      </c>
      <c r="AN17" s="15">
        <f>'Table A4'!M17/'Table A2'!M17*100</f>
        <v>23.935212957408517</v>
      </c>
      <c r="AO17" s="15">
        <f>'Table A4'!N17/'Table A2'!N17*100</f>
        <v>59.870940292157137</v>
      </c>
      <c r="AP17" s="15">
        <f>'Table A4'!O17/'Table A2'!O17*100</f>
        <v>52.331037236697618</v>
      </c>
      <c r="AR17" s="15">
        <f>'Table A4'!Q17/'Table A2'!Q17*100</f>
        <v>11.747718609217975</v>
      </c>
      <c r="AS17" s="15">
        <f>'Table A4'!R17/'Table A2'!R17*100</f>
        <v>62.004598944947922</v>
      </c>
      <c r="AT17" s="15">
        <f>'Table A4'!S17/'Table A2'!S17*100</f>
        <v>43.701129452649873</v>
      </c>
      <c r="AU17" s="15">
        <f>'Table A4'!T17/'Table A2'!T17*100</f>
        <v>44.856173847506597</v>
      </c>
      <c r="AW17" s="15">
        <f>'Table A4'!V17/'Table A2'!V17*100</f>
        <v>19.953441968739607</v>
      </c>
      <c r="AX17" s="15">
        <f>'Table A4'!W17/'Table A2'!W17*100</f>
        <v>58.457069076823757</v>
      </c>
      <c r="AY17" s="15">
        <f>'Table A4'!X17/'Table A2'!X17*100</f>
        <v>115.20618556701029</v>
      </c>
      <c r="AZ17" s="15">
        <f>'Table A4'!Y17/'Table A2'!Y17*100</f>
        <v>40.806293018682396</v>
      </c>
      <c r="BA17" s="15">
        <f>'Table A4'!Z17/'Table A2'!Z17*100</f>
        <v>68.66776315789474</v>
      </c>
      <c r="BB17" s="15">
        <f>'Table A4'!AA17/'Table A2'!AA17*100</f>
        <v>57.554417413572345</v>
      </c>
    </row>
    <row r="18" spans="1:54" x14ac:dyDescent="0.3">
      <c r="A18" s="13">
        <v>1982</v>
      </c>
      <c r="B18" s="15">
        <f>'Table A1'!B18/'Table A2'!B18*100</f>
        <v>51.04294478527607</v>
      </c>
      <c r="C18" s="15">
        <f>'Table A1'!C18/'Table A2'!C18*100</f>
        <v>8.0142584967119408</v>
      </c>
      <c r="D18" s="15">
        <f>'Table A1'!D18/'Table A2'!D18*100</f>
        <v>25.072084758264602</v>
      </c>
      <c r="E18" s="15">
        <f>'Table A1'!E18/'Table A2'!E18*100</f>
        <v>108.21891866300541</v>
      </c>
      <c r="F18" s="15">
        <f>'Table A1'!F18/'Table A2'!F18*100</f>
        <v>9.0303409446355971</v>
      </c>
      <c r="G18" s="15">
        <f>'Table A1'!G18/'Table A2'!G18*100</f>
        <v>34.667954241568857</v>
      </c>
      <c r="H18" s="15">
        <f>'Table A1'!H18/'Table A2'!H18*100</f>
        <v>32.123711340206185</v>
      </c>
      <c r="I18" s="15">
        <f>'Table A1'!I18/'Table A2'!I18*100</f>
        <v>45.092784547706934</v>
      </c>
      <c r="J18" s="15">
        <f>'Table A1'!J18/'Table A2'!J18*100</f>
        <v>5.4423380726698261</v>
      </c>
      <c r="K18" s="15">
        <f>'Table A1'!K18/'Table A2'!K18*100</f>
        <v>16.709982063765143</v>
      </c>
      <c r="L18" s="15">
        <f>'Table A1'!L18/'Table A2'!L18*100</f>
        <v>36.498319926687714</v>
      </c>
      <c r="M18" s="15">
        <f>'Table A1'!M18/'Table A2'!M18*100</f>
        <v>23.260716795502461</v>
      </c>
      <c r="N18" s="15">
        <f>'Table A1'!N18/'Table A2'!N18*100</f>
        <v>42.784305032143642</v>
      </c>
      <c r="O18" s="15">
        <f>'Table A1'!O18/'Table A2'!O18*100</f>
        <v>26.189093596579209</v>
      </c>
      <c r="Q18" s="15">
        <f>'Table A1'!Q18/'Table A2'!Q18*100</f>
        <v>50.735207622632629</v>
      </c>
      <c r="R18" s="15">
        <f>'Table A1'!R18/'Table A2'!R18*100</f>
        <v>59.308403699236024</v>
      </c>
      <c r="S18" s="15">
        <f>'Table A1'!S18/'Table A2'!S18*100</f>
        <v>63.736822050044452</v>
      </c>
      <c r="T18" s="15">
        <f>'Table A1'!T18/'Table A2'!T18*100</f>
        <v>59.600203717850775</v>
      </c>
      <c r="V18" s="15"/>
      <c r="W18" s="15"/>
      <c r="X18" s="15"/>
      <c r="Y18" s="15"/>
      <c r="Z18" s="15"/>
      <c r="AA18" s="15">
        <f>'Table A1'!AA18/'Table A2'!AA18*100</f>
        <v>84.195402298850581</v>
      </c>
      <c r="AC18" s="15">
        <f>'Table A4'!B18/'Table A2'!B18*100</f>
        <v>63.825333814507403</v>
      </c>
      <c r="AD18" s="15">
        <f>'Table A4'!C18/'Table A2'!C18*100</f>
        <v>110.73074795648701</v>
      </c>
      <c r="AE18" s="15">
        <f>'Table A4'!D18/'Table A2'!D18*100</f>
        <v>54.509488365855297</v>
      </c>
      <c r="AF18" s="15">
        <f>'Table A4'!E18/'Table A2'!E18*100</f>
        <v>234.8262475144399</v>
      </c>
      <c r="AG18" s="15">
        <f>'Table A4'!F18/'Table A2'!F18*100</f>
        <v>59.286831404441664</v>
      </c>
      <c r="AH18" s="15">
        <f>'Table A4'!G18/'Table A2'!G18*100</f>
        <v>47.608082008616847</v>
      </c>
      <c r="AI18" s="15">
        <f>'Table A4'!H18/'Table A2'!H18*100</f>
        <v>54.085419734904271</v>
      </c>
      <c r="AJ18" s="15">
        <f>'Table A4'!I18/'Table A2'!I18*100</f>
        <v>77.66597562825504</v>
      </c>
      <c r="AK18" s="15">
        <f>'Table A4'!J18/'Table A2'!J18*100</f>
        <v>32.906793048973142</v>
      </c>
      <c r="AL18" s="15">
        <f>'Table A4'!K18/'Table A2'!K18*100</f>
        <v>85.273985138548269</v>
      </c>
      <c r="AM18" s="15">
        <f>'Table A4'!L18/'Table A2'!L18*100</f>
        <v>67.783321454027075</v>
      </c>
      <c r="AN18" s="15">
        <f>'Table A4'!M18/'Table A2'!M18*100</f>
        <v>26.669009135628951</v>
      </c>
      <c r="AO18" s="15">
        <f>'Table A4'!N18/'Table A2'!N18*100</f>
        <v>62.669031256927511</v>
      </c>
      <c r="AP18" s="15">
        <f>'Table A4'!O18/'Table A2'!O18*100</f>
        <v>55.297471361452779</v>
      </c>
      <c r="AR18" s="15">
        <f>'Table A4'!Q18/'Table A2'!Q18*100</f>
        <v>14.221856252205622</v>
      </c>
      <c r="AS18" s="15">
        <f>'Table A4'!R18/'Table A2'!R18*100</f>
        <v>62.109636777911817</v>
      </c>
      <c r="AT18" s="15">
        <f>'Table A4'!S18/'Table A2'!S18*100</f>
        <v>45.459164232185948</v>
      </c>
      <c r="AU18" s="15">
        <f>'Table A4'!T18/'Table A2'!T18*100</f>
        <v>46.320346320346317</v>
      </c>
      <c r="AW18" s="15">
        <f>'Table A4'!V18/'Table A2'!V18*100</f>
        <v>21.850132625994696</v>
      </c>
      <c r="AX18" s="15">
        <f>'Table A4'!W18/'Table A2'!W18*100</f>
        <v>64.713457823567296</v>
      </c>
      <c r="AY18" s="15">
        <f>'Table A4'!X18/'Table A2'!X18*100</f>
        <v>130.30694668820678</v>
      </c>
      <c r="AZ18" s="15">
        <f>'Table A4'!Y18/'Table A2'!Y18*100</f>
        <v>44.183006535947712</v>
      </c>
      <c r="BA18" s="15">
        <f>'Table A4'!Z18/'Table A2'!Z18*100</f>
        <v>75.91580098414434</v>
      </c>
      <c r="BB18" s="15">
        <f>'Table A4'!AA18/'Table A2'!AA18*100</f>
        <v>64.080459770114942</v>
      </c>
    </row>
    <row r="19" spans="1:54" x14ac:dyDescent="0.3">
      <c r="A19" s="13">
        <v>1983</v>
      </c>
      <c r="B19" s="15">
        <f>'Table A1'!B19/'Table A2'!B19*100</f>
        <v>53.758268190018043</v>
      </c>
      <c r="C19" s="15">
        <f>'Table A1'!C19/'Table A2'!C19*100</f>
        <v>8.5008181932614448</v>
      </c>
      <c r="D19" s="15">
        <f>'Table A1'!D19/'Table A2'!D19*100</f>
        <v>26.021826069274045</v>
      </c>
      <c r="E19" s="15">
        <f>'Table A1'!E19/'Table A2'!E19*100</f>
        <v>118.16978827361564</v>
      </c>
      <c r="F19" s="15">
        <f>'Table A1'!F19/'Table A2'!F19*100</f>
        <v>10.109379093528949</v>
      </c>
      <c r="G19" s="15">
        <f>'Table A1'!G19/'Table A2'!G19*100</f>
        <v>38.673302745159027</v>
      </c>
      <c r="H19" s="15">
        <f>'Table A1'!H19/'Table A2'!H19*100</f>
        <v>34.982310967200334</v>
      </c>
      <c r="I19" s="15">
        <f>'Table A1'!I19/'Table A2'!I19*100</f>
        <v>49.829276352021147</v>
      </c>
      <c r="J19" s="15">
        <f>'Table A1'!J19/'Table A2'!J19*100</f>
        <v>6.1929675142961429</v>
      </c>
      <c r="K19" s="15">
        <f>'Table A1'!K19/'Table A2'!K19*100</f>
        <v>18.132611637347768</v>
      </c>
      <c r="L19" s="15">
        <f>'Table A1'!L19/'Table A2'!L19*100</f>
        <v>37.61757190235415</v>
      </c>
      <c r="M19" s="15">
        <f>'Table A1'!M19/'Table A2'!M19*100</f>
        <v>24.472439270717057</v>
      </c>
      <c r="N19" s="15">
        <f>'Table A1'!N19/'Table A2'!N19*100</f>
        <v>41.189591078066911</v>
      </c>
      <c r="O19" s="15">
        <f>'Table A1'!O19/'Table A2'!O19*100</f>
        <v>27.85053929121726</v>
      </c>
      <c r="Q19" s="15">
        <f>'Table A1'!Q19/'Table A2'!Q19*100</f>
        <v>53.775770210794526</v>
      </c>
      <c r="R19" s="15">
        <f>'Table A1'!R19/'Table A2'!R19*100</f>
        <v>64.986595174262746</v>
      </c>
      <c r="S19" s="15">
        <f>'Table A1'!S19/'Table A2'!S19*100</f>
        <v>67.868098159509202</v>
      </c>
      <c r="T19" s="15">
        <f>'Table A1'!T19/'Table A2'!T19*100</f>
        <v>64.164648910411628</v>
      </c>
      <c r="V19" s="15"/>
      <c r="W19" s="15"/>
      <c r="X19" s="15"/>
      <c r="Y19" s="15"/>
      <c r="Z19" s="15"/>
      <c r="AA19" s="15">
        <f>'Table A1'!AA19/'Table A2'!AA19*100</f>
        <v>90.629800307219668</v>
      </c>
      <c r="AC19" s="15">
        <f>'Table A4'!B19/'Table A2'!B19*100</f>
        <v>65.799759470835852</v>
      </c>
      <c r="AD19" s="15">
        <f>'Table A4'!C19/'Table A2'!C19*100</f>
        <v>108.73998237737592</v>
      </c>
      <c r="AE19" s="15">
        <f>'Table A4'!D19/'Table A2'!D19*100</f>
        <v>54.382159560767306</v>
      </c>
      <c r="AF19" s="15">
        <f>'Table A4'!E19/'Table A2'!E19*100</f>
        <v>245.70439739413681</v>
      </c>
      <c r="AG19" s="15">
        <f>'Table A4'!F19/'Table A2'!F19*100</f>
        <v>62.061173696620372</v>
      </c>
      <c r="AH19" s="15">
        <f>'Table A4'!G19/'Table A2'!G19*100</f>
        <v>51.123726572828367</v>
      </c>
      <c r="AI19" s="15">
        <f>'Table A4'!H19/'Table A2'!H19*100</f>
        <v>55.315704263356714</v>
      </c>
      <c r="AJ19" s="15">
        <f>'Table A4'!I19/'Table A2'!I19*100</f>
        <v>82.134596321180737</v>
      </c>
      <c r="AK19" s="15">
        <f>'Table A4'!J19/'Table A2'!J19*100</f>
        <v>36.302064322504769</v>
      </c>
      <c r="AL19" s="15">
        <f>'Table A4'!K19/'Table A2'!K19*100</f>
        <v>85.250338294993227</v>
      </c>
      <c r="AM19" s="15">
        <f>'Table A4'!L19/'Table A2'!L19*100</f>
        <v>71.228184635459129</v>
      </c>
      <c r="AN19" s="15">
        <f>'Table A4'!M19/'Table A2'!M19*100</f>
        <v>28.645085844894492</v>
      </c>
      <c r="AO19" s="15">
        <f>'Table A4'!N19/'Table A2'!N19*100</f>
        <v>63.040892193308551</v>
      </c>
      <c r="AP19" s="15">
        <f>'Table A4'!O19/'Table A2'!O19*100</f>
        <v>57.362976007043798</v>
      </c>
      <c r="AR19" s="15">
        <f>'Table A4'!Q19/'Table A2'!Q19*100</f>
        <v>16.122307157748438</v>
      </c>
      <c r="AS19" s="15">
        <f>'Table A4'!R19/'Table A2'!R19*100</f>
        <v>63.176943699731915</v>
      </c>
      <c r="AT19" s="15">
        <f>'Table A4'!S19/'Table A2'!S19*100</f>
        <v>46.587423312883445</v>
      </c>
      <c r="AU19" s="15">
        <f>'Table A4'!T19/'Table A2'!T19*100</f>
        <v>47.381164776347653</v>
      </c>
      <c r="AW19" s="15">
        <f>'Table A4'!V19/'Table A2'!V19*100</f>
        <v>21.945773524720892</v>
      </c>
      <c r="AX19" s="15">
        <f>'Table A4'!W19/'Table A2'!W19*100</f>
        <v>66.150510994115834</v>
      </c>
      <c r="AY19" s="15">
        <f>'Table A4'!X19/'Table A2'!X19*100</f>
        <v>138.42072409488139</v>
      </c>
      <c r="AZ19" s="15">
        <f>'Table A4'!Y19/'Table A2'!Y19*100</f>
        <v>44.105627161270036</v>
      </c>
      <c r="BA19" s="15">
        <f>'Table A4'!Z19/'Table A2'!Z19*100</f>
        <v>77.386273994215088</v>
      </c>
      <c r="BB19" s="15">
        <f>'Table A4'!AA19/'Table A2'!AA19*100</f>
        <v>66.482334869431654</v>
      </c>
    </row>
    <row r="20" spans="1:54" x14ac:dyDescent="0.3">
      <c r="A20" s="13">
        <v>1984</v>
      </c>
      <c r="B20" s="15">
        <f>'Table A1'!B20/'Table A2'!B20*100</f>
        <v>54.865912026133856</v>
      </c>
      <c r="C20" s="15">
        <f>'Table A1'!C20/'Table A2'!C20*100</f>
        <v>8.624263694764279</v>
      </c>
      <c r="D20" s="15">
        <f>'Table A1'!D20/'Table A2'!D20*100</f>
        <v>26.386973934738361</v>
      </c>
      <c r="E20" s="15">
        <f>'Table A1'!E20/'Table A2'!E20*100</f>
        <v>114.66464952092788</v>
      </c>
      <c r="F20" s="15">
        <f>'Table A1'!F20/'Table A2'!F20*100</f>
        <v>10.631186110660392</v>
      </c>
      <c r="G20" s="15">
        <f>'Table A1'!G20/'Table A2'!G20*100</f>
        <v>40.767570900123303</v>
      </c>
      <c r="H20" s="15">
        <f>'Table A1'!H20/'Table A2'!H20*100</f>
        <v>35.379477139237594</v>
      </c>
      <c r="I20" s="15">
        <f>'Table A1'!I20/'Table A2'!I20*100</f>
        <v>52.818324724904556</v>
      </c>
      <c r="J20" s="15">
        <f>'Table A1'!J20/'Table A2'!J20*100</f>
        <v>6.7726854996603665</v>
      </c>
      <c r="K20" s="15">
        <f>'Table A1'!K20/'Table A2'!K20*100</f>
        <v>19.379328222790061</v>
      </c>
      <c r="L20" s="15">
        <f>'Table A1'!L20/'Table A2'!L20*100</f>
        <v>38.424638866176068</v>
      </c>
      <c r="M20" s="15">
        <f>'Table A1'!M20/'Table A2'!M20*100</f>
        <v>24.963812493040866</v>
      </c>
      <c r="N20" s="15">
        <f>'Table A1'!N20/'Table A2'!N20*100</f>
        <v>42.098351087115134</v>
      </c>
      <c r="O20" s="15">
        <f>'Table A1'!O20/'Table A2'!O20*100</f>
        <v>28.831054741118983</v>
      </c>
      <c r="Q20" s="15">
        <f>'Table A1'!Q20/'Table A2'!Q20*100</f>
        <v>53.451587391255231</v>
      </c>
      <c r="R20" s="15">
        <f>'Table A1'!R20/'Table A2'!R20*100</f>
        <v>67.311162670791433</v>
      </c>
      <c r="S20" s="15">
        <f>'Table A1'!S20/'Table A2'!S20*100</f>
        <v>65.462427745664726</v>
      </c>
      <c r="T20" s="15">
        <f>'Table A1'!T20/'Table A2'!T20*100</f>
        <v>63.90575661889725</v>
      </c>
      <c r="V20" s="15"/>
      <c r="W20" s="15"/>
      <c r="X20" s="15"/>
      <c r="Y20" s="15"/>
      <c r="Z20" s="15"/>
      <c r="AA20" s="15">
        <f>'Table A1'!AA20/'Table A2'!AA20*100</f>
        <v>89.928469241773954</v>
      </c>
      <c r="AC20" s="15">
        <f>'Table A4'!B20/'Table A2'!B20*100</f>
        <v>66.079161285421264</v>
      </c>
      <c r="AD20" s="15">
        <f>'Table A4'!C20/'Table A2'!C20*100</f>
        <v>102.15709213307885</v>
      </c>
      <c r="AE20" s="15">
        <f>'Table A4'!D20/'Table A2'!D20*100</f>
        <v>52.419407786750703</v>
      </c>
      <c r="AF20" s="15">
        <f>'Table A4'!E20/'Table A2'!E20*100</f>
        <v>232.96016137165907</v>
      </c>
      <c r="AG20" s="15">
        <f>'Table A4'!F20/'Table A2'!F20*100</f>
        <v>61.285088430958957</v>
      </c>
      <c r="AH20" s="15">
        <f>'Table A4'!G20/'Table A2'!G20*100</f>
        <v>51.572133168927259</v>
      </c>
      <c r="AI20" s="15">
        <f>'Table A4'!H20/'Table A2'!H20*100</f>
        <v>53.742945986410227</v>
      </c>
      <c r="AJ20" s="15">
        <f>'Table A4'!I20/'Table A2'!I20*100</f>
        <v>81.512463507747583</v>
      </c>
      <c r="AK20" s="15">
        <f>'Table A4'!J20/'Table A2'!J20*100</f>
        <v>38.406520957366048</v>
      </c>
      <c r="AL20" s="15">
        <f>'Table A4'!K20/'Table A2'!K20*100</f>
        <v>81.968670147761372</v>
      </c>
      <c r="AM20" s="15">
        <f>'Table A4'!L20/'Table A2'!L20*100</f>
        <v>70.329790133551384</v>
      </c>
      <c r="AN20" s="15">
        <f>'Table A4'!M20/'Table A2'!M20*100</f>
        <v>30.436477007014812</v>
      </c>
      <c r="AO20" s="15">
        <f>'Table A4'!N20/'Table A2'!N20*100</f>
        <v>61.929082153801254</v>
      </c>
      <c r="AP20" s="15">
        <f>'Table A4'!O20/'Table A2'!O20*100</f>
        <v>56.997748860703901</v>
      </c>
      <c r="AR20" s="15">
        <f>'Table A4'!Q20/'Table A2'!Q20*100</f>
        <v>17.964071856287426</v>
      </c>
      <c r="AS20" s="15">
        <f>'Table A4'!R20/'Table A2'!R20*100</f>
        <v>61.742717195153382</v>
      </c>
      <c r="AT20" s="15">
        <f>'Table A4'!S20/'Table A2'!S20*100</f>
        <v>45.134874759152211</v>
      </c>
      <c r="AU20" s="15">
        <f>'Table A4'!T20/'Table A2'!T20*100</f>
        <v>46.429438911828996</v>
      </c>
      <c r="AW20" s="15">
        <f>'Table A4'!V20/'Table A2'!V20*100</f>
        <v>21.235521235521233</v>
      </c>
      <c r="AX20" s="15">
        <f>'Table A4'!W20/'Table A2'!W20*100</f>
        <v>64.677047289504046</v>
      </c>
      <c r="AY20" s="15">
        <f>'Table A4'!X20/'Table A2'!X20*100</f>
        <v>140.96632503660322</v>
      </c>
      <c r="AZ20" s="15">
        <f>'Table A4'!Y20/'Table A2'!Y20*100</f>
        <v>42.359484777517572</v>
      </c>
      <c r="BA20" s="15">
        <f>'Table A4'!Z20/'Table A2'!Z20*100</f>
        <v>75.587659157688535</v>
      </c>
      <c r="BB20" s="15">
        <f>'Table A4'!AA20/'Table A2'!AA20*100</f>
        <v>66.037195994277525</v>
      </c>
    </row>
    <row r="21" spans="1:54" x14ac:dyDescent="0.3">
      <c r="A21" s="13">
        <v>1985</v>
      </c>
      <c r="B21" s="15">
        <f>'Table A1'!B21/'Table A2'!B21*100</f>
        <v>54.310344827586199</v>
      </c>
      <c r="C21" s="15">
        <f>'Table A1'!C21/'Table A2'!C21*100</f>
        <v>8.6893310230825911</v>
      </c>
      <c r="D21" s="15">
        <f>'Table A1'!D21/'Table A2'!D21*100</f>
        <v>26.232995938366315</v>
      </c>
      <c r="E21" s="15">
        <f>'Table A1'!E21/'Table A2'!E21*100</f>
        <v>118.72828026674181</v>
      </c>
      <c r="F21" s="15">
        <f>'Table A1'!F21/'Table A2'!F21*100</f>
        <v>10.816854614573684</v>
      </c>
      <c r="G21" s="15">
        <f>'Table A1'!G21/'Table A2'!G21*100</f>
        <v>41.480807161280538</v>
      </c>
      <c r="H21" s="15">
        <f>'Table A1'!H21/'Table A2'!H21*100</f>
        <v>34.920097125755269</v>
      </c>
      <c r="I21" s="15">
        <f>'Table A1'!I21/'Table A2'!I21*100</f>
        <v>52.373592404504301</v>
      </c>
      <c r="J21" s="15">
        <f>'Table A1'!J21/'Table A2'!J21*100</f>
        <v>7.140030079949339</v>
      </c>
      <c r="K21" s="15">
        <f>'Table A1'!K21/'Table A2'!K21*100</f>
        <v>20.292725872125015</v>
      </c>
      <c r="L21" s="15">
        <f>'Table A1'!L21/'Table A2'!L21*100</f>
        <v>38.600546333263289</v>
      </c>
      <c r="M21" s="15">
        <f>'Table A1'!M21/'Table A2'!M21*100</f>
        <v>25.99641737572772</v>
      </c>
      <c r="N21" s="15">
        <f>'Table A1'!N21/'Table A2'!N21*100</f>
        <v>40.733617255117451</v>
      </c>
      <c r="O21" s="15">
        <f>'Table A1'!O21/'Table A2'!O21*100</f>
        <v>29.086111260703323</v>
      </c>
      <c r="Q21" s="15">
        <f>'Table A1'!Q21/'Table A2'!Q21*100</f>
        <v>54.860956618464961</v>
      </c>
      <c r="R21" s="15">
        <f>'Table A1'!R21/'Table A2'!R21*100</f>
        <v>64.190919674039577</v>
      </c>
      <c r="S21" s="15">
        <f>'Table A1'!S21/'Table A2'!S21*100</f>
        <v>71.099334483608573</v>
      </c>
      <c r="T21" s="15">
        <f>'Table A1'!T21/'Table A2'!T21*100</f>
        <v>66.285169289461138</v>
      </c>
      <c r="V21" s="15"/>
      <c r="W21" s="15"/>
      <c r="X21" s="15"/>
      <c r="Y21" s="15"/>
      <c r="Z21" s="15"/>
      <c r="AA21" s="15">
        <f>'Table A1'!AA21/'Table A2'!AA21*100</f>
        <v>89.989653388515265</v>
      </c>
      <c r="AC21" s="15">
        <f>'Table A4'!B21/'Table A2'!B21*100</f>
        <v>65.902903811252273</v>
      </c>
      <c r="AD21" s="15">
        <f>'Table A4'!C21/'Table A2'!C21*100</f>
        <v>96.259783712732258</v>
      </c>
      <c r="AE21" s="15">
        <f>'Table A4'!D21/'Table A2'!D21*100</f>
        <v>52.001805170524143</v>
      </c>
      <c r="AF21" s="15">
        <f>'Table A4'!E21/'Table A2'!E21*100</f>
        <v>206.08622147083685</v>
      </c>
      <c r="AG21" s="15">
        <f>'Table A4'!F21/'Table A2'!F21*100</f>
        <v>60.805673577612374</v>
      </c>
      <c r="AH21" s="15">
        <f>'Table A4'!G21/'Table A2'!G21*100</f>
        <v>52.09376422394174</v>
      </c>
      <c r="AI21" s="15">
        <f>'Table A4'!H21/'Table A2'!H21*100</f>
        <v>55.819075046586477</v>
      </c>
      <c r="AJ21" s="15">
        <f>'Table A4'!I21/'Table A2'!I21*100</f>
        <v>78.72046809450211</v>
      </c>
      <c r="AK21" s="15">
        <f>'Table A4'!J21/'Table A2'!J21*100</f>
        <v>41.007678302857599</v>
      </c>
      <c r="AL21" s="15">
        <f>'Table A4'!K21/'Table A2'!K21*100</f>
        <v>79.380800410843335</v>
      </c>
      <c r="AM21" s="15">
        <f>'Table A4'!L21/'Table A2'!L21*100</f>
        <v>67.220004202563558</v>
      </c>
      <c r="AN21" s="15">
        <f>'Table A4'!M21/'Table A2'!M21*100</f>
        <v>31.20801612180923</v>
      </c>
      <c r="AO21" s="15">
        <f>'Table A4'!N21/'Table A2'!N21*100</f>
        <v>58.620689655172406</v>
      </c>
      <c r="AP21" s="15">
        <f>'Table A4'!O21/'Table A2'!O21*100</f>
        <v>56.244278097905109</v>
      </c>
      <c r="AR21" s="15">
        <f>'Table A4'!Q21/'Table A2'!Q21*100</f>
        <v>20.26696329254727</v>
      </c>
      <c r="AS21" s="15">
        <f>'Table A4'!R21/'Table A2'!R21*100</f>
        <v>57.497089639115252</v>
      </c>
      <c r="AT21" s="15">
        <f>'Table A4'!S21/'Table A2'!S21*100</f>
        <v>47.917180182400791</v>
      </c>
      <c r="AU21" s="15">
        <f>'Table A4'!T21/'Table A2'!T21*100</f>
        <v>47.389127324749644</v>
      </c>
      <c r="AW21" s="15">
        <f>'Table A4'!V21/'Table A2'!V21*100</f>
        <v>20.87469814864502</v>
      </c>
      <c r="AX21" s="15">
        <f>'Table A4'!W21/'Table A2'!W21*100</f>
        <v>61.796875000000007</v>
      </c>
      <c r="AY21" s="15">
        <f>'Table A4'!X21/'Table A2'!X21*100</f>
        <v>140.1564185544768</v>
      </c>
      <c r="AZ21" s="15">
        <f>'Table A4'!Y21/'Table A2'!Y21*100</f>
        <v>41.406663141195132</v>
      </c>
      <c r="BA21" s="15">
        <f>'Table A4'!Z21/'Table A2'!Z21*100</f>
        <v>72.594558725945589</v>
      </c>
      <c r="BB21" s="15">
        <f>'Table A4'!AA21/'Table A2'!AA21*100</f>
        <v>64.174857734092086</v>
      </c>
    </row>
    <row r="22" spans="1:54" x14ac:dyDescent="0.3">
      <c r="A22" s="13">
        <v>1986</v>
      </c>
      <c r="B22" s="15">
        <f>'Table A1'!B22/'Table A2'!B22*100</f>
        <v>54.915975971409026</v>
      </c>
      <c r="C22" s="15">
        <f>'Table A1'!C22/'Table A2'!C22*100</f>
        <v>8.28188288961422</v>
      </c>
      <c r="D22" s="15">
        <f>'Table A1'!D22/'Table A2'!D22*100</f>
        <v>26.052486018068954</v>
      </c>
      <c r="E22" s="15">
        <f>'Table A1'!E22/'Table A2'!E22*100</f>
        <v>129.85213428810565</v>
      </c>
      <c r="F22" s="15">
        <f>'Table A1'!F22/'Table A2'!F22*100</f>
        <v>11.257758902319503</v>
      </c>
      <c r="G22" s="15">
        <f>'Table A1'!G22/'Table A2'!G22*100</f>
        <v>43.11093871217998</v>
      </c>
      <c r="H22" s="15">
        <f>'Table A1'!H22/'Table A2'!H22*100</f>
        <v>37.527239362312194</v>
      </c>
      <c r="I22" s="15">
        <f>'Table A1'!I22/'Table A2'!I22*100</f>
        <v>52.92037417294091</v>
      </c>
      <c r="J22" s="15">
        <f>'Table A1'!J22/'Table A2'!J22*100</f>
        <v>7.1419997599327818</v>
      </c>
      <c r="K22" s="15">
        <f>'Table A1'!K22/'Table A2'!K22*100</f>
        <v>20.218052362233923</v>
      </c>
      <c r="L22" s="15">
        <f>'Table A1'!L22/'Table A2'!L22*100</f>
        <v>38.638929204966935</v>
      </c>
      <c r="M22" s="15">
        <f>'Table A1'!M22/'Table A2'!M22*100</f>
        <v>27.813727755951</v>
      </c>
      <c r="N22" s="15">
        <f>'Table A1'!N22/'Table A2'!N22*100</f>
        <v>40.51442660091957</v>
      </c>
      <c r="O22" s="15">
        <f>'Table A1'!O22/'Table A2'!O22*100</f>
        <v>29.665979828651995</v>
      </c>
      <c r="Q22" s="15">
        <f>'Table A1'!Q22/'Table A2'!Q22*100</f>
        <v>62.54119786339357</v>
      </c>
      <c r="R22" s="15">
        <f>'Table A1'!R22/'Table A2'!R22*100</f>
        <v>61.615019226419356</v>
      </c>
      <c r="S22" s="15">
        <f>'Table A1'!S22/'Table A2'!S22*100</f>
        <v>77.852600074822291</v>
      </c>
      <c r="T22" s="15">
        <f>'Table A1'!T22/'Table A2'!T22*100</f>
        <v>69.452071147188732</v>
      </c>
      <c r="V22" s="15"/>
      <c r="W22" s="15"/>
      <c r="X22" s="15"/>
      <c r="Y22" s="15"/>
      <c r="Z22" s="15"/>
      <c r="AA22" s="15">
        <f>'Table A1'!AA22/'Table A2'!AA22*100</f>
        <v>90.926734594856867</v>
      </c>
      <c r="AC22" s="15">
        <f>'Table A4'!B22/'Table A2'!B22*100</f>
        <v>66.177476997946926</v>
      </c>
      <c r="AD22" s="15">
        <f>'Table A4'!C22/'Table A2'!C22*100</f>
        <v>92.689449054229428</v>
      </c>
      <c r="AE22" s="15">
        <f>'Table A4'!D22/'Table A2'!D22*100</f>
        <v>50.47016163726876</v>
      </c>
      <c r="AF22" s="15">
        <f>'Table A4'!E22/'Table A2'!E22*100</f>
        <v>195.74072351901793</v>
      </c>
      <c r="AG22" s="15">
        <f>'Table A4'!F22/'Table A2'!F22*100</f>
        <v>62.508983992159415</v>
      </c>
      <c r="AH22" s="15">
        <f>'Table A4'!G22/'Table A2'!G22*100</f>
        <v>54.879751745539174</v>
      </c>
      <c r="AI22" s="15">
        <f>'Table A4'!H22/'Table A2'!H22*100</f>
        <v>58.062851244408762</v>
      </c>
      <c r="AJ22" s="15">
        <f>'Table A4'!I22/'Table A2'!I22*100</f>
        <v>79.928131416837772</v>
      </c>
      <c r="AK22" s="15">
        <f>'Table A4'!J22/'Table A2'!J22*100</f>
        <v>44.952586724282796</v>
      </c>
      <c r="AL22" s="15">
        <f>'Table A4'!K22/'Table A2'!K22*100</f>
        <v>78.862271007935917</v>
      </c>
      <c r="AM22" s="15">
        <f>'Table A4'!L22/'Table A2'!L22*100</f>
        <v>68.510455302908142</v>
      </c>
      <c r="AN22" s="15">
        <f>'Table A4'!M22/'Table A2'!M22*100</f>
        <v>33.134966489484633</v>
      </c>
      <c r="AO22" s="15">
        <f>'Table A4'!N22/'Table A2'!N22*100</f>
        <v>57.326580928899851</v>
      </c>
      <c r="AP22" s="15">
        <f>'Table A4'!O22/'Table A2'!O22*100</f>
        <v>57.03828218197593</v>
      </c>
      <c r="AR22" s="15">
        <f>'Table A4'!Q22/'Table A2'!Q22*100</f>
        <v>23.309466984884651</v>
      </c>
      <c r="AS22" s="15">
        <f>'Table A4'!R22/'Table A2'!R22*100</f>
        <v>57.701877403302426</v>
      </c>
      <c r="AT22" s="15">
        <f>'Table A4'!S22/'Table A2'!S22*100</f>
        <v>50.579872802095025</v>
      </c>
      <c r="AU22" s="15">
        <f>'Table A4'!T22/'Table A2'!T22*100</f>
        <v>49.516533365166524</v>
      </c>
      <c r="AW22" s="15">
        <f>'Table A4'!V22/'Table A2'!V22*100</f>
        <v>22.213836477987421</v>
      </c>
      <c r="AX22" s="15">
        <f>'Table A4'!W22/'Table A2'!W22*100</f>
        <v>63.678553981436245</v>
      </c>
      <c r="AY22" s="15">
        <f>'Table A4'!X22/'Table A2'!X22*100</f>
        <v>144.19018560894992</v>
      </c>
      <c r="AZ22" s="15">
        <f>'Table A4'!Y22/'Table A2'!Y22*100</f>
        <v>43.912720059509056</v>
      </c>
      <c r="BA22" s="15">
        <f>'Table A4'!Z22/'Table A2'!Z22*100</f>
        <v>74.979253112033192</v>
      </c>
      <c r="BB22" s="15">
        <f>'Table A4'!AA22/'Table A2'!AA22*100</f>
        <v>66.229985443959251</v>
      </c>
    </row>
    <row r="23" spans="1:54" x14ac:dyDescent="0.3">
      <c r="A23" s="13">
        <v>1987</v>
      </c>
      <c r="B23" s="15">
        <f>'Table A1'!B23/'Table A2'!B23*100</f>
        <v>56.528674515761487</v>
      </c>
      <c r="C23" s="15">
        <f>'Table A1'!C23/'Table A2'!C23*100</f>
        <v>8.5595725107165919</v>
      </c>
      <c r="D23" s="15">
        <f>'Table A1'!D23/'Table A2'!D23*100</f>
        <v>27.222157161260103</v>
      </c>
      <c r="E23" s="15">
        <f>'Table A1'!E23/'Table A2'!E23*100</f>
        <v>107.94351279788172</v>
      </c>
      <c r="F23" s="15">
        <f>'Table A1'!F23/'Table A2'!F23*100</f>
        <v>12.108410243078122</v>
      </c>
      <c r="G23" s="15">
        <f>'Table A1'!G23/'Table A2'!G23*100</f>
        <v>46.388331532643925</v>
      </c>
      <c r="H23" s="15">
        <f>'Table A1'!H23/'Table A2'!H23*100</f>
        <v>39.894719157753258</v>
      </c>
      <c r="I23" s="15">
        <f>'Table A1'!I23/'Table A2'!I23*100</f>
        <v>54.750112561909049</v>
      </c>
      <c r="J23" s="15">
        <f>'Table A1'!J23/'Table A2'!J23*100</f>
        <v>7.5257649596548699</v>
      </c>
      <c r="K23" s="15">
        <f>'Table A1'!K23/'Table A2'!K23*100</f>
        <v>20.995150124023546</v>
      </c>
      <c r="L23" s="15">
        <f>'Table A1'!L23/'Table A2'!L23*100</f>
        <v>37.786478726181151</v>
      </c>
      <c r="M23" s="15">
        <f>'Table A1'!M23/'Table A2'!M23*100</f>
        <v>29.09764855785938</v>
      </c>
      <c r="N23" s="15">
        <f>'Table A1'!N23/'Table A2'!N23*100</f>
        <v>41.259148908608076</v>
      </c>
      <c r="O23" s="15">
        <f>'Table A1'!O23/'Table A2'!O23*100</f>
        <v>30.695610329893597</v>
      </c>
      <c r="Q23" s="15">
        <f>'Table A1'!Q23/'Table A2'!Q23*100</f>
        <v>73.445118325603516</v>
      </c>
      <c r="R23" s="15">
        <f>'Table A1'!R23/'Table A2'!R23*100</f>
        <v>66.157181571815713</v>
      </c>
      <c r="S23" s="15">
        <f>'Table A1'!S23/'Table A2'!S23*100</f>
        <v>77.255415377291129</v>
      </c>
      <c r="T23" s="15">
        <f>'Table A1'!T23/'Table A2'!T23*100</f>
        <v>72.898819171104421</v>
      </c>
      <c r="V23" s="15"/>
      <c r="W23" s="15"/>
      <c r="X23" s="15"/>
      <c r="Y23" s="15"/>
      <c r="Z23" s="15"/>
      <c r="AA23" s="15">
        <f>'Table A1'!AA23/'Table A2'!AA23*100</f>
        <v>92.216817234190401</v>
      </c>
      <c r="AC23" s="15">
        <f>'Table A4'!B23/'Table A2'!B23*100</f>
        <v>65.932396505886814</v>
      </c>
      <c r="AD23" s="15">
        <f>'Table A4'!C23/'Table A2'!C23*100</f>
        <v>90.222944273718426</v>
      </c>
      <c r="AE23" s="15">
        <f>'Table A4'!D23/'Table A2'!D23*100</f>
        <v>49.42030682749737</v>
      </c>
      <c r="AF23" s="15">
        <f>'Table A4'!E23/'Table A2'!E23*100</f>
        <v>175.79876434245367</v>
      </c>
      <c r="AG23" s="15">
        <f>'Table A4'!F23/'Table A2'!F23*100</f>
        <v>62.394384505394505</v>
      </c>
      <c r="AH23" s="15">
        <f>'Table A4'!G23/'Table A2'!G23*100</f>
        <v>56.235530174409632</v>
      </c>
      <c r="AI23" s="15">
        <f>'Table A4'!H23/'Table A2'!H23*100</f>
        <v>56.924455395643172</v>
      </c>
      <c r="AJ23" s="15">
        <f>'Table A4'!I23/'Table A2'!I23*100</f>
        <v>77.296262944619542</v>
      </c>
      <c r="AK23" s="15">
        <f>'Table A4'!J23/'Table A2'!J23*100</f>
        <v>47.990732603659026</v>
      </c>
      <c r="AL23" s="15">
        <f>'Table A4'!K23/'Table A2'!K23*100</f>
        <v>77.29443560031099</v>
      </c>
      <c r="AM23" s="15">
        <f>'Table A4'!L23/'Table A2'!L23*100</f>
        <v>65.987992691203345</v>
      </c>
      <c r="AN23" s="15">
        <f>'Table A4'!M23/'Table A2'!M23*100</f>
        <v>34.066952391984245</v>
      </c>
      <c r="AO23" s="15">
        <f>'Table A4'!N23/'Table A2'!N23*100</f>
        <v>56.221257853487927</v>
      </c>
      <c r="AP23" s="15">
        <f>'Table A4'!O23/'Table A2'!O23*100</f>
        <v>56.498957386515535</v>
      </c>
      <c r="AR23" s="15">
        <f>'Table A4'!Q23/'Table A2'!Q23*100</f>
        <v>27.815435842549647</v>
      </c>
      <c r="AS23" s="15">
        <f>'Table A4'!R23/'Table A2'!R23*100</f>
        <v>57.181571815718158</v>
      </c>
      <c r="AT23" s="15">
        <f>'Table A4'!S23/'Table A2'!S23*100</f>
        <v>50.880742680314214</v>
      </c>
      <c r="AU23" s="15">
        <f>'Table A4'!T23/'Table A2'!T23*100</f>
        <v>50.497800416763141</v>
      </c>
      <c r="AW23" s="15">
        <f>'Table A4'!V23/'Table A2'!V23*100</f>
        <v>25.066026410564223</v>
      </c>
      <c r="AX23" s="15">
        <f>'Table A4'!W23/'Table A2'!W23*100</f>
        <v>68.251748251748253</v>
      </c>
      <c r="AY23" s="15">
        <f>'Table A4'!X23/'Table A2'!X23*100</f>
        <v>152.10539276040384</v>
      </c>
      <c r="AZ23" s="15">
        <f>'Table A4'!Y23/'Table A2'!Y23*100</f>
        <v>49.361097964978704</v>
      </c>
      <c r="BA23" s="15">
        <f>'Table A4'!Z23/'Table A2'!Z23*100</f>
        <v>80.435643564356425</v>
      </c>
      <c r="BB23" s="15">
        <f>'Table A4'!AA23/'Table A2'!AA23*100</f>
        <v>70.442436877461205</v>
      </c>
    </row>
    <row r="24" spans="1:54" x14ac:dyDescent="0.3">
      <c r="A24" s="13">
        <v>1988</v>
      </c>
      <c r="B24" s="15">
        <f>'Table A1'!B24/'Table A2'!B24*100</f>
        <v>59.256372281549616</v>
      </c>
      <c r="C24" s="15">
        <f>'Table A1'!C24/'Table A2'!C24*100</f>
        <v>8.507029071694582</v>
      </c>
      <c r="D24" s="15">
        <f>'Table A1'!D24/'Table A2'!D24*100</f>
        <v>29.040661456563594</v>
      </c>
      <c r="E24" s="15">
        <f>'Table A1'!E24/'Table A2'!E24*100</f>
        <v>105.79345088161209</v>
      </c>
      <c r="F24" s="15">
        <f>'Table A1'!F24/'Table A2'!F24*100</f>
        <v>12.310683264870965</v>
      </c>
      <c r="G24" s="15">
        <f>'Table A1'!G24/'Table A2'!G24*100</f>
        <v>47.121900364881974</v>
      </c>
      <c r="H24" s="15">
        <f>'Table A1'!H24/'Table A2'!H24*100</f>
        <v>42.272162497974172</v>
      </c>
      <c r="I24" s="15">
        <f>'Table A1'!I24/'Table A2'!I24*100</f>
        <v>58.871012329297287</v>
      </c>
      <c r="J24" s="15">
        <f>'Table A1'!J24/'Table A2'!J24*100</f>
        <v>8.1702792423354822</v>
      </c>
      <c r="K24" s="15">
        <f>'Table A1'!K24/'Table A2'!K24*100</f>
        <v>22.763962790024252</v>
      </c>
      <c r="L24" s="15">
        <f>'Table A1'!L24/'Table A2'!L24*100</f>
        <v>40.079183797776764</v>
      </c>
      <c r="M24" s="15">
        <f>'Table A1'!M24/'Table A2'!M24*100</f>
        <v>32.087047111934254</v>
      </c>
      <c r="N24" s="15">
        <f>'Table A1'!N24/'Table A2'!N24*100</f>
        <v>43.759726112667288</v>
      </c>
      <c r="O24" s="15">
        <f>'Table A1'!O24/'Table A2'!O24*100</f>
        <v>32.341499316580801</v>
      </c>
      <c r="Q24" s="15">
        <f>'Table A1'!Q24/'Table A2'!Q24*100</f>
        <v>84.775544590203396</v>
      </c>
      <c r="R24" s="15">
        <f>'Table A1'!R24/'Table A2'!R24*100</f>
        <v>68.948194662480375</v>
      </c>
      <c r="S24" s="15">
        <f>'Table A1'!S24/'Table A2'!S24*100</f>
        <v>76.387024608501122</v>
      </c>
      <c r="T24" s="15">
        <f>'Table A1'!T24/'Table A2'!T24*100</f>
        <v>75.077639751552795</v>
      </c>
      <c r="V24" s="15"/>
      <c r="W24" s="15"/>
      <c r="X24" s="15"/>
      <c r="Y24" s="15"/>
      <c r="Z24" s="15"/>
      <c r="AA24" s="15">
        <f>'Table A1'!AA24/'Table A2'!AA24*100</f>
        <v>96.764386536373507</v>
      </c>
      <c r="AC24" s="15">
        <f>'Table A4'!B24/'Table A2'!B24*100</f>
        <v>68.033361914412666</v>
      </c>
      <c r="AD24" s="15">
        <f>'Table A4'!C24/'Table A2'!C24*100</f>
        <v>88.287480258155099</v>
      </c>
      <c r="AE24" s="15">
        <f>'Table A4'!D24/'Table A2'!D24*100</f>
        <v>50.605957639596774</v>
      </c>
      <c r="AF24" s="15">
        <f>'Table A4'!E24/'Table A2'!E24*100</f>
        <v>164.70077303917313</v>
      </c>
      <c r="AG24" s="15">
        <f>'Table A4'!F24/'Table A2'!F24*100</f>
        <v>60.531184346680874</v>
      </c>
      <c r="AH24" s="15">
        <f>'Table A4'!G24/'Table A2'!G24*100</f>
        <v>55.737582843100753</v>
      </c>
      <c r="AI24" s="15">
        <f>'Table A4'!H24/'Table A2'!H24*100</f>
        <v>56.263843120306845</v>
      </c>
      <c r="AJ24" s="15">
        <f>'Table A4'!I24/'Table A2'!I24*100</f>
        <v>74.561839995576946</v>
      </c>
      <c r="AK24" s="15">
        <f>'Table A4'!J24/'Table A2'!J24*100</f>
        <v>49.861355204061702</v>
      </c>
      <c r="AL24" s="15">
        <f>'Table A4'!K24/'Table A2'!K24*100</f>
        <v>74.271545951424329</v>
      </c>
      <c r="AM24" s="15">
        <f>'Table A4'!L24/'Table A2'!L24*100</f>
        <v>63.570377138216337</v>
      </c>
      <c r="AN24" s="15">
        <f>'Table A4'!M24/'Table A2'!M24*100</f>
        <v>34.743604583863871</v>
      </c>
      <c r="AO24" s="15">
        <f>'Table A4'!N24/'Table A2'!N24*100</f>
        <v>54.870837223778402</v>
      </c>
      <c r="AP24" s="15">
        <f>'Table A4'!O24/'Table A2'!O24*100</f>
        <v>56.014088949637262</v>
      </c>
      <c r="AR24" s="15">
        <f>'Table A4'!Q24/'Table A2'!Q24*100</f>
        <v>32.518955349620896</v>
      </c>
      <c r="AS24" s="15">
        <f>'Table A4'!R24/'Table A2'!R24*100</f>
        <v>57.906855049712192</v>
      </c>
      <c r="AT24" s="15">
        <f>'Table A4'!S24/'Table A2'!S24*100</f>
        <v>51.0738255033557</v>
      </c>
      <c r="AU24" s="15">
        <f>'Table A4'!T24/'Table A2'!T24*100</f>
        <v>51.597160603371798</v>
      </c>
      <c r="AW24" s="15">
        <f>'Table A4'!V24/'Table A2'!V24*100</f>
        <v>29.268841394825646</v>
      </c>
      <c r="AX24" s="15">
        <f>'Table A4'!W24/'Table A2'!W24*100</f>
        <v>73.312950425857167</v>
      </c>
      <c r="AY24" s="15">
        <f>'Table A4'!X24/'Table A2'!X24*100</f>
        <v>155.82693649685973</v>
      </c>
      <c r="AZ24" s="15">
        <f>'Table A4'!Y24/'Table A2'!Y24*100</f>
        <v>56.807095343680714</v>
      </c>
      <c r="BA24" s="15">
        <f>'Table A4'!Z24/'Table A2'!Z24*100</f>
        <v>86.101317498608282</v>
      </c>
      <c r="BB24" s="15">
        <f>'Table A4'!AA24/'Table A2'!AA24*100</f>
        <v>74.723127035830615</v>
      </c>
    </row>
    <row r="25" spans="1:54" x14ac:dyDescent="0.3">
      <c r="A25" s="13">
        <v>1989</v>
      </c>
      <c r="B25" s="15">
        <f>'Table A1'!B25/'Table A2'!B25*100</f>
        <v>59.927570461344672</v>
      </c>
      <c r="C25" s="15">
        <f>'Table A1'!C25/'Table A2'!C25*100</f>
        <v>8.7081772912465532</v>
      </c>
      <c r="D25" s="15">
        <f>'Table A1'!D25/'Table A2'!D25*100</f>
        <v>28.962646511118411</v>
      </c>
      <c r="E25" s="15">
        <f>'Table A1'!E25/'Table A2'!E25*100</f>
        <v>110.81267812419033</v>
      </c>
      <c r="F25" s="15">
        <f>'Table A1'!F25/'Table A2'!F25*100</f>
        <v>12.619215553988164</v>
      </c>
      <c r="G25" s="15">
        <f>'Table A1'!G25/'Table A2'!G25*100</f>
        <v>48.31051558403729</v>
      </c>
      <c r="H25" s="15">
        <f>'Table A1'!H25/'Table A2'!H25*100</f>
        <v>41.048769301330076</v>
      </c>
      <c r="I25" s="15">
        <f>'Table A1'!I25/'Table A2'!I25*100</f>
        <v>59.225291324989207</v>
      </c>
      <c r="J25" s="15">
        <f>'Table A1'!J25/'Table A2'!J25*100</f>
        <v>8.6033476658476662</v>
      </c>
      <c r="K25" s="15">
        <f>'Table A1'!K25/'Table A2'!K25*100</f>
        <v>23.760896637608965</v>
      </c>
      <c r="L25" s="15">
        <f>'Table A1'!L25/'Table A2'!L25*100</f>
        <v>40.760570427820866</v>
      </c>
      <c r="M25" s="15">
        <f>'Table A1'!M25/'Table A2'!M25*100</f>
        <v>36.394078251674308</v>
      </c>
      <c r="N25" s="15">
        <f>'Table A1'!N25/'Table A2'!N25*100</f>
        <v>44.014084507042256</v>
      </c>
      <c r="O25" s="15">
        <f>'Table A1'!O25/'Table A2'!O25*100</f>
        <v>33.302122347066167</v>
      </c>
      <c r="Q25" s="15">
        <f>'Table A1'!Q25/'Table A2'!Q25*100</f>
        <v>87.716499544211487</v>
      </c>
      <c r="R25" s="15">
        <f>'Table A1'!R25/'Table A2'!R25*100</f>
        <v>66.001945525291831</v>
      </c>
      <c r="S25" s="15">
        <f>'Table A1'!S25/'Table A2'!S25*100</f>
        <v>77.44849619918476</v>
      </c>
      <c r="T25" s="15">
        <f>'Table A1'!T25/'Table A2'!T25*100</f>
        <v>75.002667235676938</v>
      </c>
      <c r="V25" s="15"/>
      <c r="W25" s="15"/>
      <c r="X25" s="15"/>
      <c r="Y25" s="15"/>
      <c r="Z25" s="15"/>
      <c r="AA25" s="15">
        <f>'Table A1'!AA25/'Table A2'!AA25*100</f>
        <v>91.961798647035423</v>
      </c>
      <c r="AC25" s="15">
        <f>'Table A4'!B25/'Table A2'!B25*100</f>
        <v>69.217446071484815</v>
      </c>
      <c r="AD25" s="15">
        <f>'Table A4'!C25/'Table A2'!C25*100</f>
        <v>91.114860693855718</v>
      </c>
      <c r="AE25" s="15">
        <f>'Table A4'!D25/'Table A2'!D25*100</f>
        <v>51.977215467192458</v>
      </c>
      <c r="AF25" s="15">
        <f>'Table A4'!E25/'Table A2'!E25*100</f>
        <v>158.22609897227738</v>
      </c>
      <c r="AG25" s="15">
        <f>'Table A4'!F25/'Table A2'!F25*100</f>
        <v>59.882241099083075</v>
      </c>
      <c r="AH25" s="15">
        <f>'Table A4'!G25/'Table A2'!G25*100</f>
        <v>55.782114768424115</v>
      </c>
      <c r="AI25" s="15">
        <f>'Table A4'!H25/'Table A2'!H25*100</f>
        <v>54.833613616674313</v>
      </c>
      <c r="AJ25" s="15">
        <f>'Table A4'!I25/'Table A2'!I25*100</f>
        <v>71.746870953819595</v>
      </c>
      <c r="AK25" s="15">
        <f>'Table A4'!J25/'Table A2'!J25*100</f>
        <v>52.529944717444721</v>
      </c>
      <c r="AL25" s="15">
        <f>'Table A4'!K25/'Table A2'!K25*100</f>
        <v>73.093755559508992</v>
      </c>
      <c r="AM25" s="15">
        <f>'Table A4'!L25/'Table A2'!L25*100</f>
        <v>62.912184138103576</v>
      </c>
      <c r="AN25" s="15">
        <f>'Table A4'!M25/'Table A2'!M25*100</f>
        <v>36.482199506520971</v>
      </c>
      <c r="AO25" s="15">
        <f>'Table A4'!N25/'Table A2'!N25*100</f>
        <v>55.063137445361832</v>
      </c>
      <c r="AP25" s="15">
        <f>'Table A4'!O25/'Table A2'!O25*100</f>
        <v>56.330628381190181</v>
      </c>
      <c r="AR25" s="15">
        <f>'Table A4'!Q25/'Table A2'!Q25*100</f>
        <v>34.480401093892432</v>
      </c>
      <c r="AS25" s="15">
        <f>'Table A4'!R25/'Table A2'!R25*100</f>
        <v>55.836575875486382</v>
      </c>
      <c r="AT25" s="15">
        <f>'Table A4'!S25/'Table A2'!S25*100</f>
        <v>53.266497741544569</v>
      </c>
      <c r="AU25" s="15">
        <f>'Table A4'!T25/'Table A2'!T25*100</f>
        <v>52.363170809772754</v>
      </c>
      <c r="AW25" s="15">
        <f>'Table A4'!V25/'Table A2'!V25*100</f>
        <v>32.625721352019781</v>
      </c>
      <c r="AX25" s="15">
        <f>'Table A4'!W25/'Table A2'!W25*100</f>
        <v>75.81032412965186</v>
      </c>
      <c r="AY25" s="15">
        <f>'Table A4'!X25/'Table A2'!X25*100</f>
        <v>153.90390390390391</v>
      </c>
      <c r="AZ25" s="15">
        <f>'Table A4'!Y25/'Table A2'!Y25*100</f>
        <v>62.136908389193593</v>
      </c>
      <c r="BA25" s="15">
        <f>'Table A4'!Z25/'Table A2'!Z25*100</f>
        <v>89.563148053714087</v>
      </c>
      <c r="BB25" s="15">
        <f>'Table A4'!AA25/'Table A2'!AA25*100</f>
        <v>76.36291285316355</v>
      </c>
    </row>
    <row r="26" spans="1:54" x14ac:dyDescent="0.3">
      <c r="A26" s="13">
        <v>1990</v>
      </c>
      <c r="B26" s="15">
        <f>'Table A1'!B26/'Table A2'!B26*100</f>
        <v>61.589931495937542</v>
      </c>
      <c r="C26" s="15">
        <f>'Table A1'!C26/'Table A2'!C26*100</f>
        <v>9.3023255813953494</v>
      </c>
      <c r="D26" s="15">
        <f>'Table A1'!D26/'Table A2'!D26*100</f>
        <v>29.777007768401049</v>
      </c>
      <c r="E26" s="15">
        <f>'Table A1'!E26/'Table A2'!E26*100</f>
        <v>106.75628491620111</v>
      </c>
      <c r="F26" s="15">
        <f>'Table A1'!F26/'Table A2'!F26*100</f>
        <v>13.365240606889367</v>
      </c>
      <c r="G26" s="15">
        <f>'Table A1'!G26/'Table A2'!G26*100</f>
        <v>51.144270913870429</v>
      </c>
      <c r="H26" s="15">
        <f>'Table A1'!H26/'Table A2'!H26*100</f>
        <v>42.158112846668786</v>
      </c>
      <c r="I26" s="15">
        <f>'Table A1'!I26/'Table A2'!I26*100</f>
        <v>60.331357012245803</v>
      </c>
      <c r="J26" s="15">
        <f>'Table A1'!J26/'Table A2'!J26*100</f>
        <v>9.497907949790795</v>
      </c>
      <c r="K26" s="15">
        <f>'Table A1'!K26/'Table A2'!K26*100</f>
        <v>26.090665839376431</v>
      </c>
      <c r="L26" s="15">
        <f>'Table A1'!L26/'Table A2'!L26*100</f>
        <v>41.677287789956665</v>
      </c>
      <c r="M26" s="15">
        <f>'Table A1'!M26/'Table A2'!M26*100</f>
        <v>36.90744234162964</v>
      </c>
      <c r="N26" s="15">
        <f>'Table A1'!N26/'Table A2'!N26*100</f>
        <v>44.636296840558423</v>
      </c>
      <c r="O26" s="15">
        <f>'Table A1'!O26/'Table A2'!O26*100</f>
        <v>34.527089072543617</v>
      </c>
      <c r="Q26" s="15">
        <f>'Table A1'!Q26/'Table A2'!Q26*100</f>
        <v>78.288907996560624</v>
      </c>
      <c r="R26" s="15">
        <f>'Table A1'!R26/'Table A2'!R26*100</f>
        <v>66.196757627630646</v>
      </c>
      <c r="S26" s="15">
        <f>'Table A1'!S26/'Table A2'!S26*100</f>
        <v>77.597296413387113</v>
      </c>
      <c r="T26" s="15">
        <f>'Table A1'!T26/'Table A2'!T26*100</f>
        <v>73.570669500531366</v>
      </c>
      <c r="V26" s="15">
        <f>'Table A1'!V26/'Table A2'!V26*100</f>
        <v>78.659370725034194</v>
      </c>
      <c r="W26" s="15">
        <f>'Table A1'!W26/'Table A2'!W26*100</f>
        <v>115.13944223107569</v>
      </c>
      <c r="X26" s="15">
        <f>'Table A1'!X26/'Table A2'!X26*100</f>
        <v>223.53661023862941</v>
      </c>
      <c r="Y26" s="15">
        <f>'Table A1'!Y26/'Table A2'!Y26*100</f>
        <v>84.842064714946062</v>
      </c>
      <c r="Z26" s="15">
        <f>'Table A1'!Z26/'Table A2'!Z26*100</f>
        <v>73.093664355956804</v>
      </c>
      <c r="AA26" s="15">
        <f>'Table A1'!AA26/'Table A2'!AA26*100</f>
        <v>90.962264150943398</v>
      </c>
      <c r="AC26" s="15">
        <f>'Table A4'!B26/'Table A2'!B26*100</f>
        <v>70.42376931655248</v>
      </c>
      <c r="AD26" s="15">
        <f>'Table A4'!C26/'Table A2'!C26*100</f>
        <v>94.410131775513392</v>
      </c>
      <c r="AE26" s="15">
        <f>'Table A4'!D26/'Table A2'!D26*100</f>
        <v>54.976806572402616</v>
      </c>
      <c r="AF26" s="15">
        <f>'Table A4'!E26/'Table A2'!E26*100</f>
        <v>155.79608938547486</v>
      </c>
      <c r="AG26" s="15">
        <f>'Table A4'!F26/'Table A2'!F26*100</f>
        <v>64.50153024679301</v>
      </c>
      <c r="AH26" s="15">
        <f>'Table A4'!G26/'Table A2'!G26*100</f>
        <v>61.411782897788783</v>
      </c>
      <c r="AI26" s="15">
        <f>'Table A4'!H26/'Table A2'!H26*100</f>
        <v>58.596323451280419</v>
      </c>
      <c r="AJ26" s="15">
        <f>'Table A4'!I26/'Table A2'!I26*100</f>
        <v>74.233944699950129</v>
      </c>
      <c r="AK26" s="15">
        <f>'Table A4'!J26/'Table A2'!J26*100</f>
        <v>60.878661087866107</v>
      </c>
      <c r="AL26" s="15">
        <f>'Table A4'!K26/'Table A2'!K26*100</f>
        <v>79.664171869546678</v>
      </c>
      <c r="AM26" s="15">
        <f>'Table A4'!L26/'Table A2'!L26*100</f>
        <v>64.822839663522814</v>
      </c>
      <c r="AN26" s="15">
        <f>'Table A4'!M26/'Table A2'!M26*100</f>
        <v>39.414592588084943</v>
      </c>
      <c r="AO26" s="15">
        <f>'Table A4'!N26/'Table A2'!N26*100</f>
        <v>57.059759980406568</v>
      </c>
      <c r="AP26" s="15">
        <f>'Table A4'!O26/'Table A2'!O26*100</f>
        <v>59.612164424998646</v>
      </c>
      <c r="AR26" s="15">
        <f>'Table A4'!Q26/'Table A2'!Q26*100</f>
        <v>35.092433361994836</v>
      </c>
      <c r="AS26" s="15">
        <f>'Table A4'!R26/'Table A2'!R26*100</f>
        <v>58.715134427550097</v>
      </c>
      <c r="AT26" s="15">
        <f>'Table A4'!S26/'Table A2'!S26*100</f>
        <v>54.943856971546921</v>
      </c>
      <c r="AU26" s="15">
        <f>'Table A4'!T26/'Table A2'!T26*100</f>
        <v>54.048884165781089</v>
      </c>
      <c r="AW26" s="15">
        <f>'Table A4'!V26/'Table A2'!V26*100</f>
        <v>35.528630056673833</v>
      </c>
      <c r="AX26" s="15">
        <f>'Table A4'!W26/'Table A2'!W26*100</f>
        <v>80.743691899070384</v>
      </c>
      <c r="AY26" s="15">
        <f>'Table A4'!X26/'Table A2'!X26*100</f>
        <v>158.69875586375687</v>
      </c>
      <c r="AZ26" s="15">
        <f>'Table A4'!Y26/'Table A2'!Y26*100</f>
        <v>67.064714946070879</v>
      </c>
      <c r="BA26" s="15">
        <f>'Table A4'!Z26/'Table A2'!Z26*100</f>
        <v>93.003385458649035</v>
      </c>
      <c r="BB26" s="15">
        <f>'Table A4'!AA26/'Table A2'!AA26*100</f>
        <v>80.113207547169822</v>
      </c>
    </row>
    <row r="27" spans="1:54" x14ac:dyDescent="0.3">
      <c r="A27" s="13">
        <v>1991</v>
      </c>
      <c r="B27" s="15">
        <f>'Table A1'!B27/'Table A2'!B27*100</f>
        <v>61.95294306592789</v>
      </c>
      <c r="C27" s="15">
        <f>'Table A1'!C27/'Table A2'!C27*100</f>
        <v>9.8179436804191216</v>
      </c>
      <c r="D27" s="15">
        <f>'Table A1'!D27/'Table A2'!D27*100</f>
        <v>28.865322206768663</v>
      </c>
      <c r="E27" s="15">
        <f>'Table A1'!E27/'Table A2'!E27*100</f>
        <v>120.12372634643376</v>
      </c>
      <c r="F27" s="15">
        <f>'Table A1'!F27/'Table A2'!F27*100</f>
        <v>15.411859208412443</v>
      </c>
      <c r="G27" s="15">
        <f>'Table A1'!G27/'Table A2'!G27*100</f>
        <v>58.98725396687766</v>
      </c>
      <c r="H27" s="15">
        <f>'Table A1'!H27/'Table A2'!H27*100</f>
        <v>45.069904341427517</v>
      </c>
      <c r="I27" s="15">
        <f>'Table A1'!I27/'Table A2'!I27*100</f>
        <v>63.181991606257156</v>
      </c>
      <c r="J27" s="15">
        <f>'Table A1'!J27/'Table A2'!J27*100</f>
        <v>10.378795088988294</v>
      </c>
      <c r="K27" s="15">
        <f>'Table A1'!K27/'Table A2'!K27*100</f>
        <v>27.99805936576545</v>
      </c>
      <c r="L27" s="15">
        <f>'Table A1'!L27/'Table A2'!L27*100</f>
        <v>41.092969758177631</v>
      </c>
      <c r="M27" s="15">
        <f>'Table A1'!M27/'Table A2'!M27*100</f>
        <v>40.230211737956509</v>
      </c>
      <c r="N27" s="15">
        <f>'Table A1'!N27/'Table A2'!N27*100</f>
        <v>45.875572837105949</v>
      </c>
      <c r="O27" s="15">
        <f>'Table A1'!O27/'Table A2'!O27*100</f>
        <v>36.594923735455474</v>
      </c>
      <c r="Q27" s="15">
        <f>'Table A1'!Q27/'Table A2'!Q27*100</f>
        <v>83.547557840616975</v>
      </c>
      <c r="R27" s="15">
        <f>'Table A1'!R27/'Table A2'!R27*100</f>
        <v>64.945652173913047</v>
      </c>
      <c r="S27" s="15">
        <f>'Table A1'!S27/'Table A2'!S27*100</f>
        <v>78.886756238003855</v>
      </c>
      <c r="T27" s="15">
        <f>'Table A1'!T27/'Table A2'!T27*100</f>
        <v>74.522921693353808</v>
      </c>
      <c r="V27" s="15">
        <f>'Table A1'!V27/'Table A2'!V27*100</f>
        <v>80.011992804317416</v>
      </c>
      <c r="W27" s="15">
        <f>'Table A1'!W27/'Table A2'!W27*100</f>
        <v>117.15172681412496</v>
      </c>
      <c r="X27" s="15">
        <f>'Table A1'!X27/'Table A2'!X27*100</f>
        <v>229.59612957509466</v>
      </c>
      <c r="Y27" s="15">
        <f>'Table A1'!Y27/'Table A2'!Y27*100</f>
        <v>86.603624901497241</v>
      </c>
      <c r="Z27" s="15">
        <f>'Table A1'!Z27/'Table A2'!Z27*100</f>
        <v>74.608408903544927</v>
      </c>
      <c r="AA27" s="15">
        <f>'Table A1'!AA27/'Table A2'!AA27*100</f>
        <v>92.664092664092664</v>
      </c>
      <c r="AC27" s="15">
        <f>'Table A4'!B27/'Table A2'!B27*100</f>
        <v>71.372360073877772</v>
      </c>
      <c r="AD27" s="15">
        <f>'Table A4'!C27/'Table A2'!C27*100</f>
        <v>106.07203667321545</v>
      </c>
      <c r="AE27" s="15">
        <f>'Table A4'!D27/'Table A2'!D27*100</f>
        <v>59.034538711172921</v>
      </c>
      <c r="AF27" s="15">
        <f>'Table A4'!E27/'Table A2'!E27*100</f>
        <v>162.20887918486173</v>
      </c>
      <c r="AG27" s="15">
        <f>'Table A4'!F27/'Table A2'!F27*100</f>
        <v>74.488827223601575</v>
      </c>
      <c r="AH27" s="15">
        <f>'Table A4'!G27/'Table A2'!G27*100</f>
        <v>73.129281193098066</v>
      </c>
      <c r="AI27" s="15">
        <f>'Table A4'!H27/'Table A2'!H27*100</f>
        <v>67.788815305371585</v>
      </c>
      <c r="AJ27" s="15">
        <f>'Table A4'!I27/'Table A2'!I27*100</f>
        <v>86.907032939081773</v>
      </c>
      <c r="AK27" s="15">
        <f>'Table A4'!J27/'Table A2'!J27*100</f>
        <v>73.070334063005632</v>
      </c>
      <c r="AL27" s="15">
        <f>'Table A4'!K27/'Table A2'!K27*100</f>
        <v>88.982490186565528</v>
      </c>
      <c r="AM27" s="15">
        <f>'Table A4'!L27/'Table A2'!L27*100</f>
        <v>71.250631206867538</v>
      </c>
      <c r="AN27" s="15">
        <f>'Table A4'!M27/'Table A2'!M27*100</f>
        <v>47.996305243711809</v>
      </c>
      <c r="AO27" s="15">
        <f>'Table A4'!N27/'Table A2'!N27*100</f>
        <v>65.643660602694069</v>
      </c>
      <c r="AP27" s="15">
        <f>'Table A4'!O27/'Table A2'!O27*100</f>
        <v>67.980948935913659</v>
      </c>
      <c r="AR27" s="15">
        <f>'Table A4'!Q27/'Table A2'!Q27*100</f>
        <v>40.93246085534004</v>
      </c>
      <c r="AS27" s="15">
        <f>'Table A4'!R27/'Table A2'!R27*100</f>
        <v>60.396537842190014</v>
      </c>
      <c r="AT27" s="15">
        <f>'Table A4'!S27/'Table A2'!S27*100</f>
        <v>59.241278085130411</v>
      </c>
      <c r="AU27" s="15">
        <f>'Table A4'!T27/'Table A2'!T27*100</f>
        <v>57.973239745558239</v>
      </c>
      <c r="AW27" s="15">
        <f>'Table A4'!V27/'Table A2'!V27*100</f>
        <v>40.275834499300416</v>
      </c>
      <c r="AX27" s="15">
        <f>'Table A4'!W27/'Table A2'!W27*100</f>
        <v>90.104772991850993</v>
      </c>
      <c r="AY27" s="15">
        <f>'Table A4'!X27/'Table A2'!X27*100</f>
        <v>179.32267564156501</v>
      </c>
      <c r="AZ27" s="15">
        <f>'Table A4'!Y27/'Table A2'!Y27*100</f>
        <v>76.379038613081178</v>
      </c>
      <c r="BA27" s="15">
        <f>'Table A4'!Z27/'Table A2'!Z27*100</f>
        <v>108.68920032976092</v>
      </c>
      <c r="BB27" s="15">
        <f>'Table A4'!AA27/'Table A2'!AA27*100</f>
        <v>90.231660231660243</v>
      </c>
    </row>
    <row r="28" spans="1:54" x14ac:dyDescent="0.3">
      <c r="A28" s="13">
        <v>1992</v>
      </c>
      <c r="B28" s="15">
        <f>'Table A1'!B28/'Table A2'!B28*100</f>
        <v>65.23473203157458</v>
      </c>
      <c r="C28" s="15">
        <f>'Table A1'!C28/'Table A2'!C28*100</f>
        <v>10.173791018998275</v>
      </c>
      <c r="D28" s="15">
        <f>'Table A1'!D28/'Table A2'!D28*100</f>
        <v>28.871859875547361</v>
      </c>
      <c r="E28" s="15">
        <f>'Table A1'!E28/'Table A2'!E28*100</f>
        <v>118.42818428184283</v>
      </c>
      <c r="F28" s="15">
        <f>'Table A1'!F28/'Table A2'!F28*100</f>
        <v>16.474732934313206</v>
      </c>
      <c r="G28" s="15">
        <f>'Table A1'!G28/'Table A2'!G28*100</f>
        <v>63.107232817560273</v>
      </c>
      <c r="H28" s="15">
        <f>'Table A1'!H28/'Table A2'!H28*100</f>
        <v>47.532230759213434</v>
      </c>
      <c r="I28" s="15">
        <f>'Table A1'!I28/'Table A2'!I28*100</f>
        <v>63.319097824636316</v>
      </c>
      <c r="J28" s="15">
        <f>'Table A1'!J28/'Table A2'!J28*100</f>
        <v>11.839154117270107</v>
      </c>
      <c r="K28" s="15">
        <f>'Table A1'!K28/'Table A2'!K28*100</f>
        <v>31.526849789656026</v>
      </c>
      <c r="L28" s="15">
        <f>'Table A1'!L28/'Table A2'!L28*100</f>
        <v>42.378801565793431</v>
      </c>
      <c r="M28" s="15">
        <f>'Table A1'!M28/'Table A2'!M28*100</f>
        <v>43.653226440304962</v>
      </c>
      <c r="N28" s="15">
        <f>'Table A1'!N28/'Table A2'!N28*100</f>
        <v>50.350404312668459</v>
      </c>
      <c r="O28" s="15">
        <f>'Table A1'!O28/'Table A2'!O28*100</f>
        <v>38.751517474921734</v>
      </c>
      <c r="Q28" s="15">
        <f>'Table A1'!Q28/'Table A2'!Q28*100</f>
        <v>80.223233636757698</v>
      </c>
      <c r="R28" s="15">
        <f>'Table A1'!R28/'Table A2'!R28*100</f>
        <v>77.194393382352928</v>
      </c>
      <c r="S28" s="15">
        <f>'Table A1'!S28/'Table A2'!S28*100</f>
        <v>78.943379885244127</v>
      </c>
      <c r="T28" s="15">
        <f>'Table A1'!T28/'Table A2'!T28*100</f>
        <v>77.92579544203457</v>
      </c>
      <c r="V28" s="15">
        <f>'Table A1'!V28/'Table A2'!V28*100</f>
        <v>77.236249755333716</v>
      </c>
      <c r="W28" s="15">
        <f>'Table A1'!W28/'Table A2'!W28*100</f>
        <v>113.22439673190196</v>
      </c>
      <c r="X28" s="15">
        <f>'Table A1'!X28/'Table A2'!X28*100</f>
        <v>219.63139366328431</v>
      </c>
      <c r="Y28" s="15">
        <f>'Table A1'!Y28/'Table A2'!Y28*100</f>
        <v>83.217592592592595</v>
      </c>
      <c r="Z28" s="15">
        <f>'Table A1'!Z28/'Table A2'!Z28*100</f>
        <v>71.693847892782173</v>
      </c>
      <c r="AA28" s="15">
        <f>'Table A1'!AA28/'Table A2'!AA28*100</f>
        <v>89.222915484968794</v>
      </c>
      <c r="AC28" s="15">
        <f>'Table A4'!B28/'Table A2'!B28*100</f>
        <v>73.892812629829677</v>
      </c>
      <c r="AD28" s="15">
        <f>'Table A4'!C28/'Table A2'!C28*100</f>
        <v>105.82901554404145</v>
      </c>
      <c r="AE28" s="15">
        <f>'Table A4'!D28/'Table A2'!D28*100</f>
        <v>60.255819313205805</v>
      </c>
      <c r="AF28" s="15">
        <f>'Table A4'!E28/'Table A2'!E28*100</f>
        <v>148.95833333333331</v>
      </c>
      <c r="AG28" s="15">
        <f>'Table A4'!F28/'Table A2'!F28*100</f>
        <v>78.426395939086291</v>
      </c>
      <c r="AH28" s="15">
        <f>'Table A4'!G28/'Table A2'!G28*100</f>
        <v>80.109751709247931</v>
      </c>
      <c r="AI28" s="15">
        <f>'Table A4'!H28/'Table A2'!H28*100</f>
        <v>71.571819247297825</v>
      </c>
      <c r="AJ28" s="15">
        <f>'Table A4'!I28/'Table A2'!I28*100</f>
        <v>91.038302415587879</v>
      </c>
      <c r="AK28" s="15">
        <f>'Table A4'!J28/'Table A2'!J28*100</f>
        <v>85.01548648937306</v>
      </c>
      <c r="AL28" s="15">
        <f>'Table A4'!K28/'Table A2'!K28*100</f>
        <v>97.490720118782477</v>
      </c>
      <c r="AM28" s="15">
        <f>'Table A4'!L28/'Table A2'!L28*100</f>
        <v>75.380909364649199</v>
      </c>
      <c r="AN28" s="15">
        <f>'Table A4'!M28/'Table A2'!M28*100</f>
        <v>54.5783227226283</v>
      </c>
      <c r="AO28" s="15">
        <f>'Table A4'!N28/'Table A2'!N28*100</f>
        <v>72.483634963419348</v>
      </c>
      <c r="AP28" s="15">
        <f>'Table A4'!O28/'Table A2'!O28*100</f>
        <v>72.730176985496144</v>
      </c>
      <c r="AR28" s="15">
        <f>'Table A4'!Q28/'Table A2'!Q28*100</f>
        <v>39.542696142175984</v>
      </c>
      <c r="AS28" s="15">
        <f>'Table A4'!R28/'Table A2'!R28*100</f>
        <v>69.473805147058826</v>
      </c>
      <c r="AT28" s="15">
        <f>'Table A4'!S28/'Table A2'!S28*100</f>
        <v>58.352278878423725</v>
      </c>
      <c r="AU28" s="15">
        <f>'Table A4'!T28/'Table A2'!T28*100</f>
        <v>59.48475173400859</v>
      </c>
      <c r="AW28" s="15">
        <f>'Table A4'!V28/'Table A2'!V28*100</f>
        <v>40.262282247015065</v>
      </c>
      <c r="AX28" s="15">
        <f>'Table A4'!W28/'Table A2'!W28*100</f>
        <v>95.64886946608398</v>
      </c>
      <c r="AY28" s="15">
        <f>'Table A4'!X28/'Table A2'!X28*100</f>
        <v>191.90308552495341</v>
      </c>
      <c r="AZ28" s="15">
        <f>'Table A4'!Y28/'Table A2'!Y28*100</f>
        <v>75.964506172839506</v>
      </c>
      <c r="BA28" s="15">
        <f>'Table A4'!Z28/'Table A2'!Z28*100</f>
        <v>111.0447279186178</v>
      </c>
      <c r="BB28" s="15">
        <f>'Table A4'!AA28/'Table A2'!AA28*100</f>
        <v>94.195500094535831</v>
      </c>
    </row>
    <row r="29" spans="1:54" x14ac:dyDescent="0.3">
      <c r="A29" s="13">
        <v>1993</v>
      </c>
      <c r="B29" s="15">
        <f>'Table A1'!B29/'Table A2'!B29*100</f>
        <v>66.876114460388905</v>
      </c>
      <c r="C29" s="15">
        <f>'Table A1'!C29/'Table A2'!C29*100</f>
        <v>10.179430362643895</v>
      </c>
      <c r="D29" s="15">
        <f>'Table A1'!D29/'Table A2'!D29*100</f>
        <v>30.934820411344965</v>
      </c>
      <c r="E29" s="15">
        <f>'Table A1'!E29/'Table A2'!E29*100</f>
        <v>114.18929907302</v>
      </c>
      <c r="F29" s="15">
        <f>'Table A1'!F29/'Table A2'!F29*100</f>
        <v>17.436480552070265</v>
      </c>
      <c r="G29" s="15">
        <f>'Table A1'!G29/'Table A2'!G29*100</f>
        <v>66.806331471135934</v>
      </c>
      <c r="H29" s="15">
        <f>'Table A1'!H29/'Table A2'!H29*100</f>
        <v>50.734951779181912</v>
      </c>
      <c r="I29" s="15">
        <f>'Table A1'!I29/'Table A2'!I29*100</f>
        <v>64.197952218430032</v>
      </c>
      <c r="J29" s="15">
        <f>'Table A1'!J29/'Table A2'!J29*100</f>
        <v>12.792605556770948</v>
      </c>
      <c r="K29" s="15">
        <f>'Table A1'!K29/'Table A2'!K29*100</f>
        <v>33.662814274128138</v>
      </c>
      <c r="L29" s="15">
        <f>'Table A1'!L29/'Table A2'!L29*100</f>
        <v>45.640326975476839</v>
      </c>
      <c r="M29" s="15">
        <f>'Table A1'!M29/'Table A2'!M29*100</f>
        <v>47.523892267593403</v>
      </c>
      <c r="N29" s="15">
        <f>'Table A1'!N29/'Table A2'!N29*100</f>
        <v>50.162570888468814</v>
      </c>
      <c r="O29" s="15">
        <f>'Table A1'!O29/'Table A2'!O29*100</f>
        <v>40.500329163923631</v>
      </c>
      <c r="Q29" s="15">
        <f>'Table A1'!Q29/'Table A2'!Q29*100</f>
        <v>86.638214051214717</v>
      </c>
      <c r="R29" s="15">
        <f>'Table A1'!R29/'Table A2'!R29*100</f>
        <v>83.277630517459968</v>
      </c>
      <c r="S29" s="15">
        <f>'Table A1'!S29/'Table A2'!S29*100</f>
        <v>86.402110585907437</v>
      </c>
      <c r="T29" s="15">
        <f>'Table A1'!T29/'Table A2'!T29*100</f>
        <v>84.771234554157857</v>
      </c>
      <c r="V29" s="15">
        <f>'Table A1'!V29/'Table A2'!V29*100</f>
        <v>78.175452246644625</v>
      </c>
      <c r="W29" s="15">
        <f>'Table A1'!W29/'Table A2'!W29*100</f>
        <v>114.69033232628398</v>
      </c>
      <c r="X29" s="15">
        <f>'Table A1'!X29/'Table A2'!X29*100</f>
        <v>220.26748971193416</v>
      </c>
      <c r="Y29" s="15">
        <f>'Table A1'!Y29/'Table A2'!Y29*100</f>
        <v>83.764615679509305</v>
      </c>
      <c r="Z29" s="15">
        <f>'Table A1'!Z29/'Table A2'!Z29*100</f>
        <v>72.111681643132215</v>
      </c>
      <c r="AA29" s="15">
        <f>'Table A1'!AA29/'Table A2'!AA29*100</f>
        <v>90.07891770011274</v>
      </c>
      <c r="AC29" s="15">
        <f>'Table A4'!B29/'Table A2'!B29*100</f>
        <v>76.029549121168387</v>
      </c>
      <c r="AD29" s="15">
        <f>'Table A4'!C29/'Table A2'!C29*100</f>
        <v>101.87266929687078</v>
      </c>
      <c r="AE29" s="15">
        <f>'Table A4'!D29/'Table A2'!D29*100</f>
        <v>63.398692810457511</v>
      </c>
      <c r="AF29" s="15">
        <f>'Table A4'!E29/'Table A2'!E29*100</f>
        <v>138.07936249796714</v>
      </c>
      <c r="AG29" s="15">
        <f>'Table A4'!F29/'Table A2'!F29*100</f>
        <v>81.163739021329988</v>
      </c>
      <c r="AH29" s="15">
        <f>'Table A4'!G29/'Table A2'!G29*100</f>
        <v>83.882681564245814</v>
      </c>
      <c r="AI29" s="15">
        <f>'Table A4'!H29/'Table A2'!H29*100</f>
        <v>73.029597605586957</v>
      </c>
      <c r="AJ29" s="15">
        <f>'Table A4'!I29/'Table A2'!I29*100</f>
        <v>92.300341296928323</v>
      </c>
      <c r="AK29" s="15">
        <f>'Table A4'!J29/'Table A2'!J29*100</f>
        <v>89.5263618464231</v>
      </c>
      <c r="AL29" s="15">
        <f>'Table A4'!K29/'Table A2'!K29*100</f>
        <v>97.27291159772912</v>
      </c>
      <c r="AM29" s="15">
        <f>'Table A4'!L29/'Table A2'!L29*100</f>
        <v>79.817049435578056</v>
      </c>
      <c r="AN29" s="15">
        <f>'Table A4'!M29/'Table A2'!M29*100</f>
        <v>61.1120764552563</v>
      </c>
      <c r="AO29" s="15">
        <f>'Table A4'!N29/'Table A2'!N29*100</f>
        <v>73.81474480151229</v>
      </c>
      <c r="AP29" s="15">
        <f>'Table A4'!O29/'Table A2'!O29*100</f>
        <v>75.075707702435807</v>
      </c>
      <c r="AR29" s="15">
        <f>'Table A4'!Q29/'Table A2'!Q29*100</f>
        <v>41.891004596191728</v>
      </c>
      <c r="AS29" s="15">
        <f>'Table A4'!R29/'Table A2'!R29*100</f>
        <v>70.197072720986526</v>
      </c>
      <c r="AT29" s="15">
        <f>'Table A4'!S29/'Table A2'!S29*100</f>
        <v>60.998131252061128</v>
      </c>
      <c r="AU29" s="15">
        <f>'Table A4'!T29/'Table A2'!T29*100</f>
        <v>61.594122230880558</v>
      </c>
      <c r="AW29" s="15">
        <f>'Table A4'!V29/'Table A2'!V29*100</f>
        <v>39.116903326201133</v>
      </c>
      <c r="AX29" s="15">
        <f>'Table A4'!W29/'Table A2'!W29*100</f>
        <v>84.10120845921449</v>
      </c>
      <c r="AY29" s="15">
        <f>'Table A4'!X29/'Table A2'!X29*100</f>
        <v>198.95061728395061</v>
      </c>
      <c r="AZ29" s="15">
        <f>'Table A4'!Y29/'Table A2'!Y29*100</f>
        <v>79.66264136476903</v>
      </c>
      <c r="BA29" s="15">
        <f>'Table A4'!Z29/'Table A2'!Z29*100</f>
        <v>182.63799743260589</v>
      </c>
      <c r="BB29" s="15">
        <f>'Table A4'!AA29/'Table A2'!AA29*100</f>
        <v>97.162720781661037</v>
      </c>
    </row>
    <row r="30" spans="1:54" x14ac:dyDescent="0.3">
      <c r="A30" s="13">
        <v>1994</v>
      </c>
      <c r="B30" s="15">
        <f>'Table A1'!B30/'Table A2'!B30*100</f>
        <v>68.592794017675047</v>
      </c>
      <c r="C30" s="15">
        <f>'Table A1'!C30/'Table A2'!C30*100</f>
        <v>10.171601080451246</v>
      </c>
      <c r="D30" s="15">
        <f>'Table A1'!D30/'Table A2'!D30*100</f>
        <v>30.508956497014498</v>
      </c>
      <c r="E30" s="15">
        <f>'Table A1'!E30/'Table A2'!E30*100</f>
        <v>118.04630246502332</v>
      </c>
      <c r="F30" s="15">
        <f>'Table A1'!F30/'Table A2'!F30*100</f>
        <v>19.290575376366263</v>
      </c>
      <c r="G30" s="15">
        <f>'Table A1'!G30/'Table A2'!G30*100</f>
        <v>73.878550440744391</v>
      </c>
      <c r="H30" s="15">
        <f>'Table A1'!H30/'Table A2'!H30*100</f>
        <v>52.793871507660619</v>
      </c>
      <c r="I30" s="15">
        <f>'Table A1'!I30/'Table A2'!I30*100</f>
        <v>63.883919697873182</v>
      </c>
      <c r="J30" s="15">
        <f>'Table A1'!J30/'Table A2'!J30*100</f>
        <v>13.916458786688604</v>
      </c>
      <c r="K30" s="15">
        <f>'Table A1'!K30/'Table A2'!K30*100</f>
        <v>36.1404889566629</v>
      </c>
      <c r="L30" s="15">
        <f>'Table A1'!L30/'Table A2'!L30*100</f>
        <v>48.481095176010427</v>
      </c>
      <c r="M30" s="15">
        <f>'Table A1'!M30/'Table A2'!M30*100</f>
        <v>49.66869864829048</v>
      </c>
      <c r="N30" s="15">
        <f>'Table A1'!N30/'Table A2'!N30*100</f>
        <v>50.230182707524094</v>
      </c>
      <c r="O30" s="15">
        <f>'Table A1'!O30/'Table A2'!O30*100</f>
        <v>41.687698181582867</v>
      </c>
      <c r="Q30" s="15">
        <f>'Table A1'!Q30/'Table A2'!Q30*100</f>
        <v>93.325050824486098</v>
      </c>
      <c r="R30" s="15">
        <f>'Table A1'!R30/'Table A2'!R30*100</f>
        <v>83.962368566685115</v>
      </c>
      <c r="S30" s="15">
        <f>'Table A1'!S30/'Table A2'!S30*100</f>
        <v>89.091104889080341</v>
      </c>
      <c r="T30" s="15">
        <f>'Table A1'!T30/'Table A2'!T30*100</f>
        <v>87.448064727749838</v>
      </c>
      <c r="V30" s="15">
        <f>'Table A1'!V30/'Table A2'!V30*100</f>
        <v>79.709049688267513</v>
      </c>
      <c r="W30" s="15">
        <f>'Table A1'!W30/'Table A2'!W30*100</f>
        <v>117.0364936732074</v>
      </c>
      <c r="X30" s="15">
        <f>'Table A1'!X30/'Table A2'!X30*100</f>
        <v>225.07534659433389</v>
      </c>
      <c r="Y30" s="15">
        <f>'Table A1'!Y30/'Table A2'!Y30*100</f>
        <v>85.012102029417235</v>
      </c>
      <c r="Z30" s="15">
        <f>'Table A1'!Z30/'Table A2'!Z30*100</f>
        <v>73.129675810473827</v>
      </c>
      <c r="AA30" s="15">
        <f>'Table A1'!AA30/'Table A2'!AA30*100</f>
        <v>91.748813435560422</v>
      </c>
      <c r="AC30" s="15">
        <f>'Table A4'!B30/'Table A2'!B30*100</f>
        <v>77.04792658055743</v>
      </c>
      <c r="AD30" s="15">
        <f>'Table A4'!C30/'Table A2'!C30*100</f>
        <v>96.435570149886132</v>
      </c>
      <c r="AE30" s="15">
        <f>'Table A4'!D30/'Table A2'!D30*100</f>
        <v>61.302246232584586</v>
      </c>
      <c r="AF30" s="15">
        <f>'Table A4'!E30/'Table A2'!E30*100</f>
        <v>137.61658894070621</v>
      </c>
      <c r="AG30" s="15">
        <f>'Table A4'!F30/'Table A2'!F30*100</f>
        <v>85.027840791915864</v>
      </c>
      <c r="AH30" s="15">
        <f>'Table A4'!G30/'Table A2'!G30*100</f>
        <v>90.803134182174333</v>
      </c>
      <c r="AI30" s="15">
        <f>'Table A4'!H30/'Table A2'!H30*100</f>
        <v>70.619286725891598</v>
      </c>
      <c r="AJ30" s="15">
        <f>'Table A4'!I30/'Table A2'!I30*100</f>
        <v>89.286424170145096</v>
      </c>
      <c r="AK30" s="15">
        <f>'Table A4'!J30/'Table A2'!J30*100</f>
        <v>89.4591582187782</v>
      </c>
      <c r="AL30" s="15">
        <f>'Table A4'!K30/'Table A2'!K30*100</f>
        <v>91.908111564759707</v>
      </c>
      <c r="AM30" s="15">
        <f>'Table A4'!L30/'Table A2'!L30*100</f>
        <v>78.84615384615384</v>
      </c>
      <c r="AN30" s="15">
        <f>'Table A4'!M30/'Table A2'!M30*100</f>
        <v>62.001943634596699</v>
      </c>
      <c r="AO30" s="15">
        <f>'Table A4'!N30/'Table A2'!N30*100</f>
        <v>72.860020140986904</v>
      </c>
      <c r="AP30" s="15">
        <f>'Table A4'!O30/'Table A2'!O30*100</f>
        <v>73.998576328221048</v>
      </c>
      <c r="AR30" s="15">
        <f>'Table A4'!Q30/'Table A2'!Q30*100</f>
        <v>45.233792636096673</v>
      </c>
      <c r="AS30" s="15">
        <f>'Table A4'!R30/'Table A2'!R30*100</f>
        <v>68.422800221361385</v>
      </c>
      <c r="AT30" s="15">
        <f>'Table A4'!S30/'Table A2'!S30*100</f>
        <v>61.415033383588202</v>
      </c>
      <c r="AU30" s="15">
        <f>'Table A4'!T30/'Table A2'!T30*100</f>
        <v>62.027115678985346</v>
      </c>
      <c r="AW30" s="15">
        <f>'Table A4'!V30/'Table A2'!V30*100</f>
        <v>37.086718307198183</v>
      </c>
      <c r="AX30" s="15">
        <f>'Table A4'!W30/'Table A2'!W30*100</f>
        <v>93.636530350265915</v>
      </c>
      <c r="AY30" s="15">
        <f>'Table A4'!X30/'Table A2'!X30*100</f>
        <v>193.44986939923646</v>
      </c>
      <c r="AZ30" s="15">
        <f>'Table A4'!Y30/'Table A2'!Y30*100</f>
        <v>77.359895736361935</v>
      </c>
      <c r="BA30" s="15">
        <f>'Table A4'!Z30/'Table A2'!Z30*100</f>
        <v>189.27680798004988</v>
      </c>
      <c r="BB30" s="15">
        <f>'Table A4'!AA30/'Table A2'!AA30*100</f>
        <v>96.914932457101131</v>
      </c>
    </row>
    <row r="31" spans="1:54" x14ac:dyDescent="0.3">
      <c r="A31" s="13">
        <v>1995</v>
      </c>
      <c r="B31" s="15">
        <f>'Table A1'!B31/'Table A2'!B31*100</f>
        <v>68.028495408119468</v>
      </c>
      <c r="C31" s="15">
        <f>'Table A1'!C31/'Table A2'!C31*100</f>
        <v>10.191711691944816</v>
      </c>
      <c r="D31" s="15">
        <f>'Table A1'!D31/'Table A2'!D31*100</f>
        <v>30.112092391304351</v>
      </c>
      <c r="E31" s="15">
        <f>'Table A1'!E31/'Table A2'!E31*100</f>
        <v>137.39077245718278</v>
      </c>
      <c r="F31" s="15">
        <f>'Table A1'!F31/'Table A2'!F31*100</f>
        <v>18.931926690281841</v>
      </c>
      <c r="G31" s="15">
        <f>'Table A1'!G31/'Table A2'!G31*100</f>
        <v>83.604135893648447</v>
      </c>
      <c r="H31" s="15">
        <f>'Table A1'!H31/'Table A2'!H31*100</f>
        <v>50.643671080997841</v>
      </c>
      <c r="I31" s="15">
        <f>'Table A1'!I31/'Table A2'!I31*100</f>
        <v>63.53144835545298</v>
      </c>
      <c r="J31" s="15">
        <f>'Table A1'!J31/'Table A2'!J31*100</f>
        <v>13.011221366966522</v>
      </c>
      <c r="K31" s="15">
        <f>'Table A1'!K31/'Table A2'!K31*100</f>
        <v>39.423956110941781</v>
      </c>
      <c r="L31" s="15">
        <f>'Table A1'!L31/'Table A2'!L31*100</f>
        <v>46.12350548502404</v>
      </c>
      <c r="M31" s="15">
        <f>'Table A1'!M31/'Table A2'!M31*100</f>
        <v>46.097081010167265</v>
      </c>
      <c r="N31" s="15">
        <f>'Table A1'!N31/'Table A2'!N31*100</f>
        <v>48.921711393107273</v>
      </c>
      <c r="O31" s="15">
        <f>'Table A1'!O31/'Table A2'!O31*100</f>
        <v>41.125786163522015</v>
      </c>
      <c r="Q31" s="15">
        <f>'Table A1'!Q31/'Table A2'!Q31*100</f>
        <v>96.053087132140789</v>
      </c>
      <c r="R31" s="15">
        <f>'Table A1'!R31/'Table A2'!R31*100</f>
        <v>83.172920947334276</v>
      </c>
      <c r="S31" s="15">
        <f>'Table A1'!S31/'Table A2'!S31*100</f>
        <v>90.493109388458222</v>
      </c>
      <c r="T31" s="15">
        <f>'Table A1'!T31/'Table A2'!T31*100</f>
        <v>88.36347788189147</v>
      </c>
      <c r="V31" s="15">
        <f>'Table A1'!V31/'Table A2'!V31*100</f>
        <v>78.664259927797829</v>
      </c>
      <c r="W31" s="15">
        <f>'Table A1'!W31/'Table A2'!W31*100</f>
        <v>114.8354518544315</v>
      </c>
      <c r="X31" s="15">
        <f>'Table A1'!X31/'Table A2'!X31*100</f>
        <v>244.08421052631576</v>
      </c>
      <c r="Y31" s="15">
        <f>'Table A1'!Y31/'Table A2'!Y31*100</f>
        <v>86.179159049360138</v>
      </c>
      <c r="Z31" s="15">
        <f>'Table A1'!Z31/'Table A2'!Z31*100</f>
        <v>73.866585254159673</v>
      </c>
      <c r="AA31" s="15">
        <f>'Table A1'!AA31/'Table A2'!AA31*100</f>
        <v>91.23176946055176</v>
      </c>
      <c r="AC31" s="15">
        <f>'Table A4'!B31/'Table A2'!B31*100</f>
        <v>78.817268903956744</v>
      </c>
      <c r="AD31" s="15">
        <f>'Table A4'!C31/'Table A2'!C31*100</f>
        <v>98.039000575957871</v>
      </c>
      <c r="AE31" s="15">
        <f>'Table A4'!D31/'Table A2'!D31*100</f>
        <v>62.896286231884055</v>
      </c>
      <c r="AF31" s="15">
        <f>'Table A4'!E31/'Table A2'!E31*100</f>
        <v>140.04718629849705</v>
      </c>
      <c r="AG31" s="15">
        <f>'Table A4'!F31/'Table A2'!F31*100</f>
        <v>78.49222239334668</v>
      </c>
      <c r="AH31" s="15">
        <f>'Table A4'!G31/'Table A2'!G31*100</f>
        <v>99.345853555602446</v>
      </c>
      <c r="AI31" s="15">
        <f>'Table A4'!H31/'Table A2'!H31*100</f>
        <v>68.450877733292273</v>
      </c>
      <c r="AJ31" s="15">
        <f>'Table A4'!I31/'Table A2'!I31*100</f>
        <v>86.978265050971331</v>
      </c>
      <c r="AK31" s="15">
        <f>'Table A4'!J31/'Table A2'!J31*100</f>
        <v>81.387369006769916</v>
      </c>
      <c r="AL31" s="15">
        <f>'Table A4'!K31/'Table A2'!K31*100</f>
        <v>93.467438788987096</v>
      </c>
      <c r="AM31" s="15">
        <f>'Table A4'!L31/'Table A2'!L31*100</f>
        <v>74.275853568347088</v>
      </c>
      <c r="AN31" s="15">
        <f>'Table A4'!M31/'Table A2'!M31*100</f>
        <v>57.740242702525421</v>
      </c>
      <c r="AO31" s="15">
        <f>'Table A4'!N31/'Table A2'!N31*100</f>
        <v>70.757922474169604</v>
      </c>
      <c r="AP31" s="15">
        <f>'Table A4'!O31/'Table A2'!O31*100</f>
        <v>72.352201257861637</v>
      </c>
      <c r="AR31" s="15">
        <f>'Table A4'!Q31/'Table A2'!Q31*100</f>
        <v>47.709174841315637</v>
      </c>
      <c r="AS31" s="15">
        <f>'Table A4'!R31/'Table A2'!R31*100</f>
        <v>69.395479615010274</v>
      </c>
      <c r="AT31" s="15">
        <f>'Table A4'!S31/'Table A2'!S31*100</f>
        <v>63.619724375538333</v>
      </c>
      <c r="AU31" s="15">
        <f>'Table A4'!T31/'Table A2'!T31*100</f>
        <v>64.055349749400733</v>
      </c>
      <c r="AW31" s="15">
        <f>'Table A4'!V31/'Table A2'!V31*100</f>
        <v>34.368231046931406</v>
      </c>
      <c r="AX31" s="15">
        <f>'Table A4'!W31/'Table A2'!W31*100</f>
        <v>93.748911718613968</v>
      </c>
      <c r="AY31" s="15">
        <f>'Table A4'!X31/'Table A2'!X31*100</f>
        <v>211.60000000000002</v>
      </c>
      <c r="AZ31" s="15">
        <f>'Table A4'!Y31/'Table A2'!Y31*100</f>
        <v>71.389396709323577</v>
      </c>
      <c r="BA31" s="15">
        <f>'Table A4'!Z31/'Table A2'!Z31*100</f>
        <v>145.85559456571517</v>
      </c>
      <c r="BB31" s="15">
        <f>'Table A4'!AA31/'Table A2'!AA31*100</f>
        <v>93.2349323493235</v>
      </c>
    </row>
    <row r="32" spans="1:54" x14ac:dyDescent="0.3">
      <c r="A32" s="13">
        <v>1996</v>
      </c>
      <c r="B32" s="15">
        <f>'Table A1'!B32/'Table A2'!B32*100</f>
        <v>68.511904761904759</v>
      </c>
      <c r="C32" s="15">
        <f>'Table A1'!C32/'Table A2'!C32*100</f>
        <v>10.077519379844961</v>
      </c>
      <c r="D32" s="15">
        <f>'Table A1'!D32/'Table A2'!D32*100</f>
        <v>29.559106879746118</v>
      </c>
      <c r="E32" s="15">
        <f>'Table A1'!E32/'Table A2'!E32*100</f>
        <v>124.89451476793249</v>
      </c>
      <c r="F32" s="15">
        <f>'Table A1'!F32/'Table A2'!F32*100</f>
        <v>19.065607894533958</v>
      </c>
      <c r="G32" s="15">
        <f>'Table A1'!G32/'Table A2'!G32*100</f>
        <v>86.995417848570796</v>
      </c>
      <c r="H32" s="15">
        <f>'Table A1'!H32/'Table A2'!H32*100</f>
        <v>48.676479496032464</v>
      </c>
      <c r="I32" s="15">
        <f>'Table A1'!I32/'Table A2'!I32*100</f>
        <v>62.074797970306342</v>
      </c>
      <c r="J32" s="15">
        <f>'Table A1'!J32/'Table A2'!J32*100</f>
        <v>13.124248229162028</v>
      </c>
      <c r="K32" s="15">
        <f>'Table A1'!K32/'Table A2'!K32*100</f>
        <v>37.346597248047601</v>
      </c>
      <c r="L32" s="15">
        <f>'Table A1'!L32/'Table A2'!L32*100</f>
        <v>44.733325233871945</v>
      </c>
      <c r="M32" s="15">
        <f>'Table A1'!M32/'Table A2'!M32*100</f>
        <v>47.5581672357659</v>
      </c>
      <c r="N32" s="15">
        <f>'Table A1'!N32/'Table A2'!N32*100</f>
        <v>48.868931055439262</v>
      </c>
      <c r="O32" s="15">
        <f>'Table A1'!O32/'Table A2'!O32*100</f>
        <v>40.723114956736708</v>
      </c>
      <c r="Q32" s="15">
        <f>'Table A1'!Q32/'Table A2'!Q32*100</f>
        <v>98.556964971488412</v>
      </c>
      <c r="R32" s="15">
        <f>'Table A1'!R32/'Table A2'!R32*100</f>
        <v>84.780267126238684</v>
      </c>
      <c r="S32" s="15">
        <f>'Table A1'!S32/'Table A2'!S32*100</f>
        <v>94.115720524017462</v>
      </c>
      <c r="T32" s="15">
        <f>'Table A1'!T32/'Table A2'!T32*100</f>
        <v>91.170656709861618</v>
      </c>
      <c r="V32" s="15">
        <f>'Table A1'!V32/'Table A2'!V32*100</f>
        <v>81.197347194837775</v>
      </c>
      <c r="W32" s="15">
        <f>'Table A1'!W32/'Table A2'!W32*100</f>
        <v>119.10053828789719</v>
      </c>
      <c r="X32" s="15">
        <f>'Table A1'!X32/'Table A2'!X32*100</f>
        <v>230.27751196172247</v>
      </c>
      <c r="Y32" s="15">
        <f>'Table A1'!Y32/'Table A2'!Y32*100</f>
        <v>84.085428866689625</v>
      </c>
      <c r="Z32" s="15">
        <f>'Table A1'!Z32/'Table A2'!Z32*100</f>
        <v>74.645997913250852</v>
      </c>
      <c r="AA32" s="15">
        <f>'Table A1'!AA32/'Table A2'!AA32*100</f>
        <v>93.303339678145008</v>
      </c>
      <c r="AC32" s="15">
        <f>'Table A4'!B32/'Table A2'!B32*100</f>
        <v>78.758503401360542</v>
      </c>
      <c r="AD32" s="15">
        <f>'Table A4'!C32/'Table A2'!C32*100</f>
        <v>97.310270628155266</v>
      </c>
      <c r="AE32" s="15">
        <f>'Table A4'!D32/'Table A2'!D32*100</f>
        <v>64.04850957724129</v>
      </c>
      <c r="AF32" s="15">
        <f>'Table A4'!E32/'Table A2'!E32*100</f>
        <v>133.97055024541464</v>
      </c>
      <c r="AG32" s="15">
        <f>'Table A4'!F32/'Table A2'!F32*100</f>
        <v>78.821987510600565</v>
      </c>
      <c r="AH32" s="15">
        <f>'Table A4'!G32/'Table A2'!G32*100</f>
        <v>101.05825878245692</v>
      </c>
      <c r="AI32" s="15">
        <f>'Table A4'!H32/'Table A2'!H32*100</f>
        <v>69.992125507299036</v>
      </c>
      <c r="AJ32" s="15">
        <f>'Table A4'!I32/'Table A2'!I32*100</f>
        <v>85.810937793647796</v>
      </c>
      <c r="AK32" s="15">
        <f>'Table A4'!J32/'Table A2'!J32*100</f>
        <v>81.39617766293938</v>
      </c>
      <c r="AL32" s="15">
        <f>'Table A4'!K32/'Table A2'!K32*100</f>
        <v>85.380252882112302</v>
      </c>
      <c r="AM32" s="15">
        <f>'Table A4'!L32/'Table A2'!L32*100</f>
        <v>73.58765642084802</v>
      </c>
      <c r="AN32" s="15">
        <f>'Table A4'!M32/'Table A2'!M32*100</f>
        <v>57.095211625506238</v>
      </c>
      <c r="AO32" s="15">
        <f>'Table A4'!N32/'Table A2'!N32*100</f>
        <v>69.781889391586191</v>
      </c>
      <c r="AP32" s="15">
        <f>'Table A4'!O32/'Table A2'!O32*100</f>
        <v>71.922126081582192</v>
      </c>
      <c r="AR32" s="15">
        <f>'Table A4'!Q32/'Table A2'!Q32*100</f>
        <v>49.947631793320141</v>
      </c>
      <c r="AS32" s="15">
        <f>'Table A4'!R32/'Table A2'!R32*100</f>
        <v>71.499353726841875</v>
      </c>
      <c r="AT32" s="15">
        <f>'Table A4'!S32/'Table A2'!S32*100</f>
        <v>67.106986899563324</v>
      </c>
      <c r="AU32" s="15">
        <f>'Table A4'!T32/'Table A2'!T32*100</f>
        <v>67.054689215901604</v>
      </c>
      <c r="AW32" s="15">
        <f>'Table A4'!V32/'Table A2'!V32*100</f>
        <v>35.597777379458684</v>
      </c>
      <c r="AX32" s="15">
        <f>'Table A4'!W32/'Table A2'!W32*100</f>
        <v>83.417259940961969</v>
      </c>
      <c r="AY32" s="15">
        <f>'Table A4'!X32/'Table A2'!X32*100</f>
        <v>209.6267942583732</v>
      </c>
      <c r="AZ32" s="15">
        <f>'Table A4'!Y32/'Table A2'!Y32*100</f>
        <v>67.929727867723031</v>
      </c>
      <c r="BA32" s="15">
        <f>'Table A4'!Z32/'Table A2'!Z32*100</f>
        <v>118.64659412729168</v>
      </c>
      <c r="BB32" s="15">
        <f>'Table A4'!AA32/'Table A2'!AA32*100</f>
        <v>93.182211455269083</v>
      </c>
    </row>
    <row r="33" spans="1:54" x14ac:dyDescent="0.3">
      <c r="A33" s="13">
        <v>1997</v>
      </c>
      <c r="B33" s="15">
        <f>'Table A1'!B33/'Table A2'!B33*100</f>
        <v>68.206521739130437</v>
      </c>
      <c r="C33" s="15">
        <f>'Table A1'!C33/'Table A2'!C33*100</f>
        <v>10.100139082058416</v>
      </c>
      <c r="D33" s="15">
        <f>'Table A1'!D33/'Table A2'!D33*100</f>
        <v>30.659557204126582</v>
      </c>
      <c r="E33" s="15">
        <f>'Table A1'!E33/'Table A2'!E33*100</f>
        <v>144.76608460173685</v>
      </c>
      <c r="F33" s="15">
        <f>'Table A1'!F33/'Table A2'!F33*100</f>
        <v>20.590947359980756</v>
      </c>
      <c r="G33" s="15">
        <f>'Table A1'!G33/'Table A2'!G33*100</f>
        <v>79.704579025110775</v>
      </c>
      <c r="H33" s="15">
        <f>'Table A1'!H33/'Table A2'!H33*100</f>
        <v>48.004980138732442</v>
      </c>
      <c r="I33" s="15">
        <f>'Table A1'!I33/'Table A2'!I33*100</f>
        <v>64.449144395308593</v>
      </c>
      <c r="J33" s="15">
        <f>'Table A1'!J33/'Table A2'!J33*100</f>
        <v>14.010767160161508</v>
      </c>
      <c r="K33" s="15">
        <f>'Table A1'!K33/'Table A2'!K33*100</f>
        <v>40.161290322580648</v>
      </c>
      <c r="L33" s="15">
        <f>'Table A1'!L33/'Table A2'!L33*100</f>
        <v>45.621181262729124</v>
      </c>
      <c r="M33" s="15">
        <f>'Table A1'!M33/'Table A2'!M33*100</f>
        <v>48.978460563826417</v>
      </c>
      <c r="N33" s="15">
        <f>'Table A1'!N33/'Table A2'!N33*100</f>
        <v>49.979879275653921</v>
      </c>
      <c r="O33" s="15">
        <f>'Table A1'!O33/'Table A2'!O33*100</f>
        <v>41.606788899900891</v>
      </c>
      <c r="Q33" s="15">
        <f>'Table A1'!Q33/'Table A2'!Q33*100</f>
        <v>96.639708395033594</v>
      </c>
      <c r="R33" s="15">
        <f>'Table A1'!R33/'Table A2'!R33*100</f>
        <v>81.035889070146823</v>
      </c>
      <c r="S33" s="15">
        <f>'Table A1'!S33/'Table A2'!S33*100</f>
        <v>92.697704081632651</v>
      </c>
      <c r="T33" s="15">
        <f>'Table A1'!T33/'Table A2'!T33*100</f>
        <v>88.952562878064299</v>
      </c>
      <c r="V33" s="15">
        <f>'Table A1'!V33/'Table A2'!V33*100</f>
        <v>82.476024411508277</v>
      </c>
      <c r="W33" s="15">
        <f>'Table A1'!W33/'Table A2'!W33*100</f>
        <v>126.78824362606234</v>
      </c>
      <c r="X33" s="15">
        <f>'Table A1'!X33/'Table A2'!X33*100</f>
        <v>228.67479055597863</v>
      </c>
      <c r="Y33" s="15">
        <f>'Table A1'!Y33/'Table A2'!Y33*100</f>
        <v>83.29205877497111</v>
      </c>
      <c r="Z33" s="15">
        <f>'Table A1'!Z33/'Table A2'!Z33*100</f>
        <v>75.982404692082099</v>
      </c>
      <c r="AA33" s="15">
        <f>'Table A1'!AA33/'Table A2'!AA33*100</f>
        <v>95.858189875575249</v>
      </c>
      <c r="AC33" s="15">
        <f>'Table A4'!B33/'Table A2'!B33*100</f>
        <v>76.704545454545453</v>
      </c>
      <c r="AD33" s="15">
        <f>'Table A4'!C33/'Table A2'!C33*100</f>
        <v>95.557719054242</v>
      </c>
      <c r="AE33" s="15">
        <f>'Table A4'!D33/'Table A2'!D33*100</f>
        <v>66.581662223252579</v>
      </c>
      <c r="AF33" s="15">
        <f>'Table A4'!E33/'Table A2'!E33*100</f>
        <v>137.93071248482585</v>
      </c>
      <c r="AG33" s="15">
        <f>'Table A4'!F33/'Table A2'!F33*100</f>
        <v>80.319127610952961</v>
      </c>
      <c r="AH33" s="15">
        <f>'Table A4'!G33/'Table A2'!G33*100</f>
        <v>90.29049729197439</v>
      </c>
      <c r="AI33" s="15">
        <f>'Table A4'!H33/'Table A2'!H33*100</f>
        <v>69.674512361415779</v>
      </c>
      <c r="AJ33" s="15">
        <f>'Table A4'!I33/'Table A2'!I33*100</f>
        <v>88.649618663077618</v>
      </c>
      <c r="AK33" s="15">
        <f>'Table A4'!J33/'Table A2'!J33*100</f>
        <v>81.404217137729916</v>
      </c>
      <c r="AL33" s="15">
        <f>'Table A4'!K33/'Table A2'!K33*100</f>
        <v>90.048875855327466</v>
      </c>
      <c r="AM33" s="15">
        <f>'Table A4'!L33/'Table A2'!L33*100</f>
        <v>76.498179349503175</v>
      </c>
      <c r="AN33" s="15">
        <f>'Table A4'!M33/'Table A2'!M33*100</f>
        <v>58.853341780171043</v>
      </c>
      <c r="AO33" s="15">
        <f>'Table A4'!N33/'Table A2'!N33*100</f>
        <v>71.951710261569417</v>
      </c>
      <c r="AP33" s="15">
        <f>'Table A4'!O33/'Table A2'!O33*100</f>
        <v>72.559464816650149</v>
      </c>
      <c r="AR33" s="15">
        <f>'Table A4'!Q33/'Table A2'!Q33*100</f>
        <v>52.295250028477035</v>
      </c>
      <c r="AS33" s="15">
        <f>'Table A4'!R33/'Table A2'!R33*100</f>
        <v>70.524061990212076</v>
      </c>
      <c r="AT33" s="15">
        <f>'Table A4'!S33/'Table A2'!S33*100</f>
        <v>68.356717687074834</v>
      </c>
      <c r="AU33" s="15">
        <f>'Table A4'!T33/'Table A2'!T33*100</f>
        <v>67.823410803353497</v>
      </c>
      <c r="AW33" s="15">
        <f>'Table A4'!V33/'Table A2'!V33*100</f>
        <v>39.546643417611158</v>
      </c>
      <c r="AX33" s="15">
        <f>'Table A4'!W33/'Table A2'!W33*100</f>
        <v>85.587818696883872</v>
      </c>
      <c r="AY33" s="15">
        <f>'Table A4'!X33/'Table A2'!X33*100</f>
        <v>211.17669459253614</v>
      </c>
      <c r="AZ33" s="15">
        <f>'Table A4'!Y33/'Table A2'!Y33*100</f>
        <v>67.178471190358252</v>
      </c>
      <c r="BA33" s="15">
        <f>'Table A4'!Z33/'Table A2'!Z33*100</f>
        <v>98.255131964809379</v>
      </c>
      <c r="BB33" s="15">
        <f>'Table A4'!AA33/'Table A2'!AA33*100</f>
        <v>93.727629111982267</v>
      </c>
    </row>
    <row r="34" spans="1:54" x14ac:dyDescent="0.3">
      <c r="A34" s="13">
        <v>1998</v>
      </c>
      <c r="B34" s="15">
        <f>'Table A1'!B34/'Table A2'!B34*100</f>
        <v>69.279960136201311</v>
      </c>
      <c r="C34" s="15">
        <f>'Table A1'!C34/'Table A2'!C34*100</f>
        <v>10.312245609954646</v>
      </c>
      <c r="D34" s="15">
        <f>'Table A1'!D34/'Table A2'!D34*100</f>
        <v>33.73584469609429</v>
      </c>
      <c r="E34" s="15">
        <f>'Table A1'!E34/'Table A2'!E34*100</f>
        <v>151.91532258064518</v>
      </c>
      <c r="F34" s="15">
        <f>'Table A1'!F34/'Table A2'!F34*100</f>
        <v>21.962691326530614</v>
      </c>
      <c r="G34" s="15">
        <f>'Table A1'!G34/'Table A2'!G34*100</f>
        <v>76.893502499038817</v>
      </c>
      <c r="H34" s="15">
        <f>'Table A1'!H34/'Table A2'!H34*100</f>
        <v>49.657994381336259</v>
      </c>
      <c r="I34" s="15">
        <f>'Table A1'!I34/'Table A2'!I34*100</f>
        <v>65.804042744946571</v>
      </c>
      <c r="J34" s="15">
        <f>'Table A1'!J34/'Table A2'!J34*100</f>
        <v>15.863668807994291</v>
      </c>
      <c r="K34" s="15">
        <f>'Table A1'!K34/'Table A2'!K34*100</f>
        <v>42.166481237989274</v>
      </c>
      <c r="L34" s="15">
        <f>'Table A1'!L34/'Table A2'!L34*100</f>
        <v>49.839713369790687</v>
      </c>
      <c r="M34" s="15">
        <f>'Table A1'!M34/'Table A2'!M34*100</f>
        <v>47.442475124378113</v>
      </c>
      <c r="N34" s="15">
        <f>'Table A1'!N34/'Table A2'!N34*100</f>
        <v>49.830663019408625</v>
      </c>
      <c r="O34" s="15">
        <f>'Table A1'!O34/'Table A2'!O34*100</f>
        <v>43.162020905923349</v>
      </c>
      <c r="Q34" s="15">
        <f>'Table A1'!Q34/'Table A2'!Q34*100</f>
        <v>87.719494463706525</v>
      </c>
      <c r="R34" s="15">
        <f>'Table A1'!R34/'Table A2'!R34*100</f>
        <v>75.910139404272385</v>
      </c>
      <c r="S34" s="15">
        <f>'Table A1'!S34/'Table A2'!S34*100</f>
        <v>91.856846473029037</v>
      </c>
      <c r="T34" s="15">
        <f>'Table A1'!T34/'Table A2'!T34*100</f>
        <v>85.317955112219451</v>
      </c>
      <c r="V34" s="15">
        <f>'Table A1'!V34/'Table A2'!V34*100</f>
        <v>87.288708586883033</v>
      </c>
      <c r="W34" s="15">
        <f>'Table A1'!W34/'Table A2'!W34*100</f>
        <v>127.80230978260869</v>
      </c>
      <c r="X34" s="15">
        <f>'Table A1'!X34/'Table A2'!X34*100</f>
        <v>209.91339598304771</v>
      </c>
      <c r="Y34" s="15">
        <f>'Table A1'!Y34/'Table A2'!Y34*100</f>
        <v>80.009704027171281</v>
      </c>
      <c r="Z34" s="15">
        <f>'Table A1'!Z34/'Table A2'!Z34*100</f>
        <v>82.165163081193626</v>
      </c>
      <c r="AA34" s="15">
        <f>'Table A1'!AA34/'Table A2'!AA34*100</f>
        <v>97.781794281958582</v>
      </c>
      <c r="AC34" s="15">
        <f>'Table A4'!B34/'Table A2'!B34*100</f>
        <v>78.996761066356626</v>
      </c>
      <c r="AD34" s="15">
        <f>'Table A4'!C34/'Table A2'!C34*100</f>
        <v>96.935690196534495</v>
      </c>
      <c r="AE34" s="15">
        <f>'Table A4'!D34/'Table A2'!D34*100</f>
        <v>68.003235498035579</v>
      </c>
      <c r="AF34" s="15">
        <f>'Table A4'!E34/'Table A2'!E34*100</f>
        <v>129.12390029325513</v>
      </c>
      <c r="AG34" s="15">
        <f>'Table A4'!F34/'Table A2'!F34*100</f>
        <v>77.339764030612244</v>
      </c>
      <c r="AH34" s="15">
        <f>'Table A4'!G34/'Table A2'!G34*100</f>
        <v>86.937716262975769</v>
      </c>
      <c r="AI34" s="15">
        <f>'Table A4'!H34/'Table A2'!H34*100</f>
        <v>72.706730181995837</v>
      </c>
      <c r="AJ34" s="15">
        <f>'Table A4'!I34/'Table A2'!I34*100</f>
        <v>90.311574610531736</v>
      </c>
      <c r="AK34" s="15">
        <f>'Table A4'!J34/'Table A2'!J34*100</f>
        <v>78.961456102783728</v>
      </c>
      <c r="AL34" s="15">
        <f>'Table A4'!K34/'Table A2'!K34*100</f>
        <v>95.655911803378174</v>
      </c>
      <c r="AM34" s="15">
        <f>'Table A4'!L34/'Table A2'!L34*100</f>
        <v>79.929599597711984</v>
      </c>
      <c r="AN34" s="15">
        <f>'Table A4'!M34/'Table A2'!M34*100</f>
        <v>59.919154228855732</v>
      </c>
      <c r="AO34" s="15">
        <f>'Table A4'!N34/'Table A2'!N34*100</f>
        <v>72.515305457861146</v>
      </c>
      <c r="AP34" s="15">
        <f>'Table A4'!O34/'Table A2'!O34*100</f>
        <v>73.438277750124442</v>
      </c>
      <c r="AR34" s="15">
        <f>'Table A4'!Q34/'Table A2'!Q34*100</f>
        <v>56.212951571412596</v>
      </c>
      <c r="AS34" s="15">
        <f>'Table A4'!R34/'Table A2'!R34*100</f>
        <v>73.884264366663331</v>
      </c>
      <c r="AT34" s="15">
        <f>'Table A4'!S34/'Table A2'!S34*100</f>
        <v>70.549792531120332</v>
      </c>
      <c r="AU34" s="15">
        <f>'Table A4'!T34/'Table A2'!T34*100</f>
        <v>70.552784704904411</v>
      </c>
      <c r="AW34" s="15">
        <f>'Table A4'!V34/'Table A2'!V34*100</f>
        <v>45.250169033130497</v>
      </c>
      <c r="AX34" s="15">
        <f>'Table A4'!W34/'Table A2'!W34*100</f>
        <v>84.765624999999986</v>
      </c>
      <c r="AY34" s="15">
        <f>'Table A4'!X34/'Table A2'!X34*100</f>
        <v>199.09710705730606</v>
      </c>
      <c r="AZ34" s="15">
        <f>'Table A4'!Y34/'Table A2'!Y34*100</f>
        <v>67.572375869319103</v>
      </c>
      <c r="BA34" s="15">
        <f>'Table A4'!Z34/'Table A2'!Z34*100</f>
        <v>60.777238029146432</v>
      </c>
      <c r="BB34" s="15">
        <f>'Table A4'!AA34/'Table A2'!AA34*100</f>
        <v>90.141307919815972</v>
      </c>
    </row>
    <row r="35" spans="1:54" x14ac:dyDescent="0.3">
      <c r="A35" s="13">
        <v>1999</v>
      </c>
      <c r="B35" s="15">
        <f>'Table A1'!B35/'Table A2'!B35*100</f>
        <v>71.366575901974144</v>
      </c>
      <c r="C35" s="15">
        <f>'Table A1'!C35/'Table A2'!C35*100</f>
        <v>12.164722305314587</v>
      </c>
      <c r="D35" s="15">
        <f>'Table A1'!D35/'Table A2'!D35*100</f>
        <v>37.551965791661715</v>
      </c>
      <c r="E35" s="15">
        <f>'Table A1'!E35/'Table A2'!E35*100</f>
        <v>114.5661346541919</v>
      </c>
      <c r="F35" s="15">
        <f>'Table A1'!F35/'Table A2'!F35*100</f>
        <v>25.937109088556269</v>
      </c>
      <c r="G35" s="15">
        <f>'Table A1'!G35/'Table A2'!G35*100</f>
        <v>82.705526532856737</v>
      </c>
      <c r="H35" s="15">
        <f>'Table A1'!H35/'Table A2'!H35*100</f>
        <v>54.754323531248048</v>
      </c>
      <c r="I35" s="15">
        <f>'Table A1'!I35/'Table A2'!I35*100</f>
        <v>73.071690926404571</v>
      </c>
      <c r="J35" s="15">
        <f>'Table A1'!J35/'Table A2'!J35*100</f>
        <v>17.139945337471627</v>
      </c>
      <c r="K35" s="15">
        <f>'Table A1'!K35/'Table A2'!K35*100</f>
        <v>44.826859220998259</v>
      </c>
      <c r="L35" s="15">
        <f>'Table A1'!L35/'Table A2'!L35*100</f>
        <v>55.947917376780964</v>
      </c>
      <c r="M35" s="15">
        <f>'Table A1'!M35/'Table A2'!M35*100</f>
        <v>50.489252486365096</v>
      </c>
      <c r="N35" s="15">
        <f>'Table A1'!N35/'Table A2'!N35*100</f>
        <v>57.391244588000831</v>
      </c>
      <c r="O35" s="15">
        <f>'Table A1'!O35/'Table A2'!O35*100</f>
        <v>47.491355124942913</v>
      </c>
      <c r="Q35" s="15">
        <f>'Table A1'!Q35/'Table A2'!Q35*100</f>
        <v>86.191586191586183</v>
      </c>
      <c r="R35" s="15">
        <f>'Table A1'!R35/'Table A2'!R35*100</f>
        <v>72.666469951804856</v>
      </c>
      <c r="S35" s="15">
        <f>'Table A1'!S35/'Table A2'!S35*100</f>
        <v>89.651660215929923</v>
      </c>
      <c r="T35" s="15">
        <f>'Table A1'!T35/'Table A2'!T35*100</f>
        <v>82.757916241062304</v>
      </c>
      <c r="V35" s="15">
        <f>'Table A1'!V35/'Table A2'!V35*100</f>
        <v>87.131583185698176</v>
      </c>
      <c r="W35" s="15">
        <f>'Table A1'!W35/'Table A2'!W35*100</f>
        <v>129.47036360617633</v>
      </c>
      <c r="X35" s="15">
        <f>'Table A1'!X35/'Table A2'!X35*100</f>
        <v>200.30019424333392</v>
      </c>
      <c r="Y35" s="15">
        <f>'Table A1'!Y35/'Table A2'!Y35*100</f>
        <v>88.728008718667283</v>
      </c>
      <c r="Z35" s="15">
        <f>'Table A1'!Z35/'Table A2'!Z35*100</f>
        <v>81.182147165259352</v>
      </c>
      <c r="AA35" s="15">
        <f>'Table A1'!AA35/'Table A2'!AA35*100</f>
        <v>98.767772511848349</v>
      </c>
      <c r="AC35" s="15">
        <f>'Table A4'!B35/'Table A2'!B35*100</f>
        <v>82.173247106875422</v>
      </c>
      <c r="AD35" s="15">
        <f>'Table A4'!C35/'Table A2'!C35*100</f>
        <v>107.15591451457441</v>
      </c>
      <c r="AE35" s="15">
        <f>'Table A4'!D35/'Table A2'!D35*100</f>
        <v>70.798194559923971</v>
      </c>
      <c r="AF35" s="15">
        <f>'Table A4'!E35/'Table A2'!E35*100</f>
        <v>123.50944780774171</v>
      </c>
      <c r="AG35" s="15">
        <f>'Table A4'!F35/'Table A2'!F35*100</f>
        <v>80.688435491523961</v>
      </c>
      <c r="AH35" s="15">
        <f>'Table A4'!G35/'Table A2'!G35*100</f>
        <v>81.963156447621671</v>
      </c>
      <c r="AI35" s="15">
        <f>'Table A4'!H35/'Table A2'!H35*100</f>
        <v>75.66335768246239</v>
      </c>
      <c r="AJ35" s="15">
        <f>'Table A4'!I35/'Table A2'!I35*100</f>
        <v>96.109372874438847</v>
      </c>
      <c r="AK35" s="15">
        <f>'Table A4'!J35/'Table A2'!J35*100</f>
        <v>78.81595404641682</v>
      </c>
      <c r="AL35" s="15">
        <f>'Table A4'!K35/'Table A2'!K35*100</f>
        <v>97.580772676961999</v>
      </c>
      <c r="AM35" s="15">
        <f>'Table A4'!L35/'Table A2'!L35*100</f>
        <v>86.890721930601941</v>
      </c>
      <c r="AN35" s="15">
        <f>'Table A4'!M35/'Table A2'!M35*100</f>
        <v>63.554700032082124</v>
      </c>
      <c r="AO35" s="15">
        <f>'Table A4'!N35/'Table A2'!N35*100</f>
        <v>77.754106246993331</v>
      </c>
      <c r="AP35" s="15">
        <f>'Table A4'!O35/'Table A2'!O35*100</f>
        <v>76.942650225092962</v>
      </c>
      <c r="AR35" s="15">
        <f>'Table A4'!Q35/'Table A2'!Q35*100</f>
        <v>61.005661005661004</v>
      </c>
      <c r="AS35" s="15">
        <f>'Table A4'!R35/'Table A2'!R35*100</f>
        <v>77.426969607553858</v>
      </c>
      <c r="AT35" s="15">
        <f>'Table A4'!S35/'Table A2'!S35*100</f>
        <v>72.560602974129139</v>
      </c>
      <c r="AU35" s="15">
        <f>'Table A4'!T35/'Table A2'!T35*100</f>
        <v>73.329928498467822</v>
      </c>
      <c r="AW35" s="15">
        <f>'Table A4'!V35/'Table A2'!V35*100</f>
        <v>50.55564503140603</v>
      </c>
      <c r="AX35" s="15">
        <f>'Table A4'!W35/'Table A2'!W35*100</f>
        <v>81.404615640046501</v>
      </c>
      <c r="AY35" s="15">
        <f>'Table A4'!X35/'Table A2'!X35*100</f>
        <v>188.48666784389897</v>
      </c>
      <c r="AZ35" s="15">
        <f>'Table A4'!Y35/'Table A2'!Y35*100</f>
        <v>69.624785925579943</v>
      </c>
      <c r="BA35" s="15">
        <f>'Table A4'!Z35/'Table A2'!Z35*100</f>
        <v>44.779520171558765</v>
      </c>
      <c r="BB35" s="15">
        <f>'Table A4'!AA35/'Table A2'!AA35*100</f>
        <v>87.661927330173782</v>
      </c>
    </row>
    <row r="36" spans="1:54" x14ac:dyDescent="0.3">
      <c r="A36" s="13">
        <v>2000</v>
      </c>
      <c r="B36" s="15">
        <f>'Table A1'!B36/'Table A2'!B36*100</f>
        <v>74.751525719267647</v>
      </c>
      <c r="C36" s="15">
        <f>'Table A1'!C36/'Table A2'!C36*100</f>
        <v>14.230454511641746</v>
      </c>
      <c r="D36" s="15">
        <f>'Table A1'!D36/'Table A2'!D36*100</f>
        <v>39.351737737244271</v>
      </c>
      <c r="E36" s="15">
        <f>'Table A1'!E36/'Table A2'!E36*100</f>
        <v>134.37003179650239</v>
      </c>
      <c r="F36" s="15">
        <f>'Table A1'!F36/'Table A2'!F36*100</f>
        <v>29.555713946305538</v>
      </c>
      <c r="G36" s="15">
        <f>'Table A1'!G36/'Table A2'!G36*100</f>
        <v>86.909731886074781</v>
      </c>
      <c r="H36" s="15">
        <f>'Table A1'!H36/'Table A2'!H36*100</f>
        <v>60.256158923086964</v>
      </c>
      <c r="I36" s="15">
        <f>'Table A1'!I36/'Table A2'!I36*100</f>
        <v>77.44477275925145</v>
      </c>
      <c r="J36" s="15">
        <f>'Table A1'!J36/'Table A2'!J36*100</f>
        <v>18.246223139720371</v>
      </c>
      <c r="K36" s="15">
        <f>'Table A1'!K36/'Table A2'!K36*100</f>
        <v>46.288321542089619</v>
      </c>
      <c r="L36" s="15">
        <f>'Table A1'!L36/'Table A2'!L36*100</f>
        <v>60.19184652278178</v>
      </c>
      <c r="M36" s="15">
        <f>'Table A1'!M36/'Table A2'!M36*100</f>
        <v>60.861820340995841</v>
      </c>
      <c r="N36" s="15">
        <f>'Table A1'!N36/'Table A2'!N36*100</f>
        <v>59.45259593679458</v>
      </c>
      <c r="O36" s="15">
        <f>'Table A1'!O36/'Table A2'!O36*100</f>
        <v>51.56165127648017</v>
      </c>
      <c r="Q36" s="15">
        <f>'Table A1'!Q36/'Table A2'!Q36*100</f>
        <v>93.710622305736706</v>
      </c>
      <c r="R36" s="15">
        <f>'Table A1'!R36/'Table A2'!R36*100</f>
        <v>76.220785678766788</v>
      </c>
      <c r="S36" s="15">
        <f>'Table A1'!S36/'Table A2'!S36*100</f>
        <v>95.192209123526396</v>
      </c>
      <c r="T36" s="15">
        <f>'Table A1'!T36/'Table A2'!T36*100</f>
        <v>87.70685579196217</v>
      </c>
      <c r="V36" s="15">
        <f>'Table A1'!V36/'Table A2'!V36*100</f>
        <v>90.525490196078422</v>
      </c>
      <c r="W36" s="15">
        <f>'Table A1'!W36/'Table A2'!W36*100</f>
        <v>125.9041878172589</v>
      </c>
      <c r="X36" s="15">
        <f>'Table A1'!X36/'Table A2'!X36*100</f>
        <v>160.95868302130407</v>
      </c>
      <c r="Y36" s="15">
        <f>'Table A1'!Y36/'Table A2'!Y36*100</f>
        <v>96.062527650788965</v>
      </c>
      <c r="Z36" s="15">
        <f>'Table A1'!Z36/'Table A2'!Z36*100</f>
        <v>85.607353906762967</v>
      </c>
      <c r="AA36" s="15">
        <f>'Table A1'!AA36/'Table A2'!AA36*100</f>
        <v>100.13738360555639</v>
      </c>
      <c r="AC36" s="15">
        <f>'Table A4'!B36/'Table A2'!B36*100</f>
        <v>84.716652136006971</v>
      </c>
      <c r="AD36" s="15">
        <f>'Table A4'!C36/'Table A2'!C36*100</f>
        <v>115.62523246299187</v>
      </c>
      <c r="AE36" s="15">
        <f>'Table A4'!D36/'Table A2'!D36*100</f>
        <v>73.915454769534136</v>
      </c>
      <c r="AF36" s="15">
        <f>'Table A4'!E36/'Table A2'!E36*100</f>
        <v>127.09658187599364</v>
      </c>
      <c r="AG36" s="15">
        <f>'Table A4'!F36/'Table A2'!F36*100</f>
        <v>86.457590876692805</v>
      </c>
      <c r="AH36" s="15">
        <f>'Table A4'!G36/'Table A2'!G36*100</f>
        <v>82.122645885518125</v>
      </c>
      <c r="AI36" s="15">
        <f>'Table A4'!H36/'Table A2'!H36*100</f>
        <v>80.291446121675492</v>
      </c>
      <c r="AJ36" s="15">
        <f>'Table A4'!I36/'Table A2'!I36*100</f>
        <v>99.127620655691587</v>
      </c>
      <c r="AK36" s="15">
        <f>'Table A4'!J36/'Table A2'!J36*100</f>
        <v>77.465515623533847</v>
      </c>
      <c r="AL36" s="15">
        <f>'Table A4'!K36/'Table A2'!K36*100</f>
        <v>91.479544755459855</v>
      </c>
      <c r="AM36" s="15">
        <f>'Table A4'!L36/'Table A2'!L36*100</f>
        <v>89.377909437156148</v>
      </c>
      <c r="AN36" s="15">
        <f>'Table A4'!M36/'Table A2'!M36*100</f>
        <v>68.182203749257781</v>
      </c>
      <c r="AO36" s="15">
        <f>'Table A4'!N36/'Table A2'!N36*100</f>
        <v>80.403498871331834</v>
      </c>
      <c r="AP36" s="15">
        <f>'Table A4'!O36/'Table A2'!O36*100</f>
        <v>79.657794676806077</v>
      </c>
      <c r="AR36" s="15">
        <f>'Table A4'!Q36/'Table A2'!Q36*100</f>
        <v>65.09340112744556</v>
      </c>
      <c r="AS36" s="15">
        <f>'Table A4'!R36/'Table A2'!R36*100</f>
        <v>81.909497762307311</v>
      </c>
      <c r="AT36" s="15">
        <f>'Table A4'!S36/'Table A2'!S36*100</f>
        <v>75.684264479753978</v>
      </c>
      <c r="AU36" s="15">
        <f>'Table A4'!T36/'Table A2'!T36*100</f>
        <v>76.88354404358104</v>
      </c>
      <c r="AW36" s="15">
        <f>'Table A4'!V36/'Table A2'!V36*100</f>
        <v>55.639215686274511</v>
      </c>
      <c r="AX36" s="15">
        <f>'Table A4'!W36/'Table A2'!W36*100</f>
        <v>76.142131979695435</v>
      </c>
      <c r="AY36" s="15">
        <f>'Table A4'!X36/'Table A2'!X36*100</f>
        <v>169.88379599741771</v>
      </c>
      <c r="AZ36" s="15">
        <f>'Table A4'!Y36/'Table A2'!Y36*100</f>
        <v>70.387848399941007</v>
      </c>
      <c r="BA36" s="15">
        <f>'Table A4'!Z36/'Table A2'!Z36*100</f>
        <v>46.342744583059748</v>
      </c>
      <c r="BB36" s="15">
        <f>'Table A4'!AA36/'Table A2'!AA36*100</f>
        <v>86.673790261028856</v>
      </c>
    </row>
    <row r="37" spans="1:54" x14ac:dyDescent="0.3">
      <c r="A37" s="13">
        <v>2001</v>
      </c>
      <c r="B37" s="15">
        <f>'Table A1'!B37/'Table A2'!B37*100</f>
        <v>75.28985507246378</v>
      </c>
      <c r="C37" s="15">
        <f>'Table A1'!C37/'Table A2'!C37*100</f>
        <v>17.063594788161186</v>
      </c>
      <c r="D37" s="15">
        <f>'Table A1'!D37/'Table A2'!D37*100</f>
        <v>42.285131344044878</v>
      </c>
      <c r="E37" s="15">
        <f>'Table A1'!E37/'Table A2'!E37*100</f>
        <v>96.2979094076655</v>
      </c>
      <c r="F37" s="15">
        <f>'Table A1'!F37/'Table A2'!F37*100</f>
        <v>28.722650158310099</v>
      </c>
      <c r="G37" s="15">
        <f>'Table A1'!G37/'Table A2'!G37*100</f>
        <v>100.20983213429258</v>
      </c>
      <c r="H37" s="15">
        <f>'Table A1'!H37/'Table A2'!H37*100</f>
        <v>66.379136060381441</v>
      </c>
      <c r="I37" s="15">
        <f>'Table A1'!I37/'Table A2'!I37*100</f>
        <v>79.790992051810434</v>
      </c>
      <c r="J37" s="15">
        <f>'Table A1'!J37/'Table A2'!J37*100</f>
        <v>19.91582074770983</v>
      </c>
      <c r="K37" s="15">
        <f>'Table A1'!K37/'Table A2'!K37*100</f>
        <v>59.185033031699334</v>
      </c>
      <c r="L37" s="15">
        <f>'Table A1'!L37/'Table A2'!L37*100</f>
        <v>64.529883114018972</v>
      </c>
      <c r="M37" s="15">
        <f>'Table A1'!M37/'Table A2'!M37*100</f>
        <v>67.88416384033394</v>
      </c>
      <c r="N37" s="15">
        <f>'Table A1'!N37/'Table A2'!N37*100</f>
        <v>59.627329192546583</v>
      </c>
      <c r="O37" s="15">
        <f>'Table A1'!O37/'Table A2'!O37*100</f>
        <v>55.124378109452742</v>
      </c>
      <c r="Q37" s="15">
        <f>'Table A1'!Q37/'Table A2'!Q37*100</f>
        <v>98.113207547169807</v>
      </c>
      <c r="R37" s="15">
        <f>'Table A1'!R37/'Table A2'!R37*100</f>
        <v>72.430849989905113</v>
      </c>
      <c r="S37" s="15">
        <f>'Table A1'!S37/'Table A2'!S37*100</f>
        <v>91.597387173396669</v>
      </c>
      <c r="T37" s="15">
        <f>'Table A1'!T37/'Table A2'!T37*100</f>
        <v>84.759790068631418</v>
      </c>
      <c r="V37" s="15">
        <f>'Table A1'!V37/'Table A2'!V37*100</f>
        <v>91.641244661378892</v>
      </c>
      <c r="W37" s="15">
        <f>'Table A1'!W37/'Table A2'!W37*100</f>
        <v>121.82294879703886</v>
      </c>
      <c r="X37" s="15">
        <f>'Table A1'!X37/'Table A2'!X37*100</f>
        <v>155.78644016381006</v>
      </c>
      <c r="Y37" s="15">
        <f>'Table A1'!Y37/'Table A2'!Y37*100</f>
        <v>97.620041753653453</v>
      </c>
      <c r="Z37" s="15">
        <f>'Table A1'!Z37/'Table A2'!Z37*100</f>
        <v>85.335917312661493</v>
      </c>
      <c r="AA37" s="15">
        <f>'Table A1'!AA37/'Table A2'!AA37*100</f>
        <v>100.47428486734846</v>
      </c>
      <c r="AC37" s="15">
        <f>'Table A4'!B37/'Table A2'!B37*100</f>
        <v>88.061594202898547</v>
      </c>
      <c r="AD37" s="15">
        <f>'Table A4'!C37/'Table A2'!C37*100</f>
        <v>127.93597376822848</v>
      </c>
      <c r="AE37" s="15">
        <f>'Table A4'!D37/'Table A2'!D37*100</f>
        <v>76.275184901810761</v>
      </c>
      <c r="AF37" s="15">
        <f>'Table A4'!E37/'Table A2'!E37*100</f>
        <v>106.79442508710801</v>
      </c>
      <c r="AG37" s="15">
        <f>'Table A4'!F37/'Table A2'!F37*100</f>
        <v>83.455413260242892</v>
      </c>
      <c r="AH37" s="15">
        <f>'Table A4'!G37/'Table A2'!G37*100</f>
        <v>87.300159872102327</v>
      </c>
      <c r="AI37" s="15">
        <f>'Table A4'!H37/'Table A2'!H37*100</f>
        <v>82.519037671002096</v>
      </c>
      <c r="AJ37" s="15">
        <f>'Table A4'!I37/'Table A2'!I37*100</f>
        <v>102.51692670002946</v>
      </c>
      <c r="AK37" s="15">
        <f>'Table A4'!J37/'Table A2'!J37*100</f>
        <v>80.193117108195096</v>
      </c>
      <c r="AL37" s="15">
        <f>'Table A4'!K37/'Table A2'!K37*100</f>
        <v>98.51218564370177</v>
      </c>
      <c r="AM37" s="15">
        <f>'Table A4'!L37/'Table A2'!L37*100</f>
        <v>91.266632360508709</v>
      </c>
      <c r="AN37" s="15">
        <f>'Table A4'!M37/'Table A2'!M37*100</f>
        <v>70.066962344551698</v>
      </c>
      <c r="AO37" s="15">
        <f>'Table A4'!N37/'Table A2'!N37*100</f>
        <v>85.625554569653943</v>
      </c>
      <c r="AP37" s="15">
        <f>'Table A4'!O37/'Table A2'!O37*100</f>
        <v>82.551528073916145</v>
      </c>
      <c r="AR37" s="15">
        <f>'Table A4'!Q37/'Table A2'!Q37*100</f>
        <v>66.699197571025806</v>
      </c>
      <c r="AS37" s="15">
        <f>'Table A4'!R37/'Table A2'!R37*100</f>
        <v>85.947910357359163</v>
      </c>
      <c r="AT37" s="15">
        <f>'Table A4'!S37/'Table A2'!S37*100</f>
        <v>74.861441013460023</v>
      </c>
      <c r="AU37" s="15">
        <f>'Table A4'!T37/'Table A2'!T37*100</f>
        <v>77.67460637868389</v>
      </c>
      <c r="AW37" s="15">
        <f>'Table A4'!V37/'Table A2'!V37*100</f>
        <v>59.289200732153745</v>
      </c>
      <c r="AX37" s="15">
        <f>'Table A4'!W37/'Table A2'!W37*100</f>
        <v>77.37507711289328</v>
      </c>
      <c r="AY37" s="15">
        <f>'Table A4'!X37/'Table A2'!X37*100</f>
        <v>159.10814500227514</v>
      </c>
      <c r="AZ37" s="15">
        <f>'Table A4'!Y37/'Table A2'!Y37*100</f>
        <v>73.319415448851771</v>
      </c>
      <c r="BA37" s="15">
        <f>'Table A4'!Z37/'Table A2'!Z37*100</f>
        <v>50.297157622739022</v>
      </c>
      <c r="BB37" s="15">
        <f>'Table A4'!AA37/'Table A2'!AA37*100</f>
        <v>87.72787905735882</v>
      </c>
    </row>
    <row r="38" spans="1:54" x14ac:dyDescent="0.3">
      <c r="A38" s="13">
        <v>2002</v>
      </c>
      <c r="B38" s="15">
        <f>'Table A1'!B38/'Table A2'!B38*100</f>
        <v>81.314168377823421</v>
      </c>
      <c r="C38" s="15">
        <f>'Table A1'!C38/'Table A2'!C38*100</f>
        <v>20.337573385518589</v>
      </c>
      <c r="D38" s="15">
        <f>'Table A1'!D38/'Table A2'!D38*100</f>
        <v>46.409784324039975</v>
      </c>
      <c r="E38" s="15">
        <f>'Table A1'!E38/'Table A2'!E38*100</f>
        <v>104.51066894751058</v>
      </c>
      <c r="F38" s="15">
        <f>'Table A1'!F38/'Table A2'!F38*100</f>
        <v>30.150101029539112</v>
      </c>
      <c r="G38" s="15">
        <f>'Table A1'!G38/'Table A2'!G38*100</f>
        <v>110.13052208835342</v>
      </c>
      <c r="H38" s="15">
        <f>'Table A1'!H38/'Table A2'!H38*100</f>
        <v>66.852073505597403</v>
      </c>
      <c r="I38" s="15">
        <f>'Table A1'!I38/'Table A2'!I38*100</f>
        <v>82.844928099494751</v>
      </c>
      <c r="J38" s="15">
        <f>'Table A1'!J38/'Table A2'!J38*100</f>
        <v>31.011363636363637</v>
      </c>
      <c r="K38" s="15">
        <f>'Table A1'!K38/'Table A2'!K38*100</f>
        <v>70.577518673711054</v>
      </c>
      <c r="L38" s="15">
        <f>'Table A1'!L38/'Table A2'!L38*100</f>
        <v>72.323105823418913</v>
      </c>
      <c r="M38" s="15">
        <f>'Table A1'!M38/'Table A2'!M38*100</f>
        <v>68.086476540938364</v>
      </c>
      <c r="N38" s="15">
        <f>'Table A1'!N38/'Table A2'!N38*100</f>
        <v>65.938588160810369</v>
      </c>
      <c r="O38" s="15">
        <f>'Table A1'!O38/'Table A2'!O38*100</f>
        <v>60.86071751582756</v>
      </c>
      <c r="Q38" s="15">
        <f>'Table A1'!Q38/'Table A2'!Q38*100</f>
        <v>95.861702127659569</v>
      </c>
      <c r="R38" s="15">
        <f>'Table A1'!R38/'Table A2'!R38*100</f>
        <v>71.501584381069208</v>
      </c>
      <c r="S38" s="15">
        <f>'Table A1'!S38/'Table A2'!S38*100</f>
        <v>94.00539514437007</v>
      </c>
      <c r="T38" s="15">
        <f>'Table A1'!T38/'Table A2'!T38*100</f>
        <v>85.144191714053605</v>
      </c>
      <c r="V38" s="15">
        <f>'Table A1'!V38/'Table A2'!V38*100</f>
        <v>90.94298586297964</v>
      </c>
      <c r="W38" s="15">
        <f>'Table A1'!W38/'Table A2'!W38*100</f>
        <v>128.53609522337302</v>
      </c>
      <c r="X38" s="15">
        <f>'Table A1'!X38/'Table A2'!X38*100</f>
        <v>183.42857142857142</v>
      </c>
      <c r="Y38" s="15">
        <f>'Table A1'!Y38/'Table A2'!Y38*100</f>
        <v>100.70381231671554</v>
      </c>
      <c r="Z38" s="15">
        <f>'Table A1'!Z38/'Table A2'!Z38*100</f>
        <v>86.473243068987756</v>
      </c>
      <c r="AA38" s="15">
        <f>'Table A1'!AA38/'Table A2'!AA38*100</f>
        <v>102.87045386233844</v>
      </c>
      <c r="AC38" s="15">
        <f>'Table A4'!B38/'Table A2'!B38*100</f>
        <v>90.545081202165406</v>
      </c>
      <c r="AD38" s="15">
        <f>'Table A4'!C38/'Table A2'!C38*100</f>
        <v>136.56555772994128</v>
      </c>
      <c r="AE38" s="15">
        <f>'Table A4'!D38/'Table A2'!D38*100</f>
        <v>77.998421883219365</v>
      </c>
      <c r="AF38" s="15">
        <f>'Table A4'!E38/'Table A2'!E38*100</f>
        <v>107.22067164850996</v>
      </c>
      <c r="AG38" s="15">
        <f>'Table A4'!F38/'Table A2'!F38*100</f>
        <v>82.055229481381701</v>
      </c>
      <c r="AH38" s="15">
        <f>'Table A4'!G38/'Table A2'!G38*100</f>
        <v>85.220883534136547</v>
      </c>
      <c r="AI38" s="15">
        <f>'Table A4'!H38/'Table A2'!H38*100</f>
        <v>85.496021967190046</v>
      </c>
      <c r="AJ38" s="15">
        <f>'Table A4'!I38/'Table A2'!I38*100</f>
        <v>105.93082005441119</v>
      </c>
      <c r="AK38" s="15">
        <f>'Table A4'!J38/'Table A2'!J38*100</f>
        <v>88.352272727272734</v>
      </c>
      <c r="AL38" s="15">
        <f>'Table A4'!K38/'Table A2'!K38*100</f>
        <v>104.80961923847696</v>
      </c>
      <c r="AM38" s="15">
        <f>'Table A4'!L38/'Table A2'!L38*100</f>
        <v>94.442705072010014</v>
      </c>
      <c r="AN38" s="15">
        <f>'Table A4'!M38/'Table A2'!M38*100</f>
        <v>74.471021159153636</v>
      </c>
      <c r="AO38" s="15">
        <f>'Table A4'!N38/'Table A2'!N38*100</f>
        <v>91.603355492244376</v>
      </c>
      <c r="AP38" s="15">
        <f>'Table A4'!O38/'Table A2'!O38*100</f>
        <v>86.086825444678922</v>
      </c>
      <c r="AR38" s="15">
        <f>'Table A4'!Q38/'Table A2'!Q38*100</f>
        <v>69.127659574468098</v>
      </c>
      <c r="AS38" s="15">
        <f>'Table A4'!R38/'Table A2'!R38*100</f>
        <v>87.662271286926313</v>
      </c>
      <c r="AT38" s="15">
        <f>'Table A4'!S38/'Table A2'!S38*100</f>
        <v>77.550204815665907</v>
      </c>
      <c r="AU38" s="15">
        <f>'Table A4'!T38/'Table A2'!T38*100</f>
        <v>79.904549147034913</v>
      </c>
      <c r="AW38" s="15">
        <f>'Table A4'!V38/'Table A2'!V38*100</f>
        <v>65.356532546217181</v>
      </c>
      <c r="AX38" s="15">
        <f>'Table A4'!W38/'Table A2'!W38*100</f>
        <v>80.383366826402849</v>
      </c>
      <c r="AY38" s="15">
        <f>'Table A4'!X38/'Table A2'!X38*100</f>
        <v>163.13513513513513</v>
      </c>
      <c r="AZ38" s="15">
        <f>'Table A4'!Y38/'Table A2'!Y38*100</f>
        <v>82.521994134897355</v>
      </c>
      <c r="BA38" s="15">
        <f>'Table A4'!Z38/'Table A2'!Z38*100</f>
        <v>54.364925854287549</v>
      </c>
      <c r="BB38" s="15">
        <f>'Table A4'!AA38/'Table A2'!AA38*100</f>
        <v>92.485722873459565</v>
      </c>
    </row>
    <row r="39" spans="1:54" x14ac:dyDescent="0.3">
      <c r="A39" s="13">
        <v>2003</v>
      </c>
      <c r="B39" s="15">
        <f>'Table A1'!B39/'Table A2'!B39*100</f>
        <v>89.351628176635415</v>
      </c>
      <c r="C39" s="15">
        <f>'Table A1'!C39/'Table A2'!C39*100</f>
        <v>24.283638477186862</v>
      </c>
      <c r="D39" s="15">
        <f>'Table A1'!D39/'Table A2'!D39*100</f>
        <v>51.032708065280694</v>
      </c>
      <c r="E39" s="15">
        <f>'Table A1'!E39/'Table A2'!E39*100</f>
        <v>82.455151685920924</v>
      </c>
      <c r="F39" s="15">
        <f>'Table A1'!F39/'Table A2'!F39*100</f>
        <v>35.568436994098903</v>
      </c>
      <c r="G39" s="15">
        <f>'Table A1'!G39/'Table A2'!G39*100</f>
        <v>103.38834098232594</v>
      </c>
      <c r="H39" s="15">
        <f>'Table A1'!H39/'Table A2'!H39*100</f>
        <v>73.89458272327964</v>
      </c>
      <c r="I39" s="15">
        <f>'Table A1'!I39/'Table A2'!I39*100</f>
        <v>88.34855591212046</v>
      </c>
      <c r="J39" s="15">
        <f>'Table A1'!J39/'Table A2'!J39*100</f>
        <v>28.099894127171947</v>
      </c>
      <c r="K39" s="15">
        <f>'Table A1'!K39/'Table A2'!K39*100</f>
        <v>87.477803821294131</v>
      </c>
      <c r="L39" s="15">
        <f>'Table A1'!L39/'Table A2'!L39*100</f>
        <v>87.160668494119719</v>
      </c>
      <c r="M39" s="15">
        <f>'Table A1'!M39/'Table A2'!M39*100</f>
        <v>76.39667504349508</v>
      </c>
      <c r="N39" s="15">
        <f>'Table A1'!N39/'Table A2'!N39*100</f>
        <v>69.444444444444443</v>
      </c>
      <c r="O39" s="15">
        <f>'Table A1'!O39/'Table A2'!O39*100</f>
        <v>66.578377076811947</v>
      </c>
      <c r="Q39" s="15">
        <f>'Table A1'!Q39/'Table A2'!Q39*100</f>
        <v>93.0778214247797</v>
      </c>
      <c r="R39" s="15">
        <f>'Table A1'!R39/'Table A2'!R39*100</f>
        <v>75.853885047982672</v>
      </c>
      <c r="S39" s="15">
        <f>'Table A1'!S39/'Table A2'!S39*100</f>
        <v>90.074074074074076</v>
      </c>
      <c r="T39" s="15">
        <f>'Table A1'!T39/'Table A2'!T39*100</f>
        <v>84.600606673407469</v>
      </c>
      <c r="V39" s="15">
        <f>'Table A1'!V39/'Table A2'!V39*100</f>
        <v>93.002088928678006</v>
      </c>
      <c r="W39" s="15">
        <f>'Table A1'!W39/'Table A2'!W39*100</f>
        <v>129.52192448233859</v>
      </c>
      <c r="X39" s="15">
        <f>'Table A1'!X39/'Table A2'!X39*100</f>
        <v>189.70633221168555</v>
      </c>
      <c r="Y39" s="15">
        <f>'Table A1'!Y39/'Table A2'!Y39*100</f>
        <v>105.27472527472528</v>
      </c>
      <c r="Z39" s="15">
        <f>'Table A1'!Z39/'Table A2'!Z39*100</f>
        <v>86.290118776851159</v>
      </c>
      <c r="AA39" s="15">
        <f>'Table A1'!AA39/'Table A2'!AA39*100</f>
        <v>105.29762771066802</v>
      </c>
      <c r="AC39" s="15">
        <f>'Table A4'!B39/'Table A2'!B39*100</f>
        <v>93.69021161464876</v>
      </c>
      <c r="AD39" s="15">
        <f>'Table A4'!C39/'Table A2'!C39*100</f>
        <v>152.87997675094448</v>
      </c>
      <c r="AE39" s="15">
        <f>'Table A4'!D39/'Table A2'!D39*100</f>
        <v>80.266811132931551</v>
      </c>
      <c r="AF39" s="15">
        <f>'Table A4'!E39/'Table A2'!E39*100</f>
        <v>110.55696440311824</v>
      </c>
      <c r="AG39" s="15">
        <f>'Table A4'!F39/'Table A2'!F39*100</f>
        <v>85.962713457621803</v>
      </c>
      <c r="AH39" s="15">
        <f>'Table A4'!G39/'Table A2'!G39*100</f>
        <v>81.417830290010741</v>
      </c>
      <c r="AI39" s="15">
        <f>'Table A4'!H39/'Table A2'!H39*100</f>
        <v>88.982430453879942</v>
      </c>
      <c r="AJ39" s="15">
        <f>'Table A4'!I39/'Table A2'!I39*100</f>
        <v>109.52028305768123</v>
      </c>
      <c r="AK39" s="15">
        <f>'Table A4'!J39/'Table A2'!J39*100</f>
        <v>91.299744659649988</v>
      </c>
      <c r="AL39" s="15">
        <f>'Table A4'!K39/'Table A2'!K39*100</f>
        <v>118.70871510760708</v>
      </c>
      <c r="AM39" s="15">
        <f>'Table A4'!L39/'Table A2'!L39*100</f>
        <v>103.90839154655585</v>
      </c>
      <c r="AN39" s="15">
        <f>'Table A4'!M39/'Table A2'!M39*100</f>
        <v>78.117146723371349</v>
      </c>
      <c r="AO39" s="15">
        <f>'Table A4'!N39/'Table A2'!N39*100</f>
        <v>97.372372372372382</v>
      </c>
      <c r="AP39" s="15">
        <f>'Table A4'!O39/'Table A2'!O39*100</f>
        <v>90.183802873424838</v>
      </c>
      <c r="AR39" s="15">
        <f>'Table A4'!Q39/'Table A2'!Q39*100</f>
        <v>73.150015925257463</v>
      </c>
      <c r="AS39" s="15">
        <f>'Table A4'!R39/'Table A2'!R39*100</f>
        <v>89.123929419048608</v>
      </c>
      <c r="AT39" s="15">
        <f>'Table A4'!S39/'Table A2'!S39*100</f>
        <v>78.844444444444434</v>
      </c>
      <c r="AU39" s="15">
        <f>'Table A4'!T39/'Table A2'!T39*100</f>
        <v>81.496461071789668</v>
      </c>
      <c r="AW39" s="15">
        <f>'Table A4'!V39/'Table A2'!V39*100</f>
        <v>67.86034019695613</v>
      </c>
      <c r="AX39" s="15">
        <f>'Table A4'!W39/'Table A2'!W39*100</f>
        <v>80.785627283800238</v>
      </c>
      <c r="AY39" s="15">
        <f>'Table A4'!X39/'Table A2'!X39*100</f>
        <v>159.86540226368922</v>
      </c>
      <c r="AZ39" s="15">
        <f>'Table A4'!Y39/'Table A2'!Y39*100</f>
        <v>80.260989010989022</v>
      </c>
      <c r="BA39" s="15">
        <f>'Table A4'!Z39/'Table A2'!Z39*100</f>
        <v>56.343189284811736</v>
      </c>
      <c r="BB39" s="15">
        <f>'Table A4'!AA39/'Table A2'!AA39*100</f>
        <v>91.92257313345948</v>
      </c>
    </row>
    <row r="40" spans="1:54" x14ac:dyDescent="0.3">
      <c r="A40" s="13">
        <v>2004</v>
      </c>
      <c r="B40" s="15">
        <f>'Table A1'!B40/'Table A2'!B40*100</f>
        <v>92.637331032499276</v>
      </c>
      <c r="C40" s="15">
        <f>'Table A1'!C40/'Table A2'!C40*100</f>
        <v>26.230266199881104</v>
      </c>
      <c r="D40" s="15">
        <f>'Table A1'!D40/'Table A2'!D40*100</f>
        <v>57.697760136092988</v>
      </c>
      <c r="E40" s="15">
        <f>'Table A1'!E40/'Table A2'!E40*100</f>
        <v>110.51711446448287</v>
      </c>
      <c r="F40" s="15">
        <f>'Table A1'!F40/'Table A2'!F40*100</f>
        <v>32.889567874290705</v>
      </c>
      <c r="G40" s="15">
        <f>'Table A1'!G40/'Table A2'!G40*100</f>
        <v>109.48267202410848</v>
      </c>
      <c r="H40" s="15">
        <f>'Table A1'!H40/'Table A2'!H40*100</f>
        <v>78.29563628055746</v>
      </c>
      <c r="I40" s="15">
        <f>'Table A1'!I40/'Table A2'!I40*100</f>
        <v>85.315106181755652</v>
      </c>
      <c r="J40" s="15">
        <f>'Table A1'!J40/'Table A2'!J40*100</f>
        <v>35.743464052287585</v>
      </c>
      <c r="K40" s="15">
        <f>'Table A1'!K40/'Table A2'!K40*100</f>
        <v>77.223770430067034</v>
      </c>
      <c r="L40" s="15">
        <f>'Table A1'!L40/'Table A2'!L40*100</f>
        <v>94.805660039405339</v>
      </c>
      <c r="M40" s="15">
        <f>'Table A1'!M40/'Table A2'!M40*100</f>
        <v>83.432128037937176</v>
      </c>
      <c r="N40" s="15">
        <f>'Table A1'!N40/'Table A2'!N40*100</f>
        <v>70.274232493963439</v>
      </c>
      <c r="O40" s="15">
        <f>'Table A1'!O40/'Table A2'!O40*100</f>
        <v>70.239880059970019</v>
      </c>
      <c r="Q40" s="15">
        <f>'Table A1'!Q40/'Table A2'!Q40*100</f>
        <v>89.12288090976098</v>
      </c>
      <c r="R40" s="15">
        <f>'Table A1'!R40/'Table A2'!R40*100</f>
        <v>79.837702871410727</v>
      </c>
      <c r="S40" s="15">
        <f>'Table A1'!S40/'Table A2'!S40*100</f>
        <v>91.229603729603738</v>
      </c>
      <c r="T40" s="15">
        <f>'Table A1'!T40/'Table A2'!T40*100</f>
        <v>85.983557248847006</v>
      </c>
      <c r="V40" s="15">
        <f>'Table A1'!V40/'Table A2'!V40*100</f>
        <v>95.292733156810826</v>
      </c>
      <c r="W40" s="15">
        <f>'Table A1'!W40/'Table A2'!W40*100</f>
        <v>138.47429519071309</v>
      </c>
      <c r="X40" s="15">
        <f>'Table A1'!X40/'Table A2'!X40*100</f>
        <v>216.9681177191907</v>
      </c>
      <c r="Y40" s="15">
        <f>'Table A1'!Y40/'Table A2'!Y40*100</f>
        <v>107.16454997239093</v>
      </c>
      <c r="Z40" s="15">
        <f>'Table A1'!Z40/'Table A2'!Z40*100</f>
        <v>87.803094918971624</v>
      </c>
      <c r="AA40" s="15">
        <f>'Table A1'!AA40/'Table A2'!AA40*100</f>
        <v>109.50810268177253</v>
      </c>
      <c r="AC40" s="15">
        <f>'Table A4'!B40/'Table A2'!B40*100</f>
        <v>92.225098264787647</v>
      </c>
      <c r="AD40" s="15">
        <f>'Table A4'!C40/'Table A2'!C40*100</f>
        <v>164.99108263425592</v>
      </c>
      <c r="AE40" s="15">
        <f>'Table A4'!D40/'Table A2'!D40*100</f>
        <v>84.420187127870705</v>
      </c>
      <c r="AF40" s="15">
        <f>'Table A4'!E40/'Table A2'!E40*100</f>
        <v>105.87964666912033</v>
      </c>
      <c r="AG40" s="15">
        <f>'Table A4'!F40/'Table A2'!F40*100</f>
        <v>86.506983849847231</v>
      </c>
      <c r="AH40" s="15">
        <f>'Table A4'!G40/'Table A2'!G40*100</f>
        <v>84.41988950276243</v>
      </c>
      <c r="AI40" s="15">
        <f>'Table A4'!H40/'Table A2'!H40*100</f>
        <v>91.577183763612823</v>
      </c>
      <c r="AJ40" s="15">
        <f>'Table A4'!I40/'Table A2'!I40*100</f>
        <v>111.99380964663399</v>
      </c>
      <c r="AK40" s="15">
        <f>'Table A4'!J40/'Table A2'!J40*100</f>
        <v>94.063180827886711</v>
      </c>
      <c r="AL40" s="15">
        <f>'Table A4'!K40/'Table A2'!K40*100</f>
        <v>122.14355652632369</v>
      </c>
      <c r="AM40" s="15">
        <f>'Table A4'!L40/'Table A2'!L40*100</f>
        <v>102.53447967042808</v>
      </c>
      <c r="AN40" s="15">
        <f>'Table A4'!M40/'Table A2'!M40*100</f>
        <v>79.016004742145824</v>
      </c>
      <c r="AO40" s="15">
        <f>'Table A4'!N40/'Table A2'!N40*100</f>
        <v>99.749913763366678</v>
      </c>
      <c r="AP40" s="15">
        <f>'Table A4'!O40/'Table A2'!O40*100</f>
        <v>91.854072963518234</v>
      </c>
      <c r="AR40" s="15">
        <f>'Table A4'!Q40/'Table A2'!Q40*100</f>
        <v>76.002948299462986</v>
      </c>
      <c r="AS40" s="15">
        <f>'Table A4'!R40/'Table A2'!R40*100</f>
        <v>90.397419891801917</v>
      </c>
      <c r="AT40" s="15">
        <f>'Table A4'!S40/'Table A2'!S40*100</f>
        <v>79.195804195804214</v>
      </c>
      <c r="AU40" s="15">
        <f>'Table A4'!T40/'Table A2'!T40*100</f>
        <v>82.334068578303601</v>
      </c>
      <c r="AW40" s="15">
        <f>'Table A4'!V40/'Table A2'!V40*100</f>
        <v>69.858781994704316</v>
      </c>
      <c r="AX40" s="15">
        <f>'Table A4'!W40/'Table A2'!W40*100</f>
        <v>80.83823307703905</v>
      </c>
      <c r="AY40" s="15">
        <f>'Table A4'!X40/'Table A2'!X40*100</f>
        <v>161.23543838136115</v>
      </c>
      <c r="AZ40" s="15">
        <f>'Table A4'!Y40/'Table A2'!Y40*100</f>
        <v>82.979017117614589</v>
      </c>
      <c r="BA40" s="15">
        <f>'Table A4'!Z40/'Table A2'!Z40*100</f>
        <v>56.732057999268925</v>
      </c>
      <c r="BB40" s="15">
        <f>'Table A4'!AA40/'Table A2'!AA40*100</f>
        <v>92.485300444571905</v>
      </c>
    </row>
    <row r="41" spans="1:54" x14ac:dyDescent="0.3">
      <c r="A41" s="13">
        <v>2005</v>
      </c>
      <c r="B41" s="15">
        <f>'Table A1'!B41/'Table A2'!B41*100</f>
        <v>89.545232273838636</v>
      </c>
      <c r="C41" s="15">
        <f>'Table A1'!C41/'Table A2'!C41*100</f>
        <v>28.927032248476742</v>
      </c>
      <c r="D41" s="15">
        <f>'Table A1'!D41/'Table A2'!D41*100</f>
        <v>62.353625718234049</v>
      </c>
      <c r="E41" s="15">
        <f>'Table A1'!E41/'Table A2'!E41*100</f>
        <v>89.964806435394664</v>
      </c>
      <c r="F41" s="15">
        <f>'Table A1'!F41/'Table A2'!F41*100</f>
        <v>40.128792713349192</v>
      </c>
      <c r="G41" s="15">
        <f>'Table A1'!G41/'Table A2'!G41*100</f>
        <v>123.76814665677651</v>
      </c>
      <c r="H41" s="15">
        <f>'Table A1'!H41/'Table A2'!H41*100</f>
        <v>83.210272873194242</v>
      </c>
      <c r="I41" s="15">
        <f>'Table A1'!I41/'Table A2'!I41*100</f>
        <v>91.148454349388928</v>
      </c>
      <c r="J41" s="15">
        <f>'Table A1'!J41/'Table A2'!J41*100</f>
        <v>38.783841856467554</v>
      </c>
      <c r="K41" s="15">
        <f>'Table A1'!K41/'Table A2'!K41*100</f>
        <v>80.559275305238273</v>
      </c>
      <c r="L41" s="15">
        <f>'Table A1'!L41/'Table A2'!L41*100</f>
        <v>97.21969006381039</v>
      </c>
      <c r="M41" s="15">
        <f>'Table A1'!M41/'Table A2'!M41*100</f>
        <v>89.180929095354529</v>
      </c>
      <c r="N41" s="15">
        <f>'Table A1'!N41/'Table A2'!N41*100</f>
        <v>78.264088091052102</v>
      </c>
      <c r="O41" s="15">
        <f>'Table A1'!O41/'Table A2'!O41*100</f>
        <v>74.732259468872442</v>
      </c>
      <c r="Q41" s="15">
        <f>'Table A1'!Q41/'Table A2'!Q41*100</f>
        <v>92.596195417207099</v>
      </c>
      <c r="R41" s="15">
        <f>'Table A1'!R41/'Table A2'!R41*100</f>
        <v>89.986340233266787</v>
      </c>
      <c r="S41" s="15">
        <f>'Table A1'!S41/'Table A2'!S41*100</f>
        <v>93.04943710230053</v>
      </c>
      <c r="T41" s="15">
        <f>'Table A1'!T41/'Table A2'!T41*100</f>
        <v>91.138598803609455</v>
      </c>
      <c r="V41" s="15">
        <f>'Table A1'!V41/'Table A2'!V41*100</f>
        <v>92.963066592053721</v>
      </c>
      <c r="W41" s="15">
        <f>'Table A1'!W41/'Table A2'!W41*100</f>
        <v>129.86379928315412</v>
      </c>
      <c r="X41" s="15">
        <f>'Table A1'!X41/'Table A2'!X41*100</f>
        <v>205.35102739726025</v>
      </c>
      <c r="Y41" s="15">
        <f>'Table A1'!Y41/'Table A2'!Y41*100</f>
        <v>102.42499999999998</v>
      </c>
      <c r="Z41" s="15">
        <f>'Table A1'!Z41/'Table A2'!Z41*100</f>
        <v>88.602771362586623</v>
      </c>
      <c r="AA41" s="15">
        <f>'Table A1'!AA41/'Table A2'!AA41*100</f>
        <v>106.1609444972181</v>
      </c>
      <c r="AC41" s="15">
        <f>'Table A4'!B41/'Table A2'!B41*100</f>
        <v>93.682151589242054</v>
      </c>
      <c r="AD41" s="15">
        <f>'Table A4'!C41/'Table A2'!C41*100</f>
        <v>175.73933719720608</v>
      </c>
      <c r="AE41" s="15">
        <f>'Table A4'!D41/'Table A2'!D41*100</f>
        <v>86.929958542439451</v>
      </c>
      <c r="AF41" s="15">
        <f>'Table A4'!E41/'Table A2'!E41*100</f>
        <v>113.34338863750628</v>
      </c>
      <c r="AG41" s="15">
        <f>'Table A4'!F41/'Table A2'!F41*100</f>
        <v>88.321633694958521</v>
      </c>
      <c r="AH41" s="15">
        <f>'Table A4'!G41/'Table A2'!G41*100</f>
        <v>91.183638868284405</v>
      </c>
      <c r="AI41" s="15">
        <f>'Table A4'!H41/'Table A2'!H41*100</f>
        <v>95.746388443017665</v>
      </c>
      <c r="AJ41" s="15">
        <f>'Table A4'!I41/'Table A2'!I41*100</f>
        <v>115.56434219985621</v>
      </c>
      <c r="AK41" s="15">
        <f>'Table A4'!J41/'Table A2'!J41*100</f>
        <v>95.129637587738131</v>
      </c>
      <c r="AL41" s="15">
        <f>'Table A4'!K41/'Table A2'!K41*100</f>
        <v>124.60811343048444</v>
      </c>
      <c r="AM41" s="15">
        <f>'Table A4'!L41/'Table A2'!L41*100</f>
        <v>102.41567912488605</v>
      </c>
      <c r="AN41" s="15">
        <f>'Table A4'!M41/'Table A2'!M41*100</f>
        <v>81.346780766096174</v>
      </c>
      <c r="AO41" s="15">
        <f>'Table A4'!N41/'Table A2'!N41*100</f>
        <v>106.76413435736096</v>
      </c>
      <c r="AP41" s="15">
        <f>'Table A4'!O41/'Table A2'!O41*100</f>
        <v>94.854157596865491</v>
      </c>
      <c r="AR41" s="15">
        <f>'Table A4'!Q41/'Table A2'!Q41*100</f>
        <v>81.485084306095985</v>
      </c>
      <c r="AS41" s="15">
        <f>'Table A4'!R41/'Table A2'!R41*100</f>
        <v>91.068614059052223</v>
      </c>
      <c r="AT41" s="15">
        <f>'Table A4'!S41/'Table A2'!S41*100</f>
        <v>82.427802251590805</v>
      </c>
      <c r="AU41" s="15">
        <f>'Table A4'!T41/'Table A2'!T41*100</f>
        <v>85.197201662780103</v>
      </c>
      <c r="AW41" s="15">
        <f>'Table A4'!V41/'Table A2'!V41*100</f>
        <v>68.928371572467825</v>
      </c>
      <c r="AX41" s="15">
        <f>'Table A4'!W41/'Table A2'!W41*100</f>
        <v>77.978494623655919</v>
      </c>
      <c r="AY41" s="15">
        <f>'Table A4'!X41/'Table A2'!X41*100</f>
        <v>155.00856164383561</v>
      </c>
      <c r="AZ41" s="15">
        <f>'Table A4'!Y41/'Table A2'!Y41*100</f>
        <v>77.612500000000011</v>
      </c>
      <c r="BA41" s="15">
        <f>'Table A4'!Z41/'Table A2'!Z41*100</f>
        <v>54.930715935334874</v>
      </c>
      <c r="BB41" s="15">
        <f>'Table A4'!AA41/'Table A2'!AA41*100</f>
        <v>90.18862803636857</v>
      </c>
    </row>
    <row r="42" spans="1:54" x14ac:dyDescent="0.3">
      <c r="A42" s="13">
        <v>2006</v>
      </c>
      <c r="B42" s="15">
        <f>'Table A1'!B42/'Table A2'!B42*100</f>
        <v>99.857810278285598</v>
      </c>
      <c r="C42" s="15">
        <f>'Table A1'!C42/'Table A2'!C42*100</f>
        <v>34.40084319766499</v>
      </c>
      <c r="D42" s="15">
        <f>'Table A1'!D42/'Table A2'!D42*100</f>
        <v>65.373089601438423</v>
      </c>
      <c r="E42" s="15">
        <f>'Table A1'!E42/'Table A2'!E42*100</f>
        <v>100.18037135278514</v>
      </c>
      <c r="F42" s="15">
        <f>'Table A1'!F42/'Table A2'!F42*100</f>
        <v>47.131924913336391</v>
      </c>
      <c r="G42" s="15">
        <f>'Table A1'!G42/'Table A2'!G42*100</f>
        <v>127.93367346938773</v>
      </c>
      <c r="H42" s="15">
        <f>'Table A1'!H42/'Table A2'!H42*100</f>
        <v>81.32244897959184</v>
      </c>
      <c r="I42" s="15">
        <f>'Table A1'!I42/'Table A2'!I42*100</f>
        <v>90.052167656053257</v>
      </c>
      <c r="J42" s="15">
        <f>'Table A1'!J42/'Table A2'!J42*100</f>
        <v>48.304698190664439</v>
      </c>
      <c r="K42" s="15">
        <f>'Table A1'!K42/'Table A2'!K42*100</f>
        <v>82.640549086141746</v>
      </c>
      <c r="L42" s="15">
        <f>'Table A1'!L42/'Table A2'!L42*100</f>
        <v>104.76145219540012</v>
      </c>
      <c r="M42" s="15">
        <f>'Table A1'!M42/'Table A2'!M42*100</f>
        <v>102.49707788757836</v>
      </c>
      <c r="N42" s="15">
        <f>'Table A1'!N42/'Table A2'!N42*100</f>
        <v>89.969805623702584</v>
      </c>
      <c r="O42" s="15">
        <f>'Table A1'!O42/'Table A2'!O42*100</f>
        <v>81.611051309651955</v>
      </c>
      <c r="Q42" s="15">
        <f>'Table A1'!Q42/'Table A2'!Q42*100</f>
        <v>95.37068097953707</v>
      </c>
      <c r="R42" s="15">
        <f>'Table A1'!R42/'Table A2'!R42*100</f>
        <v>99.639435458947162</v>
      </c>
      <c r="S42" s="15">
        <f>'Table A1'!S42/'Table A2'!S42*100</f>
        <v>98.302344381568318</v>
      </c>
      <c r="T42" s="15">
        <f>'Table A1'!T42/'Table A2'!T42*100</f>
        <v>97.926124638877425</v>
      </c>
      <c r="V42" s="15">
        <f>'Table A1'!V42/'Table A2'!V42*100</f>
        <v>96.685008723661255</v>
      </c>
      <c r="W42" s="15">
        <f>'Table A1'!W42/'Table A2'!W42*100</f>
        <v>135.02651409433437</v>
      </c>
      <c r="X42" s="15">
        <f>'Table A1'!X42/'Table A2'!X42*100</f>
        <v>195.89941420202891</v>
      </c>
      <c r="Y42" s="15">
        <f>'Table A1'!Y42/'Table A2'!Y42*100</f>
        <v>114.06777541578093</v>
      </c>
      <c r="Z42" s="15">
        <f>'Table A1'!Z42/'Table A2'!Z42*100</f>
        <v>92.039631021523732</v>
      </c>
      <c r="AA42" s="15">
        <f>'Table A1'!AA42/'Table A2'!AA42*100</f>
        <v>110.09621721365492</v>
      </c>
      <c r="AC42" s="15">
        <f>'Table A4'!B42/'Table A2'!B42*100</f>
        <v>97.166361974405859</v>
      </c>
      <c r="AD42" s="15">
        <f>'Table A4'!C42/'Table A2'!C42*100</f>
        <v>181.01994486784497</v>
      </c>
      <c r="AE42" s="15">
        <f>'Table A4'!D42/'Table A2'!D42*100</f>
        <v>90.807611627210065</v>
      </c>
      <c r="AF42" s="15">
        <f>'Table A4'!E42/'Table A2'!E42*100</f>
        <v>118.05835543766578</v>
      </c>
      <c r="AG42" s="15">
        <f>'Table A4'!F42/'Table A2'!F42*100</f>
        <v>96.991300935312978</v>
      </c>
      <c r="AH42" s="15">
        <f>'Table A4'!G42/'Table A2'!G42*100</f>
        <v>88.039638932496075</v>
      </c>
      <c r="AI42" s="15">
        <f>'Table A4'!H42/'Table A2'!H42*100</f>
        <v>97.583673469387762</v>
      </c>
      <c r="AJ42" s="15">
        <f>'Table A4'!I42/'Table A2'!I42*100</f>
        <v>113.46465191581218</v>
      </c>
      <c r="AK42" s="15">
        <f>'Table A4'!J42/'Table A2'!J42*100</f>
        <v>98.099437433480304</v>
      </c>
      <c r="AL42" s="15">
        <f>'Table A4'!K42/'Table A2'!K42*100</f>
        <v>119.0020822086836</v>
      </c>
      <c r="AM42" s="15">
        <f>'Table A4'!L42/'Table A2'!L42*100</f>
        <v>104.96103402394982</v>
      </c>
      <c r="AN42" s="15">
        <f>'Table A4'!M42/'Table A2'!M42*100</f>
        <v>84.688130910636488</v>
      </c>
      <c r="AO42" s="15">
        <f>'Table A4'!N42/'Table A2'!N42*100</f>
        <v>108.00150971881486</v>
      </c>
      <c r="AP42" s="15">
        <f>'Table A4'!O42/'Table A2'!O42*100</f>
        <v>96.994976677430927</v>
      </c>
      <c r="AR42" s="15">
        <f>'Table A4'!Q42/'Table A2'!Q42*100</f>
        <v>87.453874538745367</v>
      </c>
      <c r="AS42" s="15">
        <f>'Table A4'!R42/'Table A2'!R42*100</f>
        <v>89.83207994230969</v>
      </c>
      <c r="AT42" s="15">
        <f>'Table A4'!S42/'Table A2'!S42*100</f>
        <v>87.863783346806798</v>
      </c>
      <c r="AU42" s="15">
        <f>'Table A4'!T42/'Table A2'!T42*100</f>
        <v>88.887742468014864</v>
      </c>
      <c r="AW42" s="15">
        <f>'Table A4'!V42/'Table A2'!V42*100</f>
        <v>70.151657495638162</v>
      </c>
      <c r="AX42" s="15">
        <f>'Table A4'!W42/'Table A2'!W42*100</f>
        <v>78.160759140385153</v>
      </c>
      <c r="AY42" s="15">
        <f>'Table A4'!X42/'Table A2'!X42*100</f>
        <v>160.82297471067298</v>
      </c>
      <c r="AZ42" s="15">
        <f>'Table A4'!Y42/'Table A2'!Y42*100</f>
        <v>80.567712892334626</v>
      </c>
      <c r="BA42" s="15">
        <f>'Table A4'!Z42/'Table A2'!Z42*100</f>
        <v>55.24427741715067</v>
      </c>
      <c r="BB42" s="15">
        <f>'Table A4'!AA42/'Table A2'!AA42*100</f>
        <v>91.287729010148951</v>
      </c>
    </row>
    <row r="43" spans="1:54" x14ac:dyDescent="0.3">
      <c r="A43" s="13">
        <v>2007</v>
      </c>
      <c r="B43" s="15">
        <f>'Table A1'!B43/'Table A2'!B43*100</f>
        <v>100.07217238890608</v>
      </c>
      <c r="C43" s="15">
        <f>'Table A1'!C43/'Table A2'!C43*100</f>
        <v>43.495111424293142</v>
      </c>
      <c r="D43" s="15">
        <f>'Table A1'!D43/'Table A2'!D43*100</f>
        <v>68.504055271853417</v>
      </c>
      <c r="E43" s="15">
        <f>'Table A1'!E43/'Table A2'!E43*100</f>
        <v>59.219069643333619</v>
      </c>
      <c r="F43" s="15">
        <f>'Table A1'!F43/'Table A2'!F43*100</f>
        <v>42.504546635489731</v>
      </c>
      <c r="G43" s="15">
        <f>'Table A1'!G43/'Table A2'!G43*100</f>
        <v>146.51423447657476</v>
      </c>
      <c r="H43" s="15">
        <f>'Table A1'!H43/'Table A2'!H43*100</f>
        <v>81.52256753323735</v>
      </c>
      <c r="I43" s="15">
        <f>'Table A1'!I43/'Table A2'!I43*100</f>
        <v>89.651704909041044</v>
      </c>
      <c r="J43" s="15">
        <f>'Table A1'!J43/'Table A2'!J43*100</f>
        <v>50.581483159643568</v>
      </c>
      <c r="K43" s="15">
        <f>'Table A1'!K43/'Table A2'!K43*100</f>
        <v>94.112060778727454</v>
      </c>
      <c r="L43" s="15">
        <f>'Table A1'!L43/'Table A2'!L43*100</f>
        <v>113.75813241484884</v>
      </c>
      <c r="M43" s="15">
        <f>'Table A1'!M43/'Table A2'!M43*100</f>
        <v>102.49224515991015</v>
      </c>
      <c r="N43" s="15">
        <f>'Table A1'!N43/'Table A2'!N43*100</f>
        <v>92.734960599654045</v>
      </c>
      <c r="O43" s="15">
        <f>'Table A1'!O43/'Table A2'!O43*100</f>
        <v>83.543840380743177</v>
      </c>
      <c r="Q43" s="15">
        <f>'Table A1'!Q43/'Table A2'!Q43*100</f>
        <v>97.195737521031973</v>
      </c>
      <c r="R43" s="15">
        <f>'Table A1'!R43/'Table A2'!R43*100</f>
        <v>99.154203197524495</v>
      </c>
      <c r="S43" s="15">
        <f>'Table A1'!S43/'Table A2'!S43*100</f>
        <v>98.21123505175359</v>
      </c>
      <c r="T43" s="15">
        <f>'Table A1'!T43/'Table A2'!T43*100</f>
        <v>97.951410335598112</v>
      </c>
      <c r="V43" s="15">
        <f>'Table A1'!V43/'Table A2'!V43*100</f>
        <v>96.579762519359818</v>
      </c>
      <c r="W43" s="15">
        <f>'Table A1'!W43/'Table A2'!W43*100</f>
        <v>133.67498314227916</v>
      </c>
      <c r="X43" s="15">
        <f>'Table A1'!X43/'Table A2'!X43*100</f>
        <v>192.61771747805264</v>
      </c>
      <c r="Y43" s="15">
        <f>'Table A1'!Y43/'Table A2'!Y43*100</f>
        <v>108.57860732232592</v>
      </c>
      <c r="Z43" s="15">
        <f>'Table A1'!Z43/'Table A2'!Z43*100</f>
        <v>90.294280955025002</v>
      </c>
      <c r="AA43" s="15">
        <f>'Table A1'!AA43/'Table A2'!AA43*100</f>
        <v>109.07821229050279</v>
      </c>
      <c r="AC43" s="15">
        <f>'Table A4'!B43/'Table A2'!B43*100</f>
        <v>99.164862356944028</v>
      </c>
      <c r="AD43" s="15">
        <f>'Table A4'!C43/'Table A2'!C43*100</f>
        <v>185.50162952523561</v>
      </c>
      <c r="AE43" s="15">
        <f>'Table A4'!D43/'Table A2'!D43*100</f>
        <v>91.784319615500152</v>
      </c>
      <c r="AF43" s="15">
        <f>'Table A4'!E43/'Table A2'!E43*100</f>
        <v>97.705238815262817</v>
      </c>
      <c r="AG43" s="15">
        <f>'Table A4'!F43/'Table A2'!F43*100</f>
        <v>94.972720187061569</v>
      </c>
      <c r="AH43" s="15">
        <f>'Table A4'!G43/'Table A2'!G43*100</f>
        <v>104.09101098408429</v>
      </c>
      <c r="AI43" s="15">
        <f>'Table A4'!H43/'Table A2'!H43*100</f>
        <v>101.98153950376832</v>
      </c>
      <c r="AJ43" s="15">
        <f>'Table A4'!I43/'Table A2'!I43*100</f>
        <v>113.1090593290063</v>
      </c>
      <c r="AK43" s="15">
        <f>'Table A4'!J43/'Table A2'!J43*100</f>
        <v>94.71378945778585</v>
      </c>
      <c r="AL43" s="15">
        <f>'Table A4'!K43/'Table A2'!K43*100</f>
        <v>130.64836398169732</v>
      </c>
      <c r="AM43" s="15">
        <f>'Table A4'!L43/'Table A2'!L43*100</f>
        <v>104.5350172215844</v>
      </c>
      <c r="AN43" s="15">
        <f>'Table A4'!M43/'Table A2'!M43*100</f>
        <v>85.185581345598465</v>
      </c>
      <c r="AO43" s="15">
        <f>'Table A4'!N43/'Table A2'!N43*100</f>
        <v>108.08187584086104</v>
      </c>
      <c r="AP43" s="15">
        <f>'Table A4'!O43/'Table A2'!O43*100</f>
        <v>98.462383305875889</v>
      </c>
      <c r="AR43" s="15">
        <f>'Table A4'!Q43/'Table A2'!Q43*100</f>
        <v>91.318003365114961</v>
      </c>
      <c r="AS43" s="15">
        <f>'Table A4'!R43/'Table A2'!R43*100</f>
        <v>92.367199587416195</v>
      </c>
      <c r="AT43" s="15">
        <f>'Table A4'!S43/'Table A2'!S43*100</f>
        <v>90.282383680032154</v>
      </c>
      <c r="AU43" s="15">
        <f>'Table A4'!T43/'Table A2'!T43*100</f>
        <v>91.53798641136504</v>
      </c>
      <c r="AW43" s="15">
        <f>'Table A4'!V43/'Table A2'!V43*100</f>
        <v>72.922044398554462</v>
      </c>
      <c r="AX43" s="15">
        <f>'Table A4'!W43/'Table A2'!W43*100</f>
        <v>80.161834120026967</v>
      </c>
      <c r="AY43" s="15">
        <f>'Table A4'!X43/'Table A2'!X43*100</f>
        <v>151.06411279595636</v>
      </c>
      <c r="AZ43" s="15">
        <f>'Table A4'!Y43/'Table A2'!Y43*100</f>
        <v>82.507776980138786</v>
      </c>
      <c r="BA43" s="15">
        <f>'Table A4'!Z43/'Table A2'!Z43*100</f>
        <v>56.76846196557468</v>
      </c>
      <c r="BB43" s="15">
        <f>'Table A4'!AA43/'Table A2'!AA43*100</f>
        <v>92.064499746063987</v>
      </c>
    </row>
    <row r="44" spans="1:54" x14ac:dyDescent="0.3">
      <c r="A44" s="13">
        <v>2008</v>
      </c>
      <c r="B44" s="15">
        <f>'Table A1'!B44/'Table A2'!B44*100</f>
        <v>97.884841363102225</v>
      </c>
      <c r="C44" s="15">
        <f>'Table A1'!C44/'Table A2'!C44*100</f>
        <v>45.409645554909936</v>
      </c>
      <c r="D44" s="15">
        <f>'Table A1'!D44/'Table A2'!D44*100</f>
        <v>74.248366013071887</v>
      </c>
      <c r="E44" s="15">
        <f>'Table A1'!E44/'Table A2'!E44*100</f>
        <v>73.002137839763819</v>
      </c>
      <c r="F44" s="15">
        <f>'Table A1'!F44/'Table A2'!F44*100</f>
        <v>45.707349370999779</v>
      </c>
      <c r="G44" s="15">
        <f>'Table A1'!G44/'Table A2'!G44*100</f>
        <v>166.27666896077082</v>
      </c>
      <c r="H44" s="15">
        <f>'Table A1'!H44/'Table A2'!H44*100</f>
        <v>74.53920098774141</v>
      </c>
      <c r="I44" s="15">
        <f>'Table A1'!I44/'Table A2'!I44*100</f>
        <v>85.675941665921101</v>
      </c>
      <c r="J44" s="15">
        <f>'Table A1'!J44/'Table A2'!J44*100</f>
        <v>63.272638197109487</v>
      </c>
      <c r="K44" s="15">
        <f>'Table A1'!K44/'Table A2'!K44*100</f>
        <v>104.05294386125057</v>
      </c>
      <c r="L44" s="15">
        <f>'Table A1'!L44/'Table A2'!L44*100</f>
        <v>107.40880740880741</v>
      </c>
      <c r="M44" s="15">
        <f>'Table A1'!M44/'Table A2'!M44*100</f>
        <v>114.47072674729743</v>
      </c>
      <c r="N44" s="15">
        <f>'Table A1'!N44/'Table A2'!N44*100</f>
        <v>88.949629051151902</v>
      </c>
      <c r="O44" s="15">
        <f>'Table A1'!O44/'Table A2'!O44*100</f>
        <v>86.039697542533091</v>
      </c>
      <c r="Q44" s="15">
        <f>'Table A1'!Q44/'Table A2'!Q44*100</f>
        <v>90.155098449015497</v>
      </c>
      <c r="R44" s="15">
        <f>'Table A1'!R44/'Table A2'!R44*100</f>
        <v>100.11371859815983</v>
      </c>
      <c r="S44" s="15">
        <f>'Table A1'!S44/'Table A2'!S44*100</f>
        <v>91.867293012331174</v>
      </c>
      <c r="T44" s="15">
        <f>'Table A1'!T44/'Table A2'!T44*100</f>
        <v>93.848644273573456</v>
      </c>
      <c r="V44" s="15">
        <f>'Table A1'!V44/'Table A2'!V44*100</f>
        <v>100.18547959724431</v>
      </c>
      <c r="W44" s="15">
        <f>'Table A1'!W44/'Table A2'!W44*100</f>
        <v>132.06345078663372</v>
      </c>
      <c r="X44" s="15">
        <f>'Table A1'!X44/'Table A2'!X44*100</f>
        <v>190.34151547491999</v>
      </c>
      <c r="Y44" s="15">
        <f>'Table A1'!Y44/'Table A2'!Y44*100</f>
        <v>92.745803357314145</v>
      </c>
      <c r="Z44" s="15">
        <f>'Table A1'!Z44/'Table A2'!Z44*100</f>
        <v>88.957688338493298</v>
      </c>
      <c r="AA44" s="15">
        <f>'Table A1'!AA44/'Table A2'!AA44*100</f>
        <v>108.29806335770166</v>
      </c>
      <c r="AC44" s="15">
        <f>'Table A4'!B44/'Table A2'!B44*100</f>
        <v>102.52109817327208</v>
      </c>
      <c r="AD44" s="15">
        <f>'Table A4'!C44/'Table A2'!C44*100</f>
        <v>183.15901607592485</v>
      </c>
      <c r="AE44" s="15">
        <f>'Table A4'!D44/'Table A2'!D44*100</f>
        <v>98.60294117647058</v>
      </c>
      <c r="AF44" s="15">
        <f>'Table A4'!E44/'Table A2'!E44*100</f>
        <v>112.13478570701416</v>
      </c>
      <c r="AG44" s="15">
        <f>'Table A4'!F44/'Table A2'!F44*100</f>
        <v>104.99521812697712</v>
      </c>
      <c r="AH44" s="15">
        <f>'Table A4'!G44/'Table A2'!G44*100</f>
        <v>106.50378527185134</v>
      </c>
      <c r="AI44" s="15">
        <f>'Table A4'!H44/'Table A2'!H44*100</f>
        <v>107.27577387776699</v>
      </c>
      <c r="AJ44" s="15">
        <f>'Table A4'!I44/'Table A2'!I44*100</f>
        <v>110.40529659121412</v>
      </c>
      <c r="AK44" s="15">
        <f>'Table A4'!J44/'Table A2'!J44*100</f>
        <v>99.461092512452026</v>
      </c>
      <c r="AL44" s="15">
        <f>'Table A4'!K44/'Table A2'!K44*100</f>
        <v>132.5696029210406</v>
      </c>
      <c r="AM44" s="15">
        <f>'Table A4'!L44/'Table A2'!L44*100</f>
        <v>101.18125118125118</v>
      </c>
      <c r="AN44" s="15">
        <f>'Table A4'!M44/'Table A2'!M44*100</f>
        <v>85.218880445253134</v>
      </c>
      <c r="AO44" s="15">
        <f>'Table A4'!N44/'Table A2'!N44*100</f>
        <v>107.78992581023039</v>
      </c>
      <c r="AP44" s="15">
        <f>'Table A4'!O44/'Table A2'!O44*100</f>
        <v>100.62381852551985</v>
      </c>
      <c r="AR44" s="15">
        <f>'Table A4'!Q44/'Table A2'!Q44*100</f>
        <v>91.266087339126614</v>
      </c>
      <c r="AS44" s="15">
        <f>'Table A4'!R44/'Table A2'!R44*100</f>
        <v>94.024604569420035</v>
      </c>
      <c r="AT44" s="15">
        <f>'Table A4'!S44/'Table A2'!S44*100</f>
        <v>90.428655314151499</v>
      </c>
      <c r="AU44" s="15">
        <f>'Table A4'!T44/'Table A2'!T44*100</f>
        <v>92.138810198300263</v>
      </c>
      <c r="AW44" s="15">
        <f>'Table A4'!V44/'Table A2'!V44*100</f>
        <v>81.028086910439839</v>
      </c>
      <c r="AX44" s="15">
        <f>'Table A4'!W44/'Table A2'!W44*100</f>
        <v>82.56403588610064</v>
      </c>
      <c r="AY44" s="15">
        <f>'Table A4'!X44/'Table A2'!X44*100</f>
        <v>154.00213447171828</v>
      </c>
      <c r="AZ44" s="15">
        <f>'Table A4'!Y44/'Table A2'!Y44*100</f>
        <v>88.597122302158269</v>
      </c>
      <c r="BA44" s="15">
        <f>'Table A4'!Z44/'Table A2'!Z44*100</f>
        <v>63.020295837633299</v>
      </c>
      <c r="BB44" s="15">
        <f>'Table A4'!AA44/'Table A2'!AA44*100</f>
        <v>97.935103244837762</v>
      </c>
    </row>
    <row r="45" spans="1:54" x14ac:dyDescent="0.3">
      <c r="A45" s="13">
        <v>2009</v>
      </c>
      <c r="B45" s="15">
        <f>'Table A1'!B45/'Table A2'!B45*100</f>
        <v>102.66536118363796</v>
      </c>
      <c r="C45" s="15">
        <f>'Table A1'!C45/'Table A2'!C45*100</f>
        <v>62.845347729437918</v>
      </c>
      <c r="D45" s="15">
        <f>'Table A1'!D45/'Table A2'!D45*100</f>
        <v>75.210274034548249</v>
      </c>
      <c r="E45" s="15">
        <f>'Table A1'!E45/'Table A2'!E45*100</f>
        <v>116.86732482542739</v>
      </c>
      <c r="F45" s="15">
        <f>'Table A1'!F45/'Table A2'!F45*100</f>
        <v>51.388888888888893</v>
      </c>
      <c r="G45" s="15">
        <f>'Table A1'!G45/'Table A2'!G45*100</f>
        <v>138.69067466933421</v>
      </c>
      <c r="H45" s="15">
        <f>'Table A1'!H45/'Table A2'!H45*100</f>
        <v>80.508045744357858</v>
      </c>
      <c r="I45" s="15">
        <f>'Table A1'!I45/'Table A2'!I45*100</f>
        <v>73.184466019417471</v>
      </c>
      <c r="J45" s="15">
        <f>'Table A1'!J45/'Table A2'!J45*100</f>
        <v>77.002827521206413</v>
      </c>
      <c r="K45" s="15">
        <f>'Table A1'!K45/'Table A2'!K45*100</f>
        <v>89.111638954869363</v>
      </c>
      <c r="L45" s="15">
        <f>'Table A1'!L45/'Table A2'!L45*100</f>
        <v>89.01293823038398</v>
      </c>
      <c r="M45" s="15">
        <f>'Table A1'!M45/'Table A2'!M45*100</f>
        <v>96.578679052905855</v>
      </c>
      <c r="N45" s="15">
        <f>'Table A1'!N45/'Table A2'!N45*100</f>
        <v>94.750412541254136</v>
      </c>
      <c r="O45" s="15">
        <f>'Table A1'!O45/'Table A2'!O45*100</f>
        <v>85.723032962547208</v>
      </c>
      <c r="Q45" s="15">
        <f>'Table A1'!Q45/'Table A2'!Q45*100</f>
        <v>83.767675587238529</v>
      </c>
      <c r="R45" s="15">
        <f>'Table A1'!R45/'Table A2'!R45*100</f>
        <v>94.856839872746562</v>
      </c>
      <c r="S45" s="15">
        <f>'Table A1'!S45/'Table A2'!S45*100</f>
        <v>86.374444329577173</v>
      </c>
      <c r="T45" s="15">
        <f>'Table A1'!T45/'Table A2'!T45*100</f>
        <v>88.543545136310598</v>
      </c>
      <c r="V45" s="15">
        <f>'Table A1'!V45/'Table A2'!V45*100</f>
        <v>101.66620383226881</v>
      </c>
      <c r="W45" s="15">
        <f>'Table A1'!W45/'Table A2'!W45*100</f>
        <v>130.13164965072542</v>
      </c>
      <c r="X45" s="15">
        <f>'Table A1'!X45/'Table A2'!X45*100</f>
        <v>163.36256195196341</v>
      </c>
      <c r="Y45" s="15">
        <f>'Table A1'!Y45/'Table A2'!Y45*100</f>
        <v>89.562598218962805</v>
      </c>
      <c r="Z45" s="15">
        <f>'Table A1'!Z45/'Table A2'!Z45*100</f>
        <v>99.31285367825383</v>
      </c>
      <c r="AA45" s="15">
        <f>'Table A1'!AA45/'Table A2'!AA45*100</f>
        <v>108.76667574190037</v>
      </c>
      <c r="AC45" s="15">
        <f>'Table A4'!B45/'Table A2'!B45*100</f>
        <v>100.25021758050478</v>
      </c>
      <c r="AD45" s="15">
        <f>'Table A4'!C45/'Table A2'!C45*100</f>
        <v>170.04340002117073</v>
      </c>
      <c r="AE45" s="15">
        <f>'Table A4'!D45/'Table A2'!D45*100</f>
        <v>103.24681197431491</v>
      </c>
      <c r="AF45" s="15">
        <f>'Table A4'!E45/'Table A2'!E45*100</f>
        <v>130.54418492655913</v>
      </c>
      <c r="AG45" s="15">
        <f>'Table A4'!F45/'Table A2'!F45*100</f>
        <v>113.13206919494345</v>
      </c>
      <c r="AH45" s="15">
        <f>'Table A4'!G45/'Table A2'!G45*100</f>
        <v>97.932644214738247</v>
      </c>
      <c r="AI45" s="15">
        <f>'Table A4'!H45/'Table A2'!H45*100</f>
        <v>118.82400566744255</v>
      </c>
      <c r="AJ45" s="15">
        <f>'Table A4'!I45/'Table A2'!I45*100</f>
        <v>115.33009708737865</v>
      </c>
      <c r="AK45" s="15">
        <f>'Table A4'!J45/'Table A2'!J45*100</f>
        <v>110.71630537229029</v>
      </c>
      <c r="AL45" s="15">
        <f>'Table A4'!K45/'Table A2'!K45*100</f>
        <v>124.07600950118764</v>
      </c>
      <c r="AM45" s="15">
        <f>'Table A4'!L45/'Table A2'!L45*100</f>
        <v>106.51085141903171</v>
      </c>
      <c r="AN45" s="15">
        <f>'Table A4'!M45/'Table A2'!M45*100</f>
        <v>89.010989010989007</v>
      </c>
      <c r="AO45" s="15">
        <f>'Table A4'!N45/'Table A2'!N45*100</f>
        <v>110.79826732673268</v>
      </c>
      <c r="AP45" s="15">
        <f>'Table A4'!O45/'Table A2'!O45*100</f>
        <v>104.32697214001429</v>
      </c>
      <c r="AR45" s="15">
        <f>'Table A4'!Q45/'Table A2'!Q45*100</f>
        <v>97.148533364496899</v>
      </c>
      <c r="AS45" s="15">
        <f>'Table A4'!R45/'Table A2'!R45*100</f>
        <v>96.320254506892894</v>
      </c>
      <c r="AT45" s="15">
        <f>'Table A4'!S45/'Table A2'!S45*100</f>
        <v>96.092215445053242</v>
      </c>
      <c r="AU45" s="15">
        <f>'Table A4'!T45/'Table A2'!T45*100</f>
        <v>96.955553198260318</v>
      </c>
      <c r="AW45" s="15">
        <f>'Table A4'!V45/'Table A2'!V45*100</f>
        <v>85.934462649264105</v>
      </c>
      <c r="AX45" s="15">
        <f>'Table A4'!W45/'Table A2'!W45*100</f>
        <v>88.044062332079548</v>
      </c>
      <c r="AY45" s="15">
        <f>'Table A4'!X45/'Table A2'!X45*100</f>
        <v>153.52649637819292</v>
      </c>
      <c r="AZ45" s="15">
        <f>'Table A4'!Y45/'Table A2'!Y45*100</f>
        <v>95.992666317443692</v>
      </c>
      <c r="BA45" s="15">
        <f>'Table A4'!Z45/'Table A2'!Z45*100</f>
        <v>78.590676367555915</v>
      </c>
      <c r="BB45" s="15">
        <f>'Table A4'!AA45/'Table A2'!AA45*100</f>
        <v>107.05145657500681</v>
      </c>
    </row>
    <row r="46" spans="1:54" x14ac:dyDescent="0.3">
      <c r="A46" s="13">
        <v>2010</v>
      </c>
      <c r="B46" s="15">
        <f>'Table A1'!B46/'Table A2'!B46*100</f>
        <v>93.758113370835133</v>
      </c>
      <c r="C46" s="15">
        <f>'Table A1'!C46/'Table A2'!C46*100</f>
        <v>68.366105817960673</v>
      </c>
      <c r="D46" s="15">
        <f>'Table A1'!D46/'Table A2'!D46*100</f>
        <v>73.153615746683784</v>
      </c>
      <c r="E46" s="15">
        <f>'Table A1'!E46/'Table A2'!E46*100</f>
        <v>91.285403050108926</v>
      </c>
      <c r="F46" s="15">
        <f>'Table A1'!F46/'Table A2'!F46*100</f>
        <v>52.683790965456147</v>
      </c>
      <c r="G46" s="15">
        <f>'Table A1'!G46/'Table A2'!G46*100</f>
        <v>139.31359044995409</v>
      </c>
      <c r="H46" s="15">
        <f>'Table A1'!H46/'Table A2'!H46*100</f>
        <v>83.199205166418267</v>
      </c>
      <c r="I46" s="15">
        <f>'Table A1'!I46/'Table A2'!I46*100</f>
        <v>80.061993800619931</v>
      </c>
      <c r="J46" s="15">
        <f>'Table A1'!J46/'Table A2'!J46*100</f>
        <v>72.786766042537721</v>
      </c>
      <c r="K46" s="15">
        <f>'Table A1'!K46/'Table A2'!K46*100</f>
        <v>79.671693071196785</v>
      </c>
      <c r="L46" s="15">
        <f>'Table A1'!L46/'Table A2'!L46*100</f>
        <v>101.09526761727629</v>
      </c>
      <c r="M46" s="15">
        <f>'Table A1'!M46/'Table A2'!M46*100</f>
        <v>98.496754355995904</v>
      </c>
      <c r="N46" s="15">
        <f>'Table A1'!N46/'Table A2'!N46*100</f>
        <v>108.85922330097087</v>
      </c>
      <c r="O46" s="15">
        <f>'Table A1'!O46/'Table A2'!O46*100</f>
        <v>86.454183266932262</v>
      </c>
      <c r="Q46" s="15">
        <f>'Table A1'!Q46/'Table A2'!Q46*100</f>
        <v>101.95896603686101</v>
      </c>
      <c r="R46" s="15">
        <f>'Table A1'!R46/'Table A2'!R46*100</f>
        <v>99.174934725848559</v>
      </c>
      <c r="S46" s="15">
        <f>'Table A1'!S46/'Table A2'!S46*100</f>
        <v>93.181104011731435</v>
      </c>
      <c r="T46" s="15">
        <f>'Table A1'!T46/'Table A2'!T46*100</f>
        <v>96.312433581296503</v>
      </c>
      <c r="V46" s="15">
        <f>'Table A1'!V46/'Table A2'!V46*100</f>
        <v>103.54980737479363</v>
      </c>
      <c r="W46" s="15">
        <f>'Table A1'!W46/'Table A2'!W46*100</f>
        <v>130.58342133051741</v>
      </c>
      <c r="X46" s="15">
        <f>'Table A1'!X46/'Table A2'!X46*100</f>
        <v>172.57720381807974</v>
      </c>
      <c r="Y46" s="15">
        <f>'Table A1'!Y46/'Table A2'!Y46*100</f>
        <v>83.335340156532197</v>
      </c>
      <c r="Z46" s="15">
        <f>'Table A1'!Z46/'Table A2'!Z46*100</f>
        <v>101.93412754029434</v>
      </c>
      <c r="AA46" s="15">
        <f>'Table A1'!AA46/'Table A2'!AA46*100</f>
        <v>111.31367292225202</v>
      </c>
      <c r="AC46" s="15">
        <f>'Table A4'!B46/'Table A2'!B46*100</f>
        <v>96.354392038078757</v>
      </c>
      <c r="AD46" s="15">
        <f>'Table A4'!C46/'Table A2'!C46*100</f>
        <v>142.39813500912226</v>
      </c>
      <c r="AE46" s="15">
        <f>'Table A4'!D46/'Table A2'!D46*100</f>
        <v>92.092426187419775</v>
      </c>
      <c r="AF46" s="15">
        <f>'Table A4'!E46/'Table A2'!E46*100</f>
        <v>108.53823010685757</v>
      </c>
      <c r="AG46" s="15">
        <f>'Table A4'!F46/'Table A2'!F46*100</f>
        <v>114.41984056687333</v>
      </c>
      <c r="AH46" s="15">
        <f>'Table A4'!G46/'Table A2'!G46*100</f>
        <v>94.719926538108339</v>
      </c>
      <c r="AI46" s="15">
        <f>'Table A4'!H46/'Table A2'!H46*100</f>
        <v>109.826130153999</v>
      </c>
      <c r="AJ46" s="15">
        <f>'Table A4'!I46/'Table A2'!I46*100</f>
        <v>113.22867713228678</v>
      </c>
      <c r="AK46" s="15">
        <f>'Table A4'!J46/'Table A2'!J46*100</f>
        <v>102.97218687511362</v>
      </c>
      <c r="AL46" s="15">
        <f>'Table A4'!K46/'Table A2'!K46*100</f>
        <v>114.44932238976904</v>
      </c>
      <c r="AM46" s="15">
        <f>'Table A4'!L46/'Table A2'!L46*100</f>
        <v>100.75428807604878</v>
      </c>
      <c r="AN46" s="15">
        <f>'Table A4'!M46/'Table A2'!M46*100</f>
        <v>87.598223436966165</v>
      </c>
      <c r="AO46" s="15">
        <f>'Table A4'!N46/'Table A2'!N46*100</f>
        <v>114.51897616946161</v>
      </c>
      <c r="AP46" s="15">
        <f>'Table A4'!O46/'Table A2'!O46*100</f>
        <v>99.867197875165999</v>
      </c>
      <c r="AR46" s="15">
        <f>'Table A4'!Q46/'Table A2'!Q46*100</f>
        <v>96.024110351222916</v>
      </c>
      <c r="AS46" s="15">
        <f>'Table A4'!R46/'Table A2'!R46*100</f>
        <v>93.493472584856391</v>
      </c>
      <c r="AT46" s="15">
        <f>'Table A4'!S46/'Table A2'!S46*100</f>
        <v>96.711008693830522</v>
      </c>
      <c r="AU46" s="15">
        <f>'Table A4'!T46/'Table A2'!T46*100</f>
        <v>96.312433581296503</v>
      </c>
      <c r="AW46" s="15">
        <f>'Table A4'!V46/'Table A2'!V46*100</f>
        <v>85.11282333516786</v>
      </c>
      <c r="AX46" s="15">
        <f>'Table A4'!W46/'Table A2'!W46*100</f>
        <v>89.202745512143593</v>
      </c>
      <c r="AY46" s="15">
        <f>'Table A4'!X46/'Table A2'!X46*100</f>
        <v>145.48006737787762</v>
      </c>
      <c r="AZ46" s="15">
        <f>'Table A4'!Y46/'Table A2'!Y46*100</f>
        <v>87.357013847080069</v>
      </c>
      <c r="BA46" s="15">
        <f>'Table A4'!Z46/'Table A2'!Z46*100</f>
        <v>84.456902592852146</v>
      </c>
      <c r="BB46" s="15">
        <f>'Table A4'!AA46/'Table A2'!AA46*100</f>
        <v>108.96782841823058</v>
      </c>
    </row>
    <row r="47" spans="1:54" x14ac:dyDescent="0.3">
      <c r="A47" s="13">
        <v>2011</v>
      </c>
      <c r="B47" s="15">
        <f>'Table A1'!B47/'Table A2'!B47*100</f>
        <v>89.631236442516268</v>
      </c>
      <c r="C47" s="15">
        <f>'Table A1'!C47/'Table A2'!C47*100</f>
        <v>53.906670977476026</v>
      </c>
      <c r="D47" s="15">
        <f>'Table A1'!D47/'Table A2'!D47*100</f>
        <v>70.345566568443616</v>
      </c>
      <c r="E47" s="15">
        <f>'Table A1'!E47/'Table A2'!E47*100</f>
        <v>38.649797780773618</v>
      </c>
      <c r="F47" s="15">
        <f>'Table A1'!F47/'Table A2'!F47*100</f>
        <v>42.579623144905788</v>
      </c>
      <c r="G47" s="15">
        <f>'Table A1'!G47/'Table A2'!G47*100</f>
        <v>139.93691617129684</v>
      </c>
      <c r="H47" s="15">
        <f>'Table A1'!H47/'Table A2'!H47*100</f>
        <v>82.422898609151389</v>
      </c>
      <c r="I47" s="15">
        <f>'Table A1'!I47/'Table A2'!I47*100</f>
        <v>85.154491508082671</v>
      </c>
      <c r="J47" s="15">
        <f>'Table A1'!J47/'Table A2'!J47*100</f>
        <v>69.419245442984305</v>
      </c>
      <c r="K47" s="15">
        <f>'Table A1'!K47/'Table A2'!K47*100</f>
        <v>88.045249736362763</v>
      </c>
      <c r="L47" s="15">
        <f>'Table A1'!L47/'Table A2'!L47*100</f>
        <v>107.16122650840754</v>
      </c>
      <c r="M47" s="15">
        <f>'Table A1'!M47/'Table A2'!M47*100</f>
        <v>118.36879432624114</v>
      </c>
      <c r="N47" s="15">
        <f>'Table A1'!N47/'Table A2'!N47*100</f>
        <v>106.41386294587598</v>
      </c>
      <c r="O47" s="15">
        <f>'Table A1'!O47/'Table A2'!O47*100</f>
        <v>86.186248193268639</v>
      </c>
      <c r="Q47" s="15">
        <f>'Table A1'!Q47/'Table A2'!Q47*100</f>
        <v>94.3676572218383</v>
      </c>
      <c r="R47" s="15">
        <f>'Table A1'!R47/'Table A2'!R47*100</f>
        <v>105.10128327500263</v>
      </c>
      <c r="S47" s="15">
        <f>'Table A1'!S47/'Table A2'!S47*100</f>
        <v>93.432026688907428</v>
      </c>
      <c r="T47" s="15">
        <f>'Table A1'!T47/'Table A2'!T47*100</f>
        <v>97.245266964475647</v>
      </c>
      <c r="V47" s="15">
        <f>'Table A1'!V47/'Table A2'!V47*100</f>
        <v>105.14269957259066</v>
      </c>
      <c r="W47" s="15">
        <f>'Table A1'!W47/'Table A2'!W47*100</f>
        <v>121.66276346604216</v>
      </c>
      <c r="X47" s="15">
        <f>'Table A1'!X47/'Table A2'!X47*100</f>
        <v>154.98421290031573</v>
      </c>
      <c r="Y47" s="15">
        <f>'Table A1'!Y47/'Table A2'!Y47*100</f>
        <v>87.410114346339753</v>
      </c>
      <c r="Z47" s="15">
        <f>'Table A1'!Z47/'Table A2'!Z47*100</f>
        <v>100.92706203135653</v>
      </c>
      <c r="AA47" s="15">
        <f>'Table A1'!AA47/'Table A2'!AA47*100</f>
        <v>109.73922299095264</v>
      </c>
      <c r="AC47" s="15">
        <f>'Table A4'!B47/'Table A2'!B47*100</f>
        <v>96.475054229934926</v>
      </c>
      <c r="AD47" s="15">
        <f>'Table A4'!C47/'Table A2'!C47*100</f>
        <v>138.39853432481945</v>
      </c>
      <c r="AE47" s="15">
        <f>'Table A4'!D47/'Table A2'!D47*100</f>
        <v>93.19582105545139</v>
      </c>
      <c r="AF47" s="15">
        <f>'Table A4'!E47/'Table A2'!E47*100</f>
        <v>103.77475889246084</v>
      </c>
      <c r="AG47" s="15">
        <f>'Table A4'!F47/'Table A2'!F47*100</f>
        <v>102.49291312322828</v>
      </c>
      <c r="AH47" s="15">
        <f>'Table A4'!G47/'Table A2'!G47*100</f>
        <v>96.748756520684211</v>
      </c>
      <c r="AI47" s="15">
        <f>'Table A4'!H47/'Table A2'!H47*100</f>
        <v>107.41785930255996</v>
      </c>
      <c r="AJ47" s="15">
        <f>'Table A4'!I47/'Table A2'!I47*100</f>
        <v>111.72498465316146</v>
      </c>
      <c r="AK47" s="15">
        <f>'Table A4'!J47/'Table A2'!J47*100</f>
        <v>94.557015684612125</v>
      </c>
      <c r="AL47" s="15">
        <f>'Table A4'!K47/'Table A2'!K47*100</f>
        <v>110.61259706643658</v>
      </c>
      <c r="AM47" s="15">
        <f>'Table A4'!L47/'Table A2'!L47*100</f>
        <v>93.936696340257171</v>
      </c>
      <c r="AN47" s="15">
        <f>'Table A4'!M47/'Table A2'!M47*100</f>
        <v>88.628841607565022</v>
      </c>
      <c r="AO47" s="15">
        <f>'Table A4'!N47/'Table A2'!N47*100</f>
        <v>114.5493417351187</v>
      </c>
      <c r="AP47" s="15">
        <f>'Table A4'!O47/'Table A2'!O47*100</f>
        <v>98.090026842865996</v>
      </c>
      <c r="AR47" s="15">
        <f>'Table A4'!Q47/'Table A2'!Q47*100</f>
        <v>94.851416724257092</v>
      </c>
      <c r="AS47" s="15">
        <f>'Table A4'!R47/'Table A2'!R47*100</f>
        <v>93.615441722345949</v>
      </c>
      <c r="AT47" s="15">
        <f>'Table A4'!S47/'Table A2'!S47*100</f>
        <v>97.372810675562974</v>
      </c>
      <c r="AU47" s="15">
        <f>'Table A4'!T47/'Table A2'!T47*100</f>
        <v>96.724101255052119</v>
      </c>
      <c r="AW47" s="15">
        <f>'Table A4'!V47/'Table A2'!V47*100</f>
        <v>92.334206535226798</v>
      </c>
      <c r="AX47" s="15">
        <f>'Table A4'!W47/'Table A2'!W47*100</f>
        <v>88.446526151444189</v>
      </c>
      <c r="AY47" s="15">
        <f>'Table A4'!X47/'Table A2'!X47*100</f>
        <v>160.90437528191248</v>
      </c>
      <c r="AZ47" s="15">
        <f>'Table A4'!Y47/'Table A2'!Y47*100</f>
        <v>84.026877283979729</v>
      </c>
      <c r="BA47" s="15">
        <f>'Table A4'!Z47/'Table A2'!Z47*100</f>
        <v>85.01704158145877</v>
      </c>
      <c r="BB47" s="15">
        <f>'Table A4'!AA47/'Table A2'!AA47*100</f>
        <v>115.51357104843001</v>
      </c>
    </row>
    <row r="48" spans="1:54" x14ac:dyDescent="0.3">
      <c r="A48" s="13">
        <v>2012</v>
      </c>
      <c r="B48" s="15">
        <f>'Table A1'!B48/'Table A2'!B48*100</f>
        <v>89.465632171347394</v>
      </c>
      <c r="C48" s="15">
        <f>'Table A1'!C48/'Table A2'!C48*100</f>
        <v>64.637826961770614</v>
      </c>
      <c r="D48" s="15">
        <f>'Table A1'!D48/'Table A2'!D48*100</f>
        <v>77.43931015090449</v>
      </c>
      <c r="E48" s="15">
        <f>'Table A1'!E48/'Table A2'!E48*100</f>
        <v>22.197686645636171</v>
      </c>
      <c r="F48" s="15">
        <f>'Table A1'!F48/'Table A2'!F48*100</f>
        <v>52.173913043478258</v>
      </c>
      <c r="G48" s="15">
        <f>'Table A1'!G48/'Table A2'!G48*100</f>
        <v>121.62162162162163</v>
      </c>
      <c r="H48" s="15">
        <f>'Table A1'!H48/'Table A2'!H48*100</f>
        <v>92.776666315678639</v>
      </c>
      <c r="I48" s="15">
        <f>'Table A1'!I48/'Table A2'!I48*100</f>
        <v>94.041237113402062</v>
      </c>
      <c r="J48" s="15">
        <f>'Table A1'!J48/'Table A2'!J48*100</f>
        <v>71.873373807458805</v>
      </c>
      <c r="K48" s="15">
        <f>'Table A1'!K48/'Table A2'!K48*100</f>
        <v>105.81240389543825</v>
      </c>
      <c r="L48" s="15">
        <f>'Table A1'!L48/'Table A2'!L48*100</f>
        <v>105.42057884038331</v>
      </c>
      <c r="M48" s="15">
        <f>'Table A1'!M48/'Table A2'!M48*100</f>
        <v>96.750200251745042</v>
      </c>
      <c r="N48" s="15">
        <f>'Table A1'!N48/'Table A2'!N48*100</f>
        <v>101.84293193717278</v>
      </c>
      <c r="O48" s="15">
        <f>'Table A1'!O48/'Table A2'!O48*100</f>
        <v>87.624525007702573</v>
      </c>
      <c r="Q48" s="15">
        <f>'Table A1'!Q48/'Table A2'!Q48*100</f>
        <v>99.715682929603091</v>
      </c>
      <c r="R48" s="15">
        <f>'Table A1'!R48/'Table A2'!R48*100</f>
        <v>104.50267379679144</v>
      </c>
      <c r="S48" s="15">
        <f>'Table A1'!S48/'Table A2'!S48*100</f>
        <v>89.549531391716215</v>
      </c>
      <c r="T48" s="15">
        <f>'Table A1'!T48/'Table A2'!T48*100</f>
        <v>95.55416405760802</v>
      </c>
      <c r="V48" s="15">
        <f>'Table A1'!V48/'Table A2'!V48*100</f>
        <v>100</v>
      </c>
      <c r="W48" s="15">
        <f>'Table A1'!W48/'Table A2'!W48*100</f>
        <v>124.80489073881375</v>
      </c>
      <c r="X48" s="15">
        <f>'Table A1'!X48/'Table A2'!X48*100</f>
        <v>151.65899161648363</v>
      </c>
      <c r="Y48" s="15">
        <f>'Table A1'!Y48/'Table A2'!Y48*100</f>
        <v>85.118733509234829</v>
      </c>
      <c r="Z48" s="15">
        <f>'Table A1'!Z48/'Table A2'!Z48*100</f>
        <v>93.996657668080729</v>
      </c>
      <c r="AA48" s="15">
        <f>'Table A1'!AA48/'Table A2'!AA48*100</f>
        <v>106.17330803289057</v>
      </c>
      <c r="AC48" s="15">
        <f>'Table A4'!B48/'Table A2'!B48*100</f>
        <v>96.9402251120096</v>
      </c>
      <c r="AD48" s="15">
        <f>'Table A4'!C48/'Table A2'!C48*100</f>
        <v>120.37223340040242</v>
      </c>
      <c r="AE48" s="15">
        <f>'Table A4'!D48/'Table A2'!D48*100</f>
        <v>95.285406317368071</v>
      </c>
      <c r="AF48" s="15">
        <f>'Table A4'!E48/'Table A2'!E48*100</f>
        <v>102.31335436382756</v>
      </c>
      <c r="AG48" s="15">
        <f>'Table A4'!F48/'Table A2'!F48*100</f>
        <v>93.002594543596203</v>
      </c>
      <c r="AH48" s="15">
        <f>'Table A4'!G48/'Table A2'!G48*100</f>
        <v>87.439721879555904</v>
      </c>
      <c r="AI48" s="15">
        <f>'Table A4'!H48/'Table A2'!H48*100</f>
        <v>109.19237653995999</v>
      </c>
      <c r="AJ48" s="15">
        <f>'Table A4'!I48/'Table A2'!I48*100</f>
        <v>111.27835051546391</v>
      </c>
      <c r="AK48" s="15">
        <f>'Table A4'!J48/'Table A2'!J48*100</f>
        <v>94.848222029488298</v>
      </c>
      <c r="AL48" s="15">
        <f>'Table A4'!K48/'Table A2'!K48*100</f>
        <v>113.40850845720144</v>
      </c>
      <c r="AM48" s="15">
        <f>'Table A4'!L48/'Table A2'!L48*100</f>
        <v>91.385151485819378</v>
      </c>
      <c r="AN48" s="15">
        <f>'Table A4'!M48/'Table A2'!M48*100</f>
        <v>85.478887744593209</v>
      </c>
      <c r="AO48" s="15">
        <f>'Table A4'!N48/'Table A2'!N48*100</f>
        <v>105.61256544502618</v>
      </c>
      <c r="AP48" s="15">
        <f>'Table A4'!O48/'Table A2'!O48*100</f>
        <v>95.984389442333367</v>
      </c>
      <c r="AR48" s="15">
        <f>'Table A4'!Q48/'Table A2'!Q48*100</f>
        <v>93.403843966791754</v>
      </c>
      <c r="AS48" s="15">
        <f>'Table A4'!R48/'Table A2'!R48*100</f>
        <v>94.737967914438499</v>
      </c>
      <c r="AT48" s="15">
        <f>'Table A4'!S48/'Table A2'!S48*100</f>
        <v>95.082132419631151</v>
      </c>
      <c r="AU48" s="15">
        <f>'Table A4'!T48/'Table A2'!T48*100</f>
        <v>95.616781465247342</v>
      </c>
      <c r="AW48" s="15">
        <f>'Table A4'!V48/'Table A2'!V48*100</f>
        <v>92.65064885005782</v>
      </c>
      <c r="AX48" s="15">
        <f>'Table A4'!W48/'Table A2'!W48*100</f>
        <v>92.924037460978155</v>
      </c>
      <c r="AY48" s="15">
        <f>'Table A4'!X48/'Table A2'!X48*100</f>
        <v>176.67965521313025</v>
      </c>
      <c r="AZ48" s="15">
        <f>'Table A4'!Y48/'Table A2'!Y48*100</f>
        <v>73.65699208443273</v>
      </c>
      <c r="BA48" s="15">
        <f>'Table A4'!Z48/'Table A2'!Z48*100</f>
        <v>83.506877490680026</v>
      </c>
      <c r="BB48" s="15">
        <f>'Table A4'!AA48/'Table A2'!AA48*100</f>
        <v>115.71157495256168</v>
      </c>
    </row>
    <row r="49" spans="1:81" x14ac:dyDescent="0.3">
      <c r="A49" s="13">
        <v>2013</v>
      </c>
      <c r="B49" s="15">
        <f>'Table A1'!B49/'Table A2'!B49*100</f>
        <v>92.578507008584154</v>
      </c>
      <c r="C49" s="15">
        <f>'Table A1'!C49/'Table A2'!C49*100</f>
        <v>69.363421363815519</v>
      </c>
      <c r="D49" s="15">
        <f>'Table A1'!D49/'Table A2'!D49*100</f>
        <v>83.66548705531757</v>
      </c>
      <c r="E49" s="15">
        <f>'Table A1'!E49/'Table A2'!E49*100</f>
        <v>37.459807073954984</v>
      </c>
      <c r="F49" s="15">
        <f>'Table A1'!F49/'Table A2'!F49*100</f>
        <v>64.224995478386688</v>
      </c>
      <c r="G49" s="15">
        <f>'Table A1'!G49/'Table A2'!G49*100</f>
        <v>113.39236908275939</v>
      </c>
      <c r="H49" s="15">
        <f>'Table A1'!H49/'Table A2'!H49*100</f>
        <v>100.77303648732222</v>
      </c>
      <c r="I49" s="15">
        <f>'Table A1'!I49/'Table A2'!I49*100</f>
        <v>87.612173234490825</v>
      </c>
      <c r="J49" s="15">
        <f>'Table A1'!J49/'Table A2'!J49*100</f>
        <v>75.10074594872674</v>
      </c>
      <c r="K49" s="15">
        <f>'Table A1'!K49/'Table A2'!K49*100</f>
        <v>102.59147921633669</v>
      </c>
      <c r="L49" s="15">
        <f>'Table A1'!L49/'Table A2'!L49*100</f>
        <v>106.53864618338933</v>
      </c>
      <c r="M49" s="15">
        <f>'Table A1'!M49/'Table A2'!M49*100</f>
        <v>99.398752127056156</v>
      </c>
      <c r="N49" s="15">
        <f>'Table A1'!N49/'Table A2'!N49*100</f>
        <v>104.59162082099027</v>
      </c>
      <c r="O49" s="15">
        <f>'Table A1'!O49/'Table A2'!O49*100</f>
        <v>90.093572009764046</v>
      </c>
      <c r="Q49" s="15">
        <f>'Table A1'!Q49/'Table A2'!Q49*100</f>
        <v>100.15485012719832</v>
      </c>
      <c r="R49" s="15">
        <f>'Table A1'!R49/'Table A2'!R49*100</f>
        <v>97.691347753743756</v>
      </c>
      <c r="S49" s="15">
        <f>'Table A1'!S49/'Table A2'!S49*100</f>
        <v>88.037848605577679</v>
      </c>
      <c r="T49" s="15">
        <f>'Table A1'!T49/'Table A2'!T49*100</f>
        <v>92.756889662944374</v>
      </c>
      <c r="V49" s="15">
        <f>'Table A1'!V49/'Table A2'!V49*100</f>
        <v>102.33967753667113</v>
      </c>
      <c r="W49" s="15">
        <f>'Table A1'!W49/'Table A2'!W49*100</f>
        <v>131.24844874658726</v>
      </c>
      <c r="X49" s="15">
        <f>'Table A1'!X49/'Table A2'!X49*100</f>
        <v>108.01115016361653</v>
      </c>
      <c r="Y49" s="15">
        <f>'Table A1'!Y49/'Table A2'!Y49*100</f>
        <v>92.436180271036875</v>
      </c>
      <c r="Z49" s="15">
        <f>'Table A1'!Z49/'Table A2'!Z49*100</f>
        <v>98.911222780569517</v>
      </c>
      <c r="AA49" s="15">
        <f>'Table A1'!AA49/'Table A2'!AA49*100</f>
        <v>106.39219934994584</v>
      </c>
      <c r="AC49" s="15">
        <f>'Table A4'!B49/'Table A2'!B49*100</f>
        <v>96.63153319569706</v>
      </c>
      <c r="AD49" s="15">
        <f>'Table A4'!C49/'Table A2'!C49*100</f>
        <v>112.91880173433188</v>
      </c>
      <c r="AE49" s="15">
        <f>'Table A4'!D49/'Table A2'!D49*100</f>
        <v>92.661575712423172</v>
      </c>
      <c r="AF49" s="15">
        <f>'Table A4'!E49/'Table A2'!E49*100</f>
        <v>103.59056806002145</v>
      </c>
      <c r="AG49" s="15">
        <f>'Table A4'!F49/'Table A2'!F49*100</f>
        <v>103.65346355579672</v>
      </c>
      <c r="AH49" s="15">
        <f>'Table A4'!G49/'Table A2'!G49*100</f>
        <v>83.054553405488136</v>
      </c>
      <c r="AI49" s="15">
        <f>'Table A4'!H49/'Table A2'!H49*100</f>
        <v>103.95794681508967</v>
      </c>
      <c r="AJ49" s="15">
        <f>'Table A4'!I49/'Table A2'!I49*100</f>
        <v>104.20405774483028</v>
      </c>
      <c r="AK49" s="15">
        <f>'Table A4'!J49/'Table A2'!J49*100</f>
        <v>91.820286375718084</v>
      </c>
      <c r="AL49" s="15">
        <f>'Table A4'!K49/'Table A2'!K49*100</f>
        <v>111.13299471338239</v>
      </c>
      <c r="AM49" s="15">
        <f>'Table A4'!L49/'Table A2'!L49*100</f>
        <v>90.696111377820444</v>
      </c>
      <c r="AN49" s="15">
        <f>'Table A4'!M49/'Table A2'!M49*100</f>
        <v>85.887691435053867</v>
      </c>
      <c r="AO49" s="15">
        <f>'Table A4'!N49/'Table A2'!N49*100</f>
        <v>103.25856961489632</v>
      </c>
      <c r="AP49" s="15">
        <f>'Table A4'!O49/'Table A2'!O49*100</f>
        <v>94.039869812855983</v>
      </c>
      <c r="AR49" s="15">
        <f>'Table A4'!Q49/'Table A2'!Q49*100</f>
        <v>89.824134498396191</v>
      </c>
      <c r="AS49" s="15">
        <f>'Table A4'!R49/'Table A2'!R49*100</f>
        <v>92.12770382695507</v>
      </c>
      <c r="AT49" s="15">
        <f>'Table A4'!S49/'Table A2'!S49*100</f>
        <v>95.388446215139439</v>
      </c>
      <c r="AU49" s="15">
        <f>'Table A4'!T49/'Table A2'!T49*100</f>
        <v>94.693166683741424</v>
      </c>
      <c r="AW49" s="15">
        <f>'Table A4'!V49/'Table A2'!V49*100</f>
        <v>90.483694993332534</v>
      </c>
      <c r="AX49" s="15">
        <f>'Table A4'!W49/'Table A2'!W49*100</f>
        <v>97.381484239265319</v>
      </c>
      <c r="AY49" s="15">
        <f>'Table A4'!X49/'Table A2'!X49*100</f>
        <v>181.08108108108107</v>
      </c>
      <c r="AZ49" s="15">
        <f>'Table A4'!Y49/'Table A2'!Y49*100</f>
        <v>74.146443954196869</v>
      </c>
      <c r="BA49" s="15">
        <f>'Table A4'!Z49/'Table A2'!Z49*100</f>
        <v>78.834649437664524</v>
      </c>
      <c r="BB49" s="15">
        <f>'Table A4'!AA49/'Table A2'!AA49*100</f>
        <v>113.20573010713856</v>
      </c>
    </row>
    <row r="50" spans="1:81" x14ac:dyDescent="0.3">
      <c r="A50" s="13">
        <v>2014</v>
      </c>
      <c r="B50" s="15">
        <f>'Table A1'!B50/'Table A2'!B50*100</f>
        <v>94.669694020975243</v>
      </c>
      <c r="C50" s="15">
        <f>'Table A1'!C50/'Table A2'!C50*100</f>
        <v>67.899224063607619</v>
      </c>
      <c r="D50" s="15">
        <f>'Table A1'!D50/'Table A2'!D50*100</f>
        <v>81.414067502058003</v>
      </c>
      <c r="E50" s="15">
        <f>'Table A1'!E50/'Table A2'!E50*100</f>
        <v>45.533834586466163</v>
      </c>
      <c r="F50" s="15">
        <f>'Table A1'!F50/'Table A2'!F50*100</f>
        <v>83.729877493165944</v>
      </c>
      <c r="G50" s="15">
        <f>'Table A1'!G50/'Table A2'!G50*100</f>
        <v>111.9180841539839</v>
      </c>
      <c r="H50" s="15">
        <f>'Table A1'!H50/'Table A2'!H50*100</f>
        <v>93.969555035128806</v>
      </c>
      <c r="I50" s="15">
        <f>'Table A1'!I50/'Table A2'!I50*100</f>
        <v>95.653453689167961</v>
      </c>
      <c r="J50" s="15">
        <f>'Table A1'!J50/'Table A2'!J50*100</f>
        <v>78.988773976840804</v>
      </c>
      <c r="K50" s="15">
        <f>'Table A1'!K50/'Table A2'!K50*100</f>
        <v>101.83126918598498</v>
      </c>
      <c r="L50" s="15">
        <f>'Table A1'!L50/'Table A2'!L50*100</f>
        <v>108.4223252065283</v>
      </c>
      <c r="M50" s="15">
        <f>'Table A1'!M50/'Table A2'!M50*100</f>
        <v>103.39186388919184</v>
      </c>
      <c r="N50" s="15">
        <f>'Table A1'!N50/'Table A2'!N50*100</f>
        <v>107.56934152022019</v>
      </c>
      <c r="O50" s="15">
        <f>'Table A1'!O50/'Table A2'!O50*100</f>
        <v>92.977300364815562</v>
      </c>
      <c r="Q50" s="15">
        <f>'Table A1'!Q50/'Table A2'!Q50*100</f>
        <v>110.67096917770112</v>
      </c>
      <c r="R50" s="15">
        <f>'Table A1'!R50/'Table A2'!R50*100</f>
        <v>105.91320444261621</v>
      </c>
      <c r="S50" s="15">
        <f>'Table A1'!S50/'Table A2'!S50*100</f>
        <v>90.317553087862848</v>
      </c>
      <c r="T50" s="15">
        <f>'Table A1'!T50/'Table A2'!T50*100</f>
        <v>97.910990009082639</v>
      </c>
      <c r="V50" s="15">
        <f>'Table A1'!V50/'Table A2'!V50*100</f>
        <v>101.49786841802052</v>
      </c>
      <c r="W50" s="15">
        <f>'Table A1'!W50/'Table A2'!W50*100</f>
        <v>126.52921745073469</v>
      </c>
      <c r="X50" s="15">
        <f>'Table A1'!X50/'Table A2'!X50*100</f>
        <v>97.662283448131916</v>
      </c>
      <c r="Y50" s="15">
        <f>'Table A1'!Y50/'Table A2'!Y50*100</f>
        <v>87.519308001235714</v>
      </c>
      <c r="Z50" s="15">
        <f>'Table A1'!Z50/'Table A2'!Z50*100</f>
        <v>94.586894586894573</v>
      </c>
      <c r="AA50" s="15">
        <f>'Table A1'!AA50/'Table A2'!AA50*100</f>
        <v>103.1450794724383</v>
      </c>
      <c r="AC50" s="15">
        <f>'Table A4'!B50/'Table A2'!B50*100</f>
        <v>96.583414423180898</v>
      </c>
      <c r="AD50" s="15">
        <f>'Table A4'!C50/'Table A2'!C50*100</f>
        <v>106.28412683207205</v>
      </c>
      <c r="AE50" s="15">
        <f>'Table A4'!D50/'Table A2'!D50*100</f>
        <v>89.682612274764466</v>
      </c>
      <c r="AF50" s="15">
        <f>'Table A4'!E50/'Table A2'!E50*100</f>
        <v>97.363408521303256</v>
      </c>
      <c r="AG50" s="15">
        <f>'Table A4'!F50/'Table A2'!F50*100</f>
        <v>113.15176673078871</v>
      </c>
      <c r="AH50" s="15">
        <f>'Table A4'!G50/'Table A2'!G50*100</f>
        <v>82.833482542524621</v>
      </c>
      <c r="AI50" s="15">
        <f>'Table A4'!H50/'Table A2'!H50*100</f>
        <v>96.350507416081172</v>
      </c>
      <c r="AJ50" s="15">
        <f>'Table A4'!I50/'Table A2'!I50*100</f>
        <v>103.09065934065933</v>
      </c>
      <c r="AK50" s="15">
        <f>'Table A4'!J50/'Table A2'!J50*100</f>
        <v>93.936179616370552</v>
      </c>
      <c r="AL50" s="15">
        <f>'Table A4'!K50/'Table A2'!K50*100</f>
        <v>111.31576161744469</v>
      </c>
      <c r="AM50" s="15">
        <f>'Table A4'!L50/'Table A2'!L50*100</f>
        <v>94.771307676808362</v>
      </c>
      <c r="AN50" s="15">
        <f>'Table A4'!M50/'Table A2'!M50*100</f>
        <v>84.796597229796049</v>
      </c>
      <c r="AO50" s="15">
        <f>'Table A4'!N50/'Table A2'!N50*100</f>
        <v>100.34935422401017</v>
      </c>
      <c r="AP50" s="15">
        <f>'Table A4'!O50/'Table A2'!O50*100</f>
        <v>93.210376976084305</v>
      </c>
      <c r="AR50" s="15">
        <f>'Table A4'!Q50/'Table A2'!Q50*100</f>
        <v>91.76588405474574</v>
      </c>
      <c r="AS50" s="15">
        <f>'Table A4'!R50/'Table A2'!R50*100</f>
        <v>91.86548745372275</v>
      </c>
      <c r="AT50" s="15">
        <f>'Table A4'!S50/'Table A2'!S50*100</f>
        <v>95.226962789791557</v>
      </c>
      <c r="AU50" s="15">
        <f>'Table A4'!T50/'Table A2'!T50*100</f>
        <v>94.863255626198409</v>
      </c>
      <c r="AW50" s="15">
        <f>'Table A4'!V50/'Table A2'!V50*100</f>
        <v>88.408802857472054</v>
      </c>
      <c r="AX50" s="15">
        <f>'Table A4'!W50/'Table A2'!W50*100</f>
        <v>99.316550860006828</v>
      </c>
      <c r="AY50" s="15">
        <f>'Table A4'!X50/'Table A2'!X50*100</f>
        <v>150.06261740763932</v>
      </c>
      <c r="AZ50" s="15">
        <f>'Table A4'!Y50/'Table A2'!Y50*100</f>
        <v>76.953969725054066</v>
      </c>
      <c r="BA50" s="15">
        <f>'Table A4'!Z50/'Table A2'!Z50*100</f>
        <v>78.906421214113522</v>
      </c>
      <c r="BB50" s="15">
        <f>'Table A4'!AA50/'Table A2'!AA50*100</f>
        <v>108.11633412242139</v>
      </c>
    </row>
    <row r="51" spans="1:81" x14ac:dyDescent="0.3">
      <c r="A51" s="13">
        <v>2015</v>
      </c>
      <c r="B51" s="15">
        <f>'Table A1'!B51/'Table A2'!B51*100</f>
        <v>87.109862671660423</v>
      </c>
      <c r="C51" s="15">
        <f>'Table A1'!C51/'Table A2'!C51*100</f>
        <v>80.93594558928028</v>
      </c>
      <c r="D51" s="15">
        <f>'Table A1'!D51/'Table A2'!D51*100</f>
        <v>79.869659666908035</v>
      </c>
      <c r="E51" s="15">
        <f>'Table A1'!E51/'Table A2'!E51*100</f>
        <v>114.93923255496381</v>
      </c>
      <c r="F51" s="15">
        <f>'Table A1'!F51/'Table A2'!F51*100</f>
        <v>108.36280424381111</v>
      </c>
      <c r="G51" s="15">
        <f>'Table A1'!G51/'Table A2'!G51*100</f>
        <v>123.23911028730305</v>
      </c>
      <c r="H51" s="15">
        <f>'Table A1'!H51/'Table A2'!H51*100</f>
        <v>93.11406039623003</v>
      </c>
      <c r="I51" s="15">
        <f>'Table A1'!I51/'Table A2'!I51*100</f>
        <v>98.622217940071295</v>
      </c>
      <c r="J51" s="15">
        <f>'Table A1'!J51/'Table A2'!J51*100</f>
        <v>77.039361095265264</v>
      </c>
      <c r="K51" s="15">
        <f>'Table A1'!K51/'Table A2'!K51*100</f>
        <v>83.855467999231209</v>
      </c>
      <c r="L51" s="15">
        <f>'Table A1'!L51/'Table A2'!L51*100</f>
        <v>100.66333299316257</v>
      </c>
      <c r="M51" s="15">
        <f>'Table A1'!M51/'Table A2'!M51*100</f>
        <v>98.158303155716496</v>
      </c>
      <c r="N51" s="15">
        <f>'Table A1'!N51/'Table A2'!N51*100</f>
        <v>96.2159383033419</v>
      </c>
      <c r="O51" s="15">
        <f>'Table A1'!O51/'Table A2'!O51*100</f>
        <v>92.827088759767591</v>
      </c>
      <c r="Q51" s="15">
        <f>'Table A1'!Q51/'Table A2'!Q51*100</f>
        <v>110.7518715417164</v>
      </c>
      <c r="R51" s="15">
        <f>'Table A1'!R51/'Table A2'!R51*100</f>
        <v>101.0047701207754</v>
      </c>
      <c r="S51" s="15">
        <f>'Table A1'!S51/'Table A2'!S51*100</f>
        <v>93.796623478602285</v>
      </c>
      <c r="T51" s="15">
        <f>'Table A1'!T51/'Table A2'!T51*100</f>
        <v>98.440486970520183</v>
      </c>
      <c r="V51" s="15">
        <f>'Table A1'!V51/'Table A2'!V51*100</f>
        <v>99.572321526483165</v>
      </c>
      <c r="W51" s="15">
        <f>'Table A1'!W51/'Table A2'!W51*100</f>
        <v>122.22103577148957</v>
      </c>
      <c r="X51" s="15">
        <f>'Table A1'!X51/'Table A2'!X51*100</f>
        <v>109.21638952287793</v>
      </c>
      <c r="Y51" s="15">
        <f>'Table A1'!Y51/'Table A2'!Y51*100</f>
        <v>101.84376516254245</v>
      </c>
      <c r="Z51" s="15">
        <f>'Table A1'!Z51/'Table A2'!Z51*100</f>
        <v>97.713260845196743</v>
      </c>
      <c r="AA51" s="15">
        <f>'Table A1'!AA51/'Table A2'!AA51*100</f>
        <v>104.71034109366542</v>
      </c>
      <c r="AC51" s="15">
        <f>'Table A4'!B51/'Table A2'!B51*100</f>
        <v>94.402829796088213</v>
      </c>
      <c r="AD51" s="15">
        <f>'Table A4'!C51/'Table A2'!C51*100</f>
        <v>108.1007004365039</v>
      </c>
      <c r="AE51" s="15">
        <f>'Table A4'!D51/'Table A2'!D51*100</f>
        <v>88.151701665459811</v>
      </c>
      <c r="AF51" s="15">
        <f>'Table A4'!E51/'Table A2'!E51*100</f>
        <v>131.73562747507853</v>
      </c>
      <c r="AG51" s="15">
        <f>'Table A4'!F51/'Table A2'!F51*100</f>
        <v>115.59184522571249</v>
      </c>
      <c r="AH51" s="15">
        <f>'Table A4'!G51/'Table A2'!G51*100</f>
        <v>83.723354958294721</v>
      </c>
      <c r="AI51" s="15">
        <f>'Table A4'!H51/'Table A2'!H51*100</f>
        <v>95.04712444700904</v>
      </c>
      <c r="AJ51" s="15">
        <f>'Table A4'!I51/'Table A2'!I51*100</f>
        <v>100.27941034781772</v>
      </c>
      <c r="AK51" s="15">
        <f>'Table A4'!J51/'Table A2'!J51*100</f>
        <v>100.47537554668189</v>
      </c>
      <c r="AL51" s="15">
        <f>'Table A4'!K51/'Table A2'!K51*100</f>
        <v>100.55737074764559</v>
      </c>
      <c r="AM51" s="15">
        <f>'Table A4'!L51/'Table A2'!L51*100</f>
        <v>97.346668027349736</v>
      </c>
      <c r="AN51" s="15">
        <f>'Table A4'!M51/'Table A2'!M51*100</f>
        <v>85.193998965338849</v>
      </c>
      <c r="AO51" s="15">
        <f>'Table A4'!N51/'Table A2'!N51*100</f>
        <v>98.529562982005132</v>
      </c>
      <c r="AP51" s="15">
        <f>'Table A4'!O51/'Table A2'!O51*100</f>
        <v>93.247846123021432</v>
      </c>
      <c r="AR51" s="15">
        <f>'Table A4'!Q51/'Table A2'!Q51*100</f>
        <v>93.978517955950963</v>
      </c>
      <c r="AS51" s="15">
        <f>'Table A4'!R51/'Table A2'!R51*100</f>
        <v>92.35765756622348</v>
      </c>
      <c r="AT51" s="15">
        <f>'Table A4'!S51/'Table A2'!S51*100</f>
        <v>96.770710639968598</v>
      </c>
      <c r="AU51" s="15">
        <f>'Table A4'!T51/'Table A2'!T51*100</f>
        <v>95.955327497736192</v>
      </c>
      <c r="AW51" s="15">
        <f>'Table A4'!V51/'Table A2'!V51*100</f>
        <v>88.518477903278864</v>
      </c>
      <c r="AX51" s="15">
        <f>'Table A4'!W51/'Table A2'!W51*100</f>
        <v>102.61612386545647</v>
      </c>
      <c r="AY51" s="15">
        <f>'Table A4'!X51/'Table A2'!X51*100</f>
        <v>147.20139115313552</v>
      </c>
      <c r="AZ51" s="15">
        <f>'Table A4'!Y51/'Table A2'!Y51*100</f>
        <v>77.874818049490543</v>
      </c>
      <c r="BA51" s="15">
        <f>'Table A4'!Z51/'Table A2'!Z51*100</f>
        <v>88.599932742966047</v>
      </c>
      <c r="BB51" s="15">
        <f>'Table A4'!AA51/'Table A2'!AA51*100</f>
        <v>106.03140227395778</v>
      </c>
    </row>
    <row r="52" spans="1:81" x14ac:dyDescent="0.3">
      <c r="A52" s="13">
        <v>2016</v>
      </c>
      <c r="B52" s="15">
        <f>'Table A1'!B52/'Table A2'!B52*100</f>
        <v>92.226329841856654</v>
      </c>
      <c r="C52" s="15">
        <f>'Table A1'!C52/'Table A2'!C52*100</f>
        <v>81.226784459391624</v>
      </c>
      <c r="D52" s="15">
        <f>'Table A1'!D52/'Table A2'!D52*100</f>
        <v>88.446401799100443</v>
      </c>
      <c r="E52" s="15">
        <f>'Table A1'!E52/'Table A2'!E52*100</f>
        <v>139.1003007715444</v>
      </c>
      <c r="F52" s="15">
        <f>'Table A1'!F52/'Table A2'!F52*100</f>
        <v>91.223574631646386</v>
      </c>
      <c r="G52" s="15">
        <f>'Table A1'!G52/'Table A2'!G52*100</f>
        <v>114.12281743675021</v>
      </c>
      <c r="H52" s="15">
        <f>'Table A1'!H52/'Table A2'!H52*100</f>
        <v>93.669838642945805</v>
      </c>
      <c r="I52" s="15">
        <f>'Table A1'!I52/'Table A2'!I52*100</f>
        <v>105.26422764227641</v>
      </c>
      <c r="J52" s="15">
        <f>'Table A1'!J52/'Table A2'!J52*100</f>
        <v>84.52540747842761</v>
      </c>
      <c r="K52" s="15">
        <f>'Table A1'!K52/'Table A2'!K52*100</f>
        <v>94.325470159799991</v>
      </c>
      <c r="L52" s="15">
        <f>'Table A1'!L52/'Table A2'!L52*100</f>
        <v>94.783795130142735</v>
      </c>
      <c r="M52" s="15">
        <f>'Table A1'!M52/'Table A2'!M52*100</f>
        <v>92.956909361069833</v>
      </c>
      <c r="N52" s="15">
        <f>'Table A1'!N52/'Table A2'!N52*100</f>
        <v>87.354553322434853</v>
      </c>
      <c r="O52" s="15">
        <f>'Table A1'!O52/'Table A2'!O52*100</f>
        <v>93.092637540453069</v>
      </c>
      <c r="Q52" s="15">
        <f>'Table A1'!Q52/'Table A2'!Q52*100</f>
        <v>112.52695127210004</v>
      </c>
      <c r="R52" s="15">
        <f>'Table A1'!R52/'Table A2'!R52*100</f>
        <v>100.93391533854432</v>
      </c>
      <c r="S52" s="15">
        <f>'Table A1'!S52/'Table A2'!S52*100</f>
        <v>96.090151886330233</v>
      </c>
      <c r="T52" s="15">
        <f>'Table A1'!T52/'Table A2'!T52*100</f>
        <v>99.889536051415945</v>
      </c>
      <c r="V52" s="15">
        <f>'Table A1'!V52/'Table A2'!V52*100</f>
        <v>99.518778114865555</v>
      </c>
      <c r="W52" s="15">
        <f>'Table A1'!W52/'Table A2'!W52*100</f>
        <v>120.7105719237435</v>
      </c>
      <c r="X52" s="15">
        <f>'Table A1'!X52/'Table A2'!X52*100</f>
        <v>105.01161632923997</v>
      </c>
      <c r="Y52" s="15">
        <f>'Table A1'!Y52/'Table A2'!Y52*100</f>
        <v>95.761501095342425</v>
      </c>
      <c r="Z52" s="15">
        <f>'Table A1'!Z52/'Table A2'!Z52*100</f>
        <v>99.296284797681892</v>
      </c>
      <c r="AA52" s="15">
        <f>'Table A1'!AA52/'Table A2'!AA52*100</f>
        <v>103.10240016769731</v>
      </c>
      <c r="AC52" s="15">
        <f>'Table A4'!B52/'Table A2'!B52*100</f>
        <v>95.204354076812479</v>
      </c>
      <c r="AD52" s="15">
        <f>'Table A4'!C52/'Table A2'!C52*100</f>
        <v>101.34524646119867</v>
      </c>
      <c r="AE52" s="15">
        <f>'Table A4'!D52/'Table A2'!D52*100</f>
        <v>92.25074962518741</v>
      </c>
      <c r="AF52" s="15">
        <f>'Table A4'!E52/'Table A2'!E52*100</f>
        <v>121.95632274094417</v>
      </c>
      <c r="AG52" s="15">
        <f>'Table A4'!F52/'Table A2'!F52*100</f>
        <v>117.21118940849884</v>
      </c>
      <c r="AH52" s="15">
        <f>'Table A4'!G52/'Table A2'!G52*100</f>
        <v>87.219384725026742</v>
      </c>
      <c r="AI52" s="15">
        <f>'Table A4'!H52/'Table A2'!H52*100</f>
        <v>102.08936698386428</v>
      </c>
      <c r="AJ52" s="15">
        <f>'Table A4'!I52/'Table A2'!I52*100</f>
        <v>104.49186991869917</v>
      </c>
      <c r="AK52" s="15">
        <f>'Table A4'!J52/'Table A2'!J52*100</f>
        <v>101.53403643336529</v>
      </c>
      <c r="AL52" s="15">
        <f>'Table A4'!K52/'Table A2'!K52*100</f>
        <v>113.06663767800849</v>
      </c>
      <c r="AM52" s="15">
        <f>'Table A4'!L52/'Table A2'!L52*100</f>
        <v>99.769101595298068</v>
      </c>
      <c r="AN52" s="15">
        <f>'Table A4'!M52/'Table A2'!M52*100</f>
        <v>87.855373947498762</v>
      </c>
      <c r="AO52" s="15">
        <f>'Table A4'!N52/'Table A2'!N52*100</f>
        <v>92.951245312049238</v>
      </c>
      <c r="AP52" s="15">
        <f>'Table A4'!O52/'Table A2'!O52*100</f>
        <v>95.873786407766985</v>
      </c>
      <c r="AR52" s="15">
        <f>'Table A4'!Q52/'Table A2'!Q52*100</f>
        <v>96.410090556274255</v>
      </c>
      <c r="AS52" s="15">
        <f>'Table A4'!R52/'Table A2'!R52*100</f>
        <v>94.406659222413964</v>
      </c>
      <c r="AT52" s="15">
        <f>'Table A4'!S52/'Table A2'!S52*100</f>
        <v>97.452229299363054</v>
      </c>
      <c r="AU52" s="15">
        <f>'Table A4'!T52/'Table A2'!T52*100</f>
        <v>97.137979513958626</v>
      </c>
      <c r="AW52" s="15">
        <f>'Table A4'!V52/'Table A2'!V52*100</f>
        <v>93.608118003975321</v>
      </c>
      <c r="AX52" s="15">
        <f>'Table A4'!W52/'Table A2'!W52*100</f>
        <v>110.82105719237435</v>
      </c>
      <c r="AY52" s="15">
        <f>'Table A4'!X52/'Table A2'!X52*100</f>
        <v>138.24538112623077</v>
      </c>
      <c r="AZ52" s="15">
        <f>'Table A4'!Y52/'Table A2'!Y52*100</f>
        <v>82.293551766834952</v>
      </c>
      <c r="BA52" s="15">
        <f>'Table A4'!Z52/'Table A2'!Z52*100</f>
        <v>88.678464245058478</v>
      </c>
      <c r="BB52" s="15">
        <f>'Table A4'!AA52/'Table A2'!AA52*100</f>
        <v>105.7121894979562</v>
      </c>
    </row>
    <row r="53" spans="1:81" x14ac:dyDescent="0.3">
      <c r="A53" s="13">
        <v>2017</v>
      </c>
      <c r="B53" s="15">
        <f>'Table A1'!B53/'Table A2'!B53*100</f>
        <v>89.414926607401284</v>
      </c>
      <c r="C53" s="15">
        <f>'Table A1'!C53/'Table A2'!C53*100</f>
        <v>87.6</v>
      </c>
      <c r="D53" s="15">
        <f>'Table A1'!D53/'Table A2'!D53*100</f>
        <v>88.710907704042725</v>
      </c>
      <c r="E53" s="15">
        <f>'Table A1'!E53/'Table A2'!E53*100</f>
        <v>144.06263592866463</v>
      </c>
      <c r="F53" s="15">
        <f>'Table A1'!F53/'Table A2'!F53*100</f>
        <v>84.454926624737936</v>
      </c>
      <c r="G53" s="15">
        <f>'Table A1'!G53/'Table A2'!G53*100</f>
        <v>98.502617801047109</v>
      </c>
      <c r="H53" s="15">
        <f>'Table A1'!H53/'Table A2'!H53*100</f>
        <v>86.323167266527761</v>
      </c>
      <c r="I53" s="15">
        <f>'Table A1'!I53/'Table A2'!I53*100</f>
        <v>102.17964314679644</v>
      </c>
      <c r="J53" s="15">
        <f>'Table A1'!J53/'Table A2'!J53*100</f>
        <v>88.503649635036496</v>
      </c>
      <c r="K53" s="15">
        <f>'Table A1'!K53/'Table A2'!K53*100</f>
        <v>92.661678794711491</v>
      </c>
      <c r="L53" s="15">
        <f>'Table A1'!L53/'Table A2'!L53*100</f>
        <v>100.28738581545724</v>
      </c>
      <c r="M53" s="15">
        <f>'Table A1'!M53/'Table A2'!M53*100</f>
        <v>104.35995454075835</v>
      </c>
      <c r="N53" s="15">
        <f>'Table A1'!N53/'Table A2'!N53*100</f>
        <v>92.194133539174061</v>
      </c>
      <c r="O53" s="15">
        <f>'Table A1'!O53/'Table A2'!O53*100</f>
        <v>93.647129666800481</v>
      </c>
      <c r="Q53" s="15">
        <f>'Table A1'!Q53/'Table A2'!Q53*100</f>
        <v>115.49264867237218</v>
      </c>
      <c r="R53" s="15">
        <f>'Table A1'!R53/'Table A2'!R53*100</f>
        <v>103.31119059785388</v>
      </c>
      <c r="S53" s="15">
        <f>'Table A1'!S53/'Table A2'!S53*100</f>
        <v>96.740485092512699</v>
      </c>
      <c r="T53" s="15">
        <f>'Table A1'!T53/'Table A2'!T53*100</f>
        <v>101.22522163562108</v>
      </c>
      <c r="V53" s="15">
        <f>'Table A1'!V53/'Table A2'!V53*100</f>
        <v>105.29032258064517</v>
      </c>
      <c r="W53" s="15">
        <f>'Table A1'!W53/'Table A2'!W53*100</f>
        <v>126.42881490739688</v>
      </c>
      <c r="X53" s="15">
        <f>'Table A1'!X53/'Table A2'!X53*100</f>
        <v>99.944140319517359</v>
      </c>
      <c r="Y53" s="15">
        <f>'Table A1'!Y53/'Table A2'!Y53*100</f>
        <v>95.169308695244354</v>
      </c>
      <c r="Z53" s="15">
        <f>'Table A1'!Z53/'Table A2'!Z53*100</f>
        <v>104.36735973252533</v>
      </c>
      <c r="AA53" s="15">
        <f>'Table A1'!AA53/'Table A2'!AA53*100</f>
        <v>107.35483870967741</v>
      </c>
      <c r="AC53" s="15">
        <f>'Table A4'!B53/'Table A2'!B53*100</f>
        <v>97.498449452139752</v>
      </c>
      <c r="AD53" s="15">
        <f>'Table A4'!C53/'Table A2'!C53*100</f>
        <v>100.58</v>
      </c>
      <c r="AE53" s="15">
        <f>'Table A4'!D53/'Table A2'!D53*100</f>
        <v>95.54729214340199</v>
      </c>
      <c r="AF53" s="15">
        <f>'Table A4'!E53/'Table A2'!E53*100</f>
        <v>132.43439176453532</v>
      </c>
      <c r="AG53" s="15">
        <f>'Table A4'!F53/'Table A2'!F53*100</f>
        <v>112.21174004192871</v>
      </c>
      <c r="AH53" s="15">
        <f>'Table A4'!G53/'Table A2'!G53*100</f>
        <v>83.968586387434556</v>
      </c>
      <c r="AI53" s="15">
        <f>'Table A4'!H53/'Table A2'!H53*100</f>
        <v>93.70145860958516</v>
      </c>
      <c r="AJ53" s="15">
        <f>'Table A4'!I53/'Table A2'!I53*100</f>
        <v>103.02108678021087</v>
      </c>
      <c r="AK53" s="15">
        <f>'Table A4'!J53/'Table A2'!J53*100</f>
        <v>99.990395697272376</v>
      </c>
      <c r="AL53" s="15">
        <f>'Table A4'!K53/'Table A2'!K53*100</f>
        <v>104.19186225274161</v>
      </c>
      <c r="AM53" s="15">
        <f>'Table A4'!L53/'Table A2'!L53*100</f>
        <v>97.064559170686636</v>
      </c>
      <c r="AN53" s="15">
        <f>'Table A4'!M53/'Table A2'!M53*100</f>
        <v>95.86734166752764</v>
      </c>
      <c r="AO53" s="15">
        <f>'Table A4'!N53/'Table A2'!N53*100</f>
        <v>93.776534156696258</v>
      </c>
      <c r="AP53" s="15">
        <f>'Table A4'!O53/'Table A2'!O53*100</f>
        <v>96.547571256523497</v>
      </c>
      <c r="AR53" s="15">
        <f>'Table A4'!Q53/'Table A2'!Q53*100</f>
        <v>101.36054421768708</v>
      </c>
      <c r="AS53" s="15">
        <f>'Table A4'!R53/'Table A2'!R53*100</f>
        <v>97.026060296371995</v>
      </c>
      <c r="AT53" s="15">
        <f>'Table A4'!S53/'Table A2'!S53*100</f>
        <v>96.241971047838177</v>
      </c>
      <c r="AU53" s="15">
        <f>'Table A4'!T53/'Table A2'!T53*100</f>
        <v>97.748779758940131</v>
      </c>
      <c r="AW53" s="15">
        <f>'Table A4'!V53/'Table A2'!V53*100</f>
        <v>102.11827956989248</v>
      </c>
      <c r="AX53" s="15">
        <f>'Table A4'!W53/'Table A2'!W53*100</f>
        <v>117.0889671628224</v>
      </c>
      <c r="AY53" s="15">
        <f>'Table A4'!X53/'Table A2'!X53*100</f>
        <v>127.59468215841805</v>
      </c>
      <c r="AZ53" s="15">
        <f>'Table A4'!Y53/'Table A2'!Y53*100</f>
        <v>85.189006659788006</v>
      </c>
      <c r="BA53" s="15">
        <f>'Table A4'!Z53/'Table A2'!Z53*100</f>
        <v>97.022254727823636</v>
      </c>
      <c r="BB53" s="15">
        <f>'Table A4'!AA53/'Table A2'!AA53*100</f>
        <v>108.7956989247312</v>
      </c>
    </row>
    <row r="54" spans="1:81" x14ac:dyDescent="0.3">
      <c r="A54" s="13">
        <v>2018</v>
      </c>
      <c r="B54" s="15">
        <f>'Table A1'!B54/'Table A2'!B54*100</f>
        <v>98.622448979591852</v>
      </c>
      <c r="C54" s="15">
        <f>'Table A1'!C54/'Table A2'!C54*100</f>
        <v>96.209761163032198</v>
      </c>
      <c r="D54" s="15">
        <f>'Table A1'!D54/'Table A2'!D54*100</f>
        <v>91.138508957811609</v>
      </c>
      <c r="E54" s="15">
        <f>'Table A1'!E54/'Table A2'!E54*100</f>
        <v>89.890335846470165</v>
      </c>
      <c r="F54" s="15">
        <f>'Table A1'!F54/'Table A2'!F54*100</f>
        <v>84.549188343438288</v>
      </c>
      <c r="G54" s="15">
        <f>'Table A1'!G54/'Table A2'!G54*100</f>
        <v>104.88318015723618</v>
      </c>
      <c r="H54" s="15">
        <f>'Table A1'!H54/'Table A2'!H54*100</f>
        <v>92.131211559113538</v>
      </c>
      <c r="I54" s="15">
        <f>'Table A1'!I54/'Table A2'!I54*100</f>
        <v>94.448110095202182</v>
      </c>
      <c r="J54" s="15">
        <f>'Table A1'!J54/'Table A2'!J54*100</f>
        <v>99.47469441357714</v>
      </c>
      <c r="K54" s="15">
        <f>'Table A1'!K54/'Table A2'!K54*100</f>
        <v>83.422309637538632</v>
      </c>
      <c r="L54" s="15">
        <f>'Table A1'!L54/'Table A2'!L54*100</f>
        <v>108.98130172678042</v>
      </c>
      <c r="M54" s="15">
        <f>'Table A1'!M54/'Table A2'!M54*100</f>
        <v>105.39281647862539</v>
      </c>
      <c r="N54" s="15">
        <f>'Table A1'!N54/'Table A2'!N54*100</f>
        <v>100.04061738424043</v>
      </c>
      <c r="O54" s="15">
        <f>'Table A1'!O54/'Table A2'!O54*100</f>
        <v>97.02881152460985</v>
      </c>
      <c r="Q54" s="15">
        <f>'Table A1'!Q54/'Table A2'!Q54*100</f>
        <v>107.69632960368085</v>
      </c>
      <c r="R54" s="15">
        <f>'Table A1'!R54/'Table A2'!R54*100</f>
        <v>97.324613555291322</v>
      </c>
      <c r="S54" s="15">
        <f>'Table A1'!S54/'Table A2'!S54*100</f>
        <v>99.436981430264723</v>
      </c>
      <c r="T54" s="15">
        <f>'Table A1'!T54/'Table A2'!T54*100</f>
        <v>99.8902962002593</v>
      </c>
      <c r="V54" s="15">
        <f>'Table A1'!V54/'Table A2'!V54*100</f>
        <v>101.51265692529327</v>
      </c>
      <c r="W54" s="15">
        <f>'Table A1'!W54/'Table A2'!W54*100</f>
        <v>114.07233543155873</v>
      </c>
      <c r="X54" s="15">
        <f>'Table A1'!X54/'Table A2'!X54*100</f>
        <v>106.51579752924457</v>
      </c>
      <c r="Y54" s="15">
        <f>'Table A1'!Y54/'Table A2'!Y54*100</f>
        <v>101.34551168729131</v>
      </c>
      <c r="Z54" s="15">
        <f>'Table A1'!Z54/'Table A2'!Z54*100</f>
        <v>103.87449989471466</v>
      </c>
      <c r="AA54" s="15">
        <f>'Table A1'!AA54/'Table A2'!AA54*100</f>
        <v>104.40977639105564</v>
      </c>
      <c r="AC54" s="15">
        <f>'Table A4'!B54/'Table A2'!B54*100</f>
        <v>98.908163265306129</v>
      </c>
      <c r="AD54" s="15">
        <f>'Table A4'!C54/'Table A2'!C54*100</f>
        <v>104.61059190031152</v>
      </c>
      <c r="AE54" s="15">
        <f>'Table A4'!D54/'Table A2'!D54*100</f>
        <v>96.753997303024477</v>
      </c>
      <c r="AF54" s="15">
        <f>'Table A4'!E54/'Table A2'!E54*100</f>
        <v>106.7968928489833</v>
      </c>
      <c r="AG54" s="15">
        <f>'Table A4'!F54/'Table A2'!F54*100</f>
        <v>101.80911402307842</v>
      </c>
      <c r="AH54" s="15">
        <f>'Table A4'!G54/'Table A2'!G54*100</f>
        <v>100.52042963127006</v>
      </c>
      <c r="AI54" s="15">
        <f>'Table A4'!H54/'Table A2'!H54*100</f>
        <v>96.914966318461381</v>
      </c>
      <c r="AJ54" s="15">
        <f>'Table A4'!I54/'Table A2'!I54*100</f>
        <v>94.6272033179376</v>
      </c>
      <c r="AK54" s="15">
        <f>'Table A4'!J54/'Table A2'!J54*100</f>
        <v>102.92958884735832</v>
      </c>
      <c r="AL54" s="15">
        <f>'Table A4'!K54/'Table A2'!K54*100</f>
        <v>93.574974243701419</v>
      </c>
      <c r="AM54" s="15">
        <f>'Table A4'!L54/'Table A2'!L54*100</f>
        <v>99.090630428118928</v>
      </c>
      <c r="AN54" s="15">
        <f>'Table A4'!M54/'Table A2'!M54*100</f>
        <v>100.01035089535246</v>
      </c>
      <c r="AO54" s="15">
        <f>'Table A4'!N54/'Table A2'!N54*100</f>
        <v>100.47725426482535</v>
      </c>
      <c r="AP54" s="15">
        <f>'Table A4'!O54/'Table A2'!O54*100</f>
        <v>98.159263705482203</v>
      </c>
      <c r="AR54" s="15">
        <f>'Table A4'!Q54/'Table A2'!Q54*100</f>
        <v>100.41827878280876</v>
      </c>
      <c r="AS54" s="15">
        <f>'Table A4'!R54/'Table A2'!R54*100</f>
        <v>96.313912009512478</v>
      </c>
      <c r="AT54" s="15">
        <f>'Table A4'!S54/'Table A2'!S54*100</f>
        <v>99.417226392730157</v>
      </c>
      <c r="AU54" s="15">
        <f>'Table A4'!T54/'Table A2'!T54*100</f>
        <v>98.992719656926312</v>
      </c>
      <c r="AW54" s="15">
        <f>'Table A4'!V54/'Table A2'!V54*100</f>
        <v>101.48178637579748</v>
      </c>
      <c r="AX54" s="15">
        <f>'Table A4'!W54/'Table A2'!W54*100</f>
        <v>108.51381628080657</v>
      </c>
      <c r="AY54" s="15">
        <f>'Table A4'!X54/'Table A2'!X54*100</f>
        <v>116.18016836121132</v>
      </c>
      <c r="AZ54" s="15">
        <f>'Table A4'!Y54/'Table A2'!Y54*100</f>
        <v>94.775093301905329</v>
      </c>
      <c r="BA54" s="15">
        <f>'Table A4'!Z54/'Table A2'!Z54*100</f>
        <v>99.978942935354794</v>
      </c>
      <c r="BB54" s="15">
        <f>'Table A4'!AA54/'Table A2'!AA54*100</f>
        <v>104.9089963598544</v>
      </c>
    </row>
    <row r="55" spans="1:81" x14ac:dyDescent="0.3">
      <c r="A55" s="13">
        <v>2019</v>
      </c>
      <c r="B55" s="15">
        <f>'Table A1'!B55/'Table A2'!B55*100</f>
        <v>100</v>
      </c>
      <c r="C55" s="15">
        <f>'Table A1'!C55/'Table A2'!C55*100</f>
        <v>100</v>
      </c>
      <c r="D55" s="15">
        <f>'Table A1'!D55/'Table A2'!D55*100</f>
        <v>100</v>
      </c>
      <c r="E55" s="15">
        <f>'Table A1'!E55/'Table A2'!E55*100</f>
        <v>100</v>
      </c>
      <c r="F55" s="15">
        <f>'Table A1'!F55/'Table A2'!F55*100</f>
        <v>100</v>
      </c>
      <c r="G55" s="15">
        <f>'Table A1'!G55/'Table A2'!G55*100</f>
        <v>100</v>
      </c>
      <c r="H55" s="15">
        <f>'Table A1'!H55/'Table A2'!H55*100</f>
        <v>100</v>
      </c>
      <c r="I55" s="15">
        <f>'Table A1'!I55/'Table A2'!I55*100</f>
        <v>100</v>
      </c>
      <c r="J55" s="15">
        <f>'Table A1'!J55/'Table A2'!J55*100</f>
        <v>100</v>
      </c>
      <c r="K55" s="15">
        <f>'Table A1'!K55/'Table A2'!K55*100</f>
        <v>100</v>
      </c>
      <c r="L55" s="15">
        <f>'Table A1'!L55/'Table A2'!L55*100</f>
        <v>100</v>
      </c>
      <c r="M55" s="15">
        <f>'Table A1'!M55/'Table A2'!M55*100</f>
        <v>100</v>
      </c>
      <c r="N55" s="15">
        <f>'Table A1'!N55/'Table A2'!N55*100</f>
        <v>100</v>
      </c>
      <c r="O55" s="15">
        <f>'Table A1'!O55/'Table A2'!O55*100</f>
        <v>100</v>
      </c>
      <c r="Q55" s="15">
        <f>'Table A1'!Q55/'Table A2'!Q55*100</f>
        <v>100</v>
      </c>
      <c r="R55" s="15">
        <f>'Table A1'!R55/'Table A2'!R55*100</f>
        <v>100</v>
      </c>
      <c r="S55" s="15">
        <f>'Table A1'!S55/'Table A2'!S55*100</f>
        <v>100</v>
      </c>
      <c r="T55" s="15">
        <f>'Table A1'!T55/'Table A2'!T55*100</f>
        <v>100</v>
      </c>
      <c r="V55" s="15">
        <f>'Table A1'!V55/'Table A2'!V55*100</f>
        <v>100</v>
      </c>
      <c r="W55" s="15">
        <f>'Table A1'!W55/'Table A2'!W55*100</f>
        <v>100</v>
      </c>
      <c r="X55" s="15">
        <f>'Table A1'!X55/'Table A2'!X55*100</f>
        <v>100</v>
      </c>
      <c r="Y55" s="15">
        <f>'Table A1'!Y55/'Table A2'!Y55*100</f>
        <v>100</v>
      </c>
      <c r="Z55" s="15">
        <f>'Table A1'!Z55/'Table A2'!Z55*100</f>
        <v>100</v>
      </c>
      <c r="AA55" s="15">
        <f>'Table A1'!AA55/'Table A2'!AA55*100</f>
        <v>100</v>
      </c>
      <c r="AC55" s="15">
        <f>'Table A4'!B55/'Table A2'!B55*100</f>
        <v>100</v>
      </c>
      <c r="AD55" s="15">
        <f>'Table A4'!C55/'Table A2'!C55*100</f>
        <v>100</v>
      </c>
      <c r="AE55" s="15">
        <f>'Table A4'!D55/'Table A2'!D55*100</f>
        <v>100</v>
      </c>
      <c r="AF55" s="15">
        <f>'Table A4'!E55/'Table A2'!E55*100</f>
        <v>100</v>
      </c>
      <c r="AG55" s="15">
        <f>'Table A4'!F55/'Table A2'!F55*100</f>
        <v>100</v>
      </c>
      <c r="AH55" s="15">
        <f>'Table A4'!G55/'Table A2'!G55*100</f>
        <v>100</v>
      </c>
      <c r="AI55" s="15">
        <f>'Table A4'!H55/'Table A2'!H55*100</f>
        <v>100</v>
      </c>
      <c r="AJ55" s="15">
        <f>'Table A4'!I55/'Table A2'!I55*100</f>
        <v>100</v>
      </c>
      <c r="AK55" s="15">
        <f>'Table A4'!J55/'Table A2'!J55*100</f>
        <v>100</v>
      </c>
      <c r="AL55" s="15">
        <f>'Table A4'!K55/'Table A2'!K55*100</f>
        <v>100</v>
      </c>
      <c r="AM55" s="15">
        <f>'Table A4'!L55/'Table A2'!L55*100</f>
        <v>100</v>
      </c>
      <c r="AN55" s="15">
        <f>'Table A4'!M55/'Table A2'!M55*100</f>
        <v>100</v>
      </c>
      <c r="AO55" s="15">
        <f>'Table A4'!N55/'Table A2'!N55*100</f>
        <v>100</v>
      </c>
      <c r="AP55" s="15">
        <f>'Table A4'!O55/'Table A2'!O55*100</f>
        <v>100</v>
      </c>
      <c r="AR55" s="15">
        <f>'Table A4'!Q55/'Table A2'!Q55*100</f>
        <v>100</v>
      </c>
      <c r="AS55" s="15">
        <f>'Table A4'!R55/'Table A2'!R55*100</f>
        <v>100</v>
      </c>
      <c r="AT55" s="15">
        <f>'Table A4'!S55/'Table A2'!S55*100</f>
        <v>100</v>
      </c>
      <c r="AU55" s="15">
        <f>'Table A4'!T55/'Table A2'!T55*100</f>
        <v>100</v>
      </c>
      <c r="AW55" s="15">
        <f>'Table A4'!V55/'Table A2'!V55*100</f>
        <v>100</v>
      </c>
      <c r="AX55" s="15">
        <f>'Table A4'!W55/'Table A2'!W55*100</f>
        <v>100</v>
      </c>
      <c r="AY55" s="15">
        <f>'Table A4'!X55/'Table A2'!X55*100</f>
        <v>100</v>
      </c>
      <c r="AZ55" s="15">
        <f>'Table A4'!Y55/'Table A2'!Y55*100</f>
        <v>100</v>
      </c>
      <c r="BA55" s="15">
        <f>'Table A4'!Z55/'Table A2'!Z55*100</f>
        <v>100</v>
      </c>
      <c r="BB55" s="15">
        <f>'Table A4'!AA55/'Table A2'!AA55*100</f>
        <v>100</v>
      </c>
    </row>
    <row r="56" spans="1:81" x14ac:dyDescent="0.3">
      <c r="A56" s="13">
        <v>2020</v>
      </c>
      <c r="B56" s="15">
        <f>'Table A1'!B56/'Table A2'!B56*100</f>
        <v>104.15612974161628</v>
      </c>
      <c r="C56" s="15">
        <f>'Table A1'!C56/'Table A2'!C56*100</f>
        <v>110.27088036117382</v>
      </c>
      <c r="D56" s="15">
        <f>'Table A1'!D56/'Table A2'!D56*100</f>
        <v>112.50777846919729</v>
      </c>
      <c r="E56" s="15">
        <f>'Table A1'!E56/'Table A2'!E56*100</f>
        <v>94.182525951557082</v>
      </c>
      <c r="F56" s="15">
        <f>'Table A1'!F56/'Table A2'!F56*100</f>
        <v>126.37088140835017</v>
      </c>
      <c r="G56" s="15">
        <f>'Table A1'!G56/'Table A2'!G56*100</f>
        <v>121.77002583979328</v>
      </c>
      <c r="H56" s="15">
        <f>'Table A1'!H56/'Table A2'!H56*100</f>
        <v>107.57593255572237</v>
      </c>
      <c r="I56" s="15">
        <f>'Table A1'!I56/'Table A2'!I56*100</f>
        <v>104.99353777464458</v>
      </c>
      <c r="J56" s="15">
        <f>'Table A1'!J56/'Table A2'!J56*100</f>
        <v>90.498060828740563</v>
      </c>
      <c r="K56" s="15">
        <f>'Table A1'!K56/'Table A2'!K56*100</f>
        <v>115.8471965495995</v>
      </c>
      <c r="L56" s="15">
        <f>'Table A1'!L56/'Table A2'!L56*100</f>
        <v>94.652974504249286</v>
      </c>
      <c r="M56" s="15">
        <f>'Table A1'!M56/'Table A2'!M56*100</f>
        <v>85.245358090185661</v>
      </c>
      <c r="N56" s="15">
        <f>'Table A1'!N56/'Table A2'!N56*100</f>
        <v>110.48803378695449</v>
      </c>
      <c r="O56" s="15">
        <f>'Table A1'!O56/'Table A2'!O56*100</f>
        <v>104.42609792454994</v>
      </c>
      <c r="Q56" s="15">
        <f>'Table A1'!Q56/'Table A2'!Q56*100</f>
        <v>104.57662885782118</v>
      </c>
      <c r="R56" s="15">
        <f>'Table A1'!R56/'Table A2'!R56*100</f>
        <v>103.2574743418117</v>
      </c>
      <c r="S56" s="15">
        <f>'Table A1'!S56/'Table A2'!S56*100</f>
        <v>107.85410606399644</v>
      </c>
      <c r="T56" s="15">
        <f>'Table A1'!T56/'Table A2'!T56*100</f>
        <v>105.59624628061341</v>
      </c>
      <c r="V56" s="15">
        <f>'Table A1'!V56/'Table A2'!V56*100</f>
        <v>94.785584860076497</v>
      </c>
      <c r="W56" s="15">
        <f>'Table A1'!W56/'Table A2'!W56*100</f>
        <v>104.47199468673898</v>
      </c>
      <c r="X56" s="15">
        <f>'Table A1'!X56/'Table A2'!X56*100</f>
        <v>130.80802661229745</v>
      </c>
      <c r="Y56" s="15">
        <f>'Table A1'!Y56/'Table A2'!Y56*100</f>
        <v>99.569467070048873</v>
      </c>
      <c r="Z56" s="15">
        <f>'Table A1'!Z56/'Table A2'!Z56*100</f>
        <v>109.16729370453974</v>
      </c>
      <c r="AA56" s="15">
        <f>'Table A1'!AA56/'Table A2'!AA56*100</f>
        <v>101.56350396230458</v>
      </c>
      <c r="AC56" s="15">
        <f>'Table A4'!B56/'Table A2'!B56*100</f>
        <v>112.13853765805386</v>
      </c>
      <c r="AD56" s="15">
        <f>'Table A4'!C56/'Table A2'!C56*100</f>
        <v>122.84926009530976</v>
      </c>
      <c r="AE56" s="15">
        <f>'Table A4'!D56/'Table A2'!D56*100</f>
        <v>122.14063472308652</v>
      </c>
      <c r="AF56" s="15">
        <f>'Table A4'!E56/'Table A2'!E56*100</f>
        <v>114.14359861591696</v>
      </c>
      <c r="AG56" s="15">
        <f>'Table A4'!F56/'Table A2'!F56*100</f>
        <v>113.4173902700131</v>
      </c>
      <c r="AH56" s="15">
        <f>'Table A4'!G56/'Table A2'!G56*100</f>
        <v>113.01679586563307</v>
      </c>
      <c r="AI56" s="15">
        <f>'Table A4'!H56/'Table A2'!H56*100</f>
        <v>113.11929784039727</v>
      </c>
      <c r="AJ56" s="15">
        <f>'Table A4'!I56/'Table A2'!I56*100</f>
        <v>117.16602044413111</v>
      </c>
      <c r="AK56" s="15">
        <f>'Table A4'!J56/'Table A2'!J56*100</f>
        <v>99.744845886915698</v>
      </c>
      <c r="AL56" s="15">
        <f>'Table A4'!K56/'Table A2'!K56*100</f>
        <v>128.9710412815773</v>
      </c>
      <c r="AM56" s="15">
        <f>'Table A4'!L56/'Table A2'!L56*100</f>
        <v>119.21624173748819</v>
      </c>
      <c r="AN56" s="15">
        <f>'Table A4'!M56/'Table A2'!M56*100</f>
        <v>112.02475685234306</v>
      </c>
      <c r="AO56" s="15">
        <f>'Table A4'!N56/'Table A2'!N56*100</f>
        <v>115.59127170342562</v>
      </c>
      <c r="AP56" s="15">
        <f>'Table A4'!O56/'Table A2'!O56*100</f>
        <v>115.10147918816649</v>
      </c>
      <c r="AR56" s="15">
        <f>'Table A4'!Q56/'Table A2'!Q56*100</f>
        <v>132.99920865207071</v>
      </c>
      <c r="AS56" s="15">
        <f>'Table A4'!R56/'Table A2'!R56*100</f>
        <v>114.12315930388219</v>
      </c>
      <c r="AT56" s="15">
        <f>'Table A4'!S56/'Table A2'!S56*100</f>
        <v>110.48332960393824</v>
      </c>
      <c r="AU56" s="15">
        <f>'Table A4'!T56/'Table A2'!T56*100</f>
        <v>114.351110093843</v>
      </c>
      <c r="AW56" s="15">
        <f>'Table A4'!V56/'Table A2'!V56*100</f>
        <v>100.50332192470304</v>
      </c>
      <c r="AX56" s="15">
        <f>'Table A4'!W56/'Table A2'!W56*100</f>
        <v>108.58977197254814</v>
      </c>
      <c r="AY56" s="15">
        <f>'Table A4'!X56/'Table A2'!X56*100</f>
        <v>99.742461637514751</v>
      </c>
      <c r="AZ56" s="15">
        <f>'Table A4'!Y56/'Table A2'!Y56*100</f>
        <v>125.15708633930649</v>
      </c>
      <c r="BA56" s="15">
        <f>'Table A4'!Z56/'Table A2'!Z56*100</f>
        <v>127.87810383747178</v>
      </c>
      <c r="BB56" s="15">
        <f>'Table A4'!AA56/'Table A2'!AA56*100</f>
        <v>105.24737631184409</v>
      </c>
    </row>
    <row r="57" spans="1:81" x14ac:dyDescent="0.3">
      <c r="A57" s="13">
        <v>2021</v>
      </c>
      <c r="B57" s="15">
        <f>'Table A1'!B57/'Table A2'!B57*100</f>
        <v>101.2290848998141</v>
      </c>
      <c r="C57" s="15">
        <f>'Table A1'!C57/'Table A2'!C57*100</f>
        <v>134.90786400207628</v>
      </c>
      <c r="D57" s="15">
        <f>'Table A1'!D57/'Table A2'!D57*100</f>
        <v>112.22320637732508</v>
      </c>
      <c r="E57" s="15">
        <f>'Table A1'!E57/'Table A2'!E57*100</f>
        <v>131.02053049602878</v>
      </c>
      <c r="F57" s="15">
        <f>'Table A1'!F57/'Table A2'!F57*100</f>
        <v>132.29553346904561</v>
      </c>
      <c r="G57" s="15">
        <f>'Table A1'!G57/'Table A2'!G57*100</f>
        <v>122.26273570163559</v>
      </c>
      <c r="H57" s="15">
        <f>'Table A1'!H57/'Table A2'!H57*100</f>
        <v>115.43581616481775</v>
      </c>
      <c r="I57" s="15">
        <f>'Table A1'!I57/'Table A2'!I57*100</f>
        <v>98.170347003154575</v>
      </c>
      <c r="J57" s="15">
        <f>'Table A1'!J57/'Table A2'!J57*100</f>
        <v>92.896837425482474</v>
      </c>
      <c r="K57" s="15">
        <f>'Table A1'!K57/'Table A2'!K57*100</f>
        <v>122.83795130142737</v>
      </c>
      <c r="L57" s="15">
        <f>'Table A1'!L57/'Table A2'!L57*100</f>
        <v>110.44671122054169</v>
      </c>
      <c r="M57" s="15">
        <f>'Table A1'!M57/'Table A2'!M57*100</f>
        <v>82.945403839965664</v>
      </c>
      <c r="N57" s="15">
        <f>'Table A1'!N57/'Table A2'!N57*100</f>
        <v>115.76419213973801</v>
      </c>
      <c r="O57" s="15">
        <f>'Table A1'!O57/'Table A2'!O57*100</f>
        <v>105.89893732379095</v>
      </c>
      <c r="Q57" s="15">
        <f>'Table A1'!Q57/'Table A2'!Q57*100</f>
        <v>114.68345236654159</v>
      </c>
      <c r="R57" s="15">
        <f>'Table A1'!R57/'Table A2'!R57*100</f>
        <v>107.8528934559221</v>
      </c>
      <c r="S57" s="15">
        <f>'Table A1'!S57/'Table A2'!S57*100</f>
        <v>105.27575442247658</v>
      </c>
      <c r="T57" s="15">
        <f>'Table A1'!T57/'Table A2'!T57*100</f>
        <v>107.17667312244458</v>
      </c>
      <c r="V57" s="15">
        <f>'Table A1'!V57/'Table A2'!V57*100</f>
        <v>97.347805568664455</v>
      </c>
      <c r="W57" s="15">
        <f>'Table A1'!W57/'Table A2'!W57*100</f>
        <v>105.92791823561055</v>
      </c>
      <c r="X57" s="15">
        <f>'Table A1'!X57/'Table A2'!X57*100</f>
        <v>137.38250919493257</v>
      </c>
      <c r="Y57" s="15">
        <f>'Table A1'!Y57/'Table A2'!Y57*100</f>
        <v>124.87616286093997</v>
      </c>
      <c r="Z57" s="15">
        <f>'Table A1'!Z57/'Table A2'!Z57*100</f>
        <v>100.47095761381475</v>
      </c>
      <c r="AA57" s="15">
        <f>'Table A1'!AA57/'Table A2'!AA57*100</f>
        <v>104.95328041796444</v>
      </c>
      <c r="AC57" s="15">
        <f>'Table A4'!B57/'Table A2'!B57*100</f>
        <v>106.83743028299939</v>
      </c>
      <c r="AD57" s="15">
        <f>'Table A4'!C57/'Table A2'!C57*100</f>
        <v>122.20347780949909</v>
      </c>
      <c r="AE57" s="15">
        <f>'Table A4'!D57/'Table A2'!D57*100</f>
        <v>106.48804251550045</v>
      </c>
      <c r="AF57" s="15">
        <f>'Table A4'!E57/'Table A2'!E57*100</f>
        <v>159.5384384834407</v>
      </c>
      <c r="AG57" s="15">
        <f>'Table A4'!F57/'Table A2'!F57*100</f>
        <v>109.12465572985271</v>
      </c>
      <c r="AH57" s="15">
        <f>'Table A4'!G57/'Table A2'!G57*100</f>
        <v>114.70986561100116</v>
      </c>
      <c r="AI57" s="15">
        <f>'Table A4'!H57/'Table A2'!H57*100</f>
        <v>101.08821975699946</v>
      </c>
      <c r="AJ57" s="15">
        <f>'Table A4'!I57/'Table A2'!I57*100</f>
        <v>104.37434279705575</v>
      </c>
      <c r="AK57" s="15">
        <f>'Table A4'!J57/'Table A2'!J57*100</f>
        <v>97.443669798928966</v>
      </c>
      <c r="AL57" s="15">
        <f>'Table A4'!K57/'Table A2'!K57*100</f>
        <v>134.14897445124146</v>
      </c>
      <c r="AM57" s="15">
        <f>'Table A4'!L57/'Table A2'!L57*100</f>
        <v>120.97549536874195</v>
      </c>
      <c r="AN57" s="15">
        <f>'Table A4'!M57/'Table A2'!M57*100</f>
        <v>109.25667703528907</v>
      </c>
      <c r="AO57" s="15">
        <f>'Table A4'!N57/'Table A2'!N57*100</f>
        <v>107.52183406113538</v>
      </c>
      <c r="AP57" s="15">
        <f>'Table A4'!O57/'Table A2'!O57*100</f>
        <v>109.07612231620038</v>
      </c>
      <c r="AR57" s="15">
        <f>'Table A4'!Q57/'Table A2'!Q57*100</f>
        <v>124.34329984263405</v>
      </c>
      <c r="AS57" s="15">
        <f>'Table A4'!R57/'Table A2'!R57*100</f>
        <v>111.48729042725796</v>
      </c>
      <c r="AT57" s="15">
        <f>'Table A4'!S57/'Table A2'!S57*100</f>
        <v>101.63371488033299</v>
      </c>
      <c r="AU57" s="15">
        <f>'Table A4'!T57/'Table A2'!T57*100</f>
        <v>107.20895201205079</v>
      </c>
      <c r="AW57" s="15">
        <f>'Table A4'!V57/'Table A2'!V57*100</f>
        <v>91.420481359131671</v>
      </c>
      <c r="AX57" s="15">
        <f>'Table A4'!W57/'Table A2'!W57*100</f>
        <v>106.11081226465842</v>
      </c>
      <c r="AY57" s="15">
        <f>'Table A4'!X57/'Table A2'!X57*100</f>
        <v>86.687780956272988</v>
      </c>
      <c r="AZ57" s="15">
        <f>'Table A4'!Y57/'Table A2'!Y57*100</f>
        <v>135.83423945874111</v>
      </c>
      <c r="BA57" s="15">
        <f>'Table A4'!Z57/'Table A2'!Z57*100</f>
        <v>105.05494505494507</v>
      </c>
      <c r="BB57" s="15">
        <f>'Table A4'!AA57/'Table A2'!AA57*100</f>
        <v>95.669647342509791</v>
      </c>
    </row>
    <row r="59" spans="1:81" x14ac:dyDescent="0.3">
      <c r="A59" s="9" t="s">
        <v>4</v>
      </c>
    </row>
    <row r="60" spans="1:81" x14ac:dyDescent="0.3">
      <c r="A60" s="13">
        <v>1971</v>
      </c>
      <c r="B60" s="11">
        <f t="shared" ref="B60:O60" si="0">LN(B7/B6)*100</f>
        <v>2.3150975270248901</v>
      </c>
      <c r="C60" s="11">
        <f t="shared" si="0"/>
        <v>7.3326096893344364</v>
      </c>
      <c r="D60" s="11">
        <f t="shared" si="0"/>
        <v>1.9980582935595883</v>
      </c>
      <c r="E60" s="11">
        <f t="shared" si="0"/>
        <v>7.5787184517912527</v>
      </c>
      <c r="F60" s="11">
        <f t="shared" si="0"/>
        <v>5.4398629663580111</v>
      </c>
      <c r="G60" s="11">
        <f t="shared" si="0"/>
        <v>5.4944338875229075</v>
      </c>
      <c r="H60" s="11">
        <f t="shared" si="0"/>
        <v>8.5450030161850332</v>
      </c>
      <c r="I60" s="11">
        <f t="shared" si="0"/>
        <v>-2.833220522031934</v>
      </c>
      <c r="J60" s="11">
        <f t="shared" si="0"/>
        <v>4.6417439065960986</v>
      </c>
      <c r="K60" s="11">
        <f t="shared" si="0"/>
        <v>2.3935158011526401</v>
      </c>
      <c r="L60" s="11">
        <f t="shared" si="0"/>
        <v>1.6165940990876003E-2</v>
      </c>
      <c r="M60" s="11">
        <f t="shared" si="0"/>
        <v>4.6953982741059104</v>
      </c>
      <c r="N60" s="11">
        <f t="shared" si="0"/>
        <v>4.4891266045366756</v>
      </c>
      <c r="O60" s="11">
        <f t="shared" si="0"/>
        <v>3.2715830451056234</v>
      </c>
      <c r="Q60" s="11">
        <f t="shared" ref="Q60:T60" si="1">LN(Q7/Q6)*100</f>
        <v>4.3375942180973004</v>
      </c>
      <c r="R60" s="11">
        <f t="shared" si="1"/>
        <v>2.1849739571688791</v>
      </c>
      <c r="S60" s="11">
        <f t="shared" si="1"/>
        <v>5.9021379009357302</v>
      </c>
      <c r="T60" s="11">
        <f t="shared" si="1"/>
        <v>4.7314539227266144</v>
      </c>
      <c r="V60" s="11"/>
      <c r="W60" s="11"/>
      <c r="X60" s="11"/>
      <c r="Y60" s="11"/>
      <c r="Z60" s="11"/>
      <c r="AA60" s="11">
        <f t="shared" ref="AA60" si="2">LN(AA7/AA6)*100</f>
        <v>8.3046929219620438</v>
      </c>
      <c r="AC60" s="11">
        <f t="shared" ref="AC60:AP60" si="3">LN(AC7/AC6)*100</f>
        <v>4.7328511029080014</v>
      </c>
      <c r="AD60" s="11">
        <f t="shared" si="3"/>
        <v>5.0041391733776939</v>
      </c>
      <c r="AE60" s="11">
        <f t="shared" si="3"/>
        <v>8.2375232477722324</v>
      </c>
      <c r="AF60" s="11">
        <f t="shared" si="3"/>
        <v>6.8314711192218631</v>
      </c>
      <c r="AG60" s="11">
        <f t="shared" si="3"/>
        <v>8.0129514339841048</v>
      </c>
      <c r="AH60" s="11">
        <f t="shared" si="3"/>
        <v>8.2986344085953672</v>
      </c>
      <c r="AI60" s="11">
        <f t="shared" si="3"/>
        <v>8.5502223775921422</v>
      </c>
      <c r="AJ60" s="11">
        <f t="shared" si="3"/>
        <v>9.0653497543556298</v>
      </c>
      <c r="AK60" s="11">
        <f t="shared" si="3"/>
        <v>9.6765702669680849</v>
      </c>
      <c r="AL60" s="11">
        <f t="shared" si="3"/>
        <v>7.2351460900404856</v>
      </c>
      <c r="AM60" s="11">
        <f t="shared" si="3"/>
        <v>7.4831402217630849</v>
      </c>
      <c r="AN60" s="11">
        <f t="shared" si="3"/>
        <v>5.3111402232835134</v>
      </c>
      <c r="AO60" s="11">
        <f t="shared" si="3"/>
        <v>6.5659995039985226</v>
      </c>
      <c r="AP60" s="11">
        <f t="shared" si="3"/>
        <v>7.4303021227667649</v>
      </c>
      <c r="AR60" s="11">
        <f t="shared" ref="AR60:AU60" si="4">LN(AR7/AR6)*100</f>
        <v>17.774529125050755</v>
      </c>
      <c r="AS60" s="11">
        <f t="shared" si="4"/>
        <v>2.7984904483251678</v>
      </c>
      <c r="AT60" s="11">
        <f t="shared" si="4"/>
        <v>7.6246887795686709</v>
      </c>
      <c r="AU60" s="11">
        <f t="shared" si="4"/>
        <v>6.0139032236172261</v>
      </c>
      <c r="AW60" s="11">
        <f t="shared" ref="AW60:BB60" si="5">LN(AW7/AW6)*100</f>
        <v>6.4857861829838841</v>
      </c>
      <c r="AX60" s="11">
        <f t="shared" si="5"/>
        <v>4.3680922162492992</v>
      </c>
      <c r="AY60" s="11">
        <f t="shared" si="5"/>
        <v>1.6809491824516476</v>
      </c>
      <c r="AZ60" s="11">
        <f t="shared" si="5"/>
        <v>2.0309189139795665</v>
      </c>
      <c r="BA60" s="11">
        <f t="shared" si="5"/>
        <v>1.069696420043087</v>
      </c>
      <c r="BB60" s="11">
        <f t="shared" si="5"/>
        <v>2.9164230525109134</v>
      </c>
      <c r="BD60" s="15">
        <f>AC60*'Table A8'!AC7</f>
        <v>1.380099381607973</v>
      </c>
      <c r="BE60" s="15">
        <f>AD60*'Table A8'!AD7</f>
        <v>0.56396648483966616</v>
      </c>
      <c r="BF60" s="15">
        <f>AE60*'Table A8'!AE7</f>
        <v>1.5585393984785068</v>
      </c>
      <c r="BG60" s="15">
        <f>AF60*'Table A8'!AF7</f>
        <v>3.8413362103384538</v>
      </c>
      <c r="BH60" s="15">
        <f>AG60*'Table A8'!AG7</f>
        <v>2.3662245584555062</v>
      </c>
      <c r="BI60" s="15">
        <f>AH60*'Table A8'!AH7</f>
        <v>4.1617651559105768</v>
      </c>
      <c r="BJ60" s="15">
        <f>AI60*'Table A8'!AI7</f>
        <v>2.2572587076843256</v>
      </c>
      <c r="BK60" s="15">
        <f>AJ60*'Table A8'!AJ7</f>
        <v>0.77236779907110009</v>
      </c>
      <c r="BL60" s="15">
        <f>AK60*'Table A8'!AK7</f>
        <v>1.8191952101899995</v>
      </c>
      <c r="BM60" s="15">
        <f>AL60*'Table A8'!AL7</f>
        <v>1.2335924083519028</v>
      </c>
      <c r="BN60" s="15">
        <f>AM60*'Table A8'!AM7</f>
        <v>1.4547224591107439</v>
      </c>
      <c r="BO60" s="15">
        <f>AN60*'Table A8'!AN7</f>
        <v>0.74515297332667685</v>
      </c>
      <c r="BP60" s="15">
        <f>AO60*'Table A8'!AO7</f>
        <v>1.7084730709404155</v>
      </c>
      <c r="BQ60" s="15">
        <f>AP60*'Table A8'!AP7</f>
        <v>1.5001779985866095</v>
      </c>
      <c r="BS60" s="15">
        <f>AR60*'Table A8'!AR7</f>
        <v>5.9811290505795798</v>
      </c>
      <c r="BT60" s="15">
        <f>AS60*'Table A8'!AS7</f>
        <v>1.3645439426033519</v>
      </c>
      <c r="BU60" s="15">
        <f>AT60*'Table A8'!AT7</f>
        <v>2.9629540597403849</v>
      </c>
      <c r="BV60" s="15">
        <f>AU60*'Table A8'!AU7</f>
        <v>2.4596864184594458</v>
      </c>
      <c r="BX60" s="15">
        <f>AW60*'Table A8'!AW7</f>
        <v>3.2273272046527808</v>
      </c>
      <c r="BY60" s="15">
        <f>AX60*'Table A8'!AX7</f>
        <v>0.39880681934356121</v>
      </c>
      <c r="BZ60" s="15">
        <f>AY60*'Table A8'!AY7</f>
        <v>1.1317830845446943</v>
      </c>
      <c r="CA60" s="15">
        <f>AZ60*'Table A8'!AZ7</f>
        <v>1.5008490774308996</v>
      </c>
      <c r="CB60" s="15">
        <f>BA60*'Table A8'!BA7</f>
        <v>0.40241979322020927</v>
      </c>
      <c r="CC60" s="15">
        <f>BB60*'Table A8'!BB7</f>
        <v>1.3739269000378911</v>
      </c>
    </row>
    <row r="61" spans="1:81" x14ac:dyDescent="0.3">
      <c r="A61" s="13">
        <v>1972</v>
      </c>
      <c r="B61" s="11">
        <f t="shared" ref="B61:O61" si="6">LN(B8/B7)*100</f>
        <v>3.3127219843365108</v>
      </c>
      <c r="C61" s="11">
        <f t="shared" si="6"/>
        <v>2.9718094122223158</v>
      </c>
      <c r="D61" s="11">
        <f t="shared" si="6"/>
        <v>3.5166990478426663</v>
      </c>
      <c r="E61" s="11">
        <f t="shared" si="6"/>
        <v>2.2105191962865365</v>
      </c>
      <c r="F61" s="11">
        <f t="shared" si="6"/>
        <v>5.6110516456124921</v>
      </c>
      <c r="G61" s="11">
        <f t="shared" si="6"/>
        <v>5.70973470223693</v>
      </c>
      <c r="H61" s="11">
        <f t="shared" si="6"/>
        <v>4.6317594821766361</v>
      </c>
      <c r="I61" s="11">
        <f t="shared" si="6"/>
        <v>4.5501460218568486</v>
      </c>
      <c r="J61" s="11">
        <f t="shared" si="6"/>
        <v>8.8010868939824931</v>
      </c>
      <c r="K61" s="11">
        <f t="shared" si="6"/>
        <v>5.5585412578137223</v>
      </c>
      <c r="L61" s="11">
        <f t="shared" si="6"/>
        <v>0.90623169352626254</v>
      </c>
      <c r="M61" s="11">
        <f t="shared" si="6"/>
        <v>0.42734867995706804</v>
      </c>
      <c r="N61" s="11">
        <f t="shared" si="6"/>
        <v>0.98863730147113316</v>
      </c>
      <c r="O61" s="11">
        <f t="shared" si="6"/>
        <v>3.4581062384751609</v>
      </c>
      <c r="Q61" s="11">
        <f t="shared" ref="Q61:T61" si="7">LN(Q8/Q7)*100</f>
        <v>7.5071678801586463</v>
      </c>
      <c r="R61" s="11">
        <f t="shared" si="7"/>
        <v>4.3030500176102056</v>
      </c>
      <c r="S61" s="11">
        <f t="shared" si="7"/>
        <v>1.0282303640446087</v>
      </c>
      <c r="T61" s="11">
        <f t="shared" si="7"/>
        <v>3.0284933530418914</v>
      </c>
      <c r="V61" s="11"/>
      <c r="W61" s="11"/>
      <c r="X61" s="11"/>
      <c r="Y61" s="11"/>
      <c r="Z61" s="11"/>
      <c r="AA61" s="11">
        <f t="shared" ref="AA61" si="8">LN(AA8/AA7)*100</f>
        <v>7.6002489295261748</v>
      </c>
      <c r="AC61" s="11">
        <f t="shared" ref="AC61:AP61" si="9">LN(AC8/AC7)*100</f>
        <v>2.258404819398399</v>
      </c>
      <c r="AD61" s="11">
        <f t="shared" si="9"/>
        <v>1.2954300827388874</v>
      </c>
      <c r="AE61" s="11">
        <f t="shared" si="9"/>
        <v>1.3139451513740164</v>
      </c>
      <c r="AF61" s="11">
        <f t="shared" si="9"/>
        <v>5.6927740766256845</v>
      </c>
      <c r="AG61" s="11">
        <f t="shared" si="9"/>
        <v>2.6620920515889051</v>
      </c>
      <c r="AH61" s="11">
        <f t="shared" si="9"/>
        <v>2.962388311392703</v>
      </c>
      <c r="AI61" s="11">
        <f t="shared" si="9"/>
        <v>2.2652534228249488</v>
      </c>
      <c r="AJ61" s="11">
        <f t="shared" si="9"/>
        <v>6.8426789398988888</v>
      </c>
      <c r="AK61" s="11">
        <f t="shared" si="9"/>
        <v>8.6217929995912925</v>
      </c>
      <c r="AL61" s="11">
        <f t="shared" si="9"/>
        <v>6.0841645932244566</v>
      </c>
      <c r="AM61" s="11">
        <f t="shared" si="9"/>
        <v>5.8030818232717092</v>
      </c>
      <c r="AN61" s="11">
        <f t="shared" si="9"/>
        <v>-2.5841037237512428</v>
      </c>
      <c r="AO61" s="11">
        <f t="shared" si="9"/>
        <v>-1.4967666487930678</v>
      </c>
      <c r="AP61" s="11">
        <f t="shared" si="9"/>
        <v>3.0528220775692705</v>
      </c>
      <c r="AR61" s="11">
        <f t="shared" ref="AR61:AU61" si="10">LN(AR8/AR7)*100</f>
        <v>60.033806800478338</v>
      </c>
      <c r="AS61" s="11">
        <f t="shared" si="10"/>
        <v>3.1001967011745473</v>
      </c>
      <c r="AT61" s="11">
        <f t="shared" si="10"/>
        <v>3.8985475486792898</v>
      </c>
      <c r="AU61" s="11">
        <f t="shared" si="10"/>
        <v>3.1059757163455193</v>
      </c>
      <c r="AW61" s="11">
        <f t="shared" ref="AW61:BB61" si="11">LN(AW8/AW7)*100</f>
        <v>3.6102096012357143</v>
      </c>
      <c r="AX61" s="11">
        <f t="shared" si="11"/>
        <v>1.5694708863579816</v>
      </c>
      <c r="AY61" s="11">
        <f t="shared" si="11"/>
        <v>2.9658056841700811</v>
      </c>
      <c r="AZ61" s="11">
        <f t="shared" si="11"/>
        <v>0.87059740925740225</v>
      </c>
      <c r="BA61" s="11">
        <f t="shared" si="11"/>
        <v>-0.39006729251672545</v>
      </c>
      <c r="BB61" s="11">
        <f t="shared" si="11"/>
        <v>2.2536173738042908</v>
      </c>
      <c r="BD61" s="15">
        <f>AC61*'Table A8'!AC8</f>
        <v>0.67910232919309854</v>
      </c>
      <c r="BE61" s="15">
        <f>AD61*'Table A8'!AD8</f>
        <v>0.15519252391211874</v>
      </c>
      <c r="BF61" s="15">
        <f>AE61*'Table A8'!AE8</f>
        <v>0.25963556191150561</v>
      </c>
      <c r="BG61" s="15">
        <f>AF61*'Table A8'!AF8</f>
        <v>3.2824535325823696</v>
      </c>
      <c r="BH61" s="15">
        <f>AG61*'Table A8'!AG8</f>
        <v>0.8188595150687471</v>
      </c>
      <c r="BI61" s="15">
        <f>AH61*'Table A8'!AH8</f>
        <v>1.5288886075097741</v>
      </c>
      <c r="BJ61" s="15">
        <f>AI61*'Table A8'!AI8</f>
        <v>0.62181206456544835</v>
      </c>
      <c r="BK61" s="15">
        <f>AJ61*'Table A8'!AJ8</f>
        <v>0.62952646247069755</v>
      </c>
      <c r="BL61" s="15">
        <f>AK61*'Table A8'!AK8</f>
        <v>1.7424643652173997</v>
      </c>
      <c r="BM61" s="15">
        <f>AL61*'Table A8'!AL8</f>
        <v>1.1170526193160102</v>
      </c>
      <c r="BN61" s="15">
        <f>AM61*'Table A8'!AM8</f>
        <v>1.2163259501577504</v>
      </c>
      <c r="BO61" s="15">
        <f>AN61*'Table A8'!AN8</f>
        <v>-0.38063847850855803</v>
      </c>
      <c r="BP61" s="15">
        <f>AO61*'Table A8'!AO8</f>
        <v>-0.40472570183364548</v>
      </c>
      <c r="BQ61" s="15">
        <f>AP61*'Table A8'!AP8</f>
        <v>0.64994582031449766</v>
      </c>
      <c r="BS61" s="15">
        <f>AR61*'Table A8'!AR8</f>
        <v>20.483534880323205</v>
      </c>
      <c r="BT61" s="15">
        <f>AS61*'Table A8'!AS8</f>
        <v>1.5314971703802263</v>
      </c>
      <c r="BU61" s="15">
        <f>AT61*'Table A8'!AT8</f>
        <v>1.5559103266779046</v>
      </c>
      <c r="BV61" s="15">
        <f>AU61*'Table A8'!AU8</f>
        <v>1.2967448615742543</v>
      </c>
      <c r="BX61" s="15">
        <f>AW61*'Table A8'!AW8</f>
        <v>1.8051048006178572</v>
      </c>
      <c r="BY61" s="15">
        <f>AX61*'Table A8'!AX8</f>
        <v>0.14454826863357004</v>
      </c>
      <c r="BZ61" s="15">
        <f>AY61*'Table A8'!AY8</f>
        <v>2.0042914813621406</v>
      </c>
      <c r="CA61" s="15">
        <f>AZ61*'Table A8'!AZ8</f>
        <v>0.64493856077788358</v>
      </c>
      <c r="CB61" s="15">
        <f>BA61*'Table A8'!BA8</f>
        <v>-0.14760146348832889</v>
      </c>
      <c r="CC61" s="15">
        <f>BB61*'Table A8'!BB8</f>
        <v>1.0668624647589513</v>
      </c>
    </row>
    <row r="62" spans="1:81" x14ac:dyDescent="0.3">
      <c r="A62" s="13">
        <v>1973</v>
      </c>
      <c r="B62" s="11">
        <f t="shared" ref="B62:O62" si="12">LN(B9/B8)*100</f>
        <v>2.0920307781999026</v>
      </c>
      <c r="C62" s="11">
        <f t="shared" si="12"/>
        <v>4.6401031723297184</v>
      </c>
      <c r="D62" s="11">
        <f t="shared" si="12"/>
        <v>7.7909292817469025</v>
      </c>
      <c r="E62" s="11">
        <f t="shared" si="12"/>
        <v>8.0949970119124668</v>
      </c>
      <c r="F62" s="11">
        <f t="shared" si="12"/>
        <v>12.728450620139103</v>
      </c>
      <c r="G62" s="11">
        <f t="shared" si="12"/>
        <v>12.517514177379141</v>
      </c>
      <c r="H62" s="11">
        <f t="shared" si="12"/>
        <v>13.901473371381936</v>
      </c>
      <c r="I62" s="11">
        <f t="shared" si="12"/>
        <v>7.5734476444118446</v>
      </c>
      <c r="J62" s="11">
        <f t="shared" si="12"/>
        <v>10.041664265834861</v>
      </c>
      <c r="K62" s="11">
        <f t="shared" si="12"/>
        <v>8.5763140905687276</v>
      </c>
      <c r="L62" s="11">
        <f t="shared" si="12"/>
        <v>5.0328467801644949</v>
      </c>
      <c r="M62" s="11">
        <f t="shared" si="12"/>
        <v>1.784537369570689</v>
      </c>
      <c r="N62" s="11">
        <f t="shared" si="12"/>
        <v>5.5494070574775467</v>
      </c>
      <c r="O62" s="11">
        <f t="shared" si="12"/>
        <v>6.9615937613664771</v>
      </c>
      <c r="Q62" s="11">
        <f t="shared" ref="Q62:T62" si="13">LN(Q9/Q8)*100</f>
        <v>-4.4169467242818543</v>
      </c>
      <c r="R62" s="11">
        <f t="shared" si="13"/>
        <v>-1.3032909154699572</v>
      </c>
      <c r="S62" s="11">
        <f t="shared" si="13"/>
        <v>0.78509007073334236</v>
      </c>
      <c r="T62" s="11">
        <f t="shared" si="13"/>
        <v>-0.70259845012442079</v>
      </c>
      <c r="V62" s="11"/>
      <c r="W62" s="11"/>
      <c r="X62" s="11"/>
      <c r="Y62" s="11"/>
      <c r="Z62" s="11"/>
      <c r="AA62" s="11">
        <f t="shared" ref="AA62" si="14">LN(AA9/AA8)*100</f>
        <v>8.8639805329073127</v>
      </c>
      <c r="AC62" s="11">
        <f t="shared" ref="AC62:AP62" si="15">LN(AC9/AC8)*100</f>
        <v>0.39996938413083105</v>
      </c>
      <c r="AD62" s="11">
        <f t="shared" si="15"/>
        <v>-0.32240270544831412</v>
      </c>
      <c r="AE62" s="11">
        <f t="shared" si="15"/>
        <v>1.8572768428342865</v>
      </c>
      <c r="AF62" s="11">
        <f t="shared" si="15"/>
        <v>-0.35261609581278697</v>
      </c>
      <c r="AG62" s="11">
        <f t="shared" si="15"/>
        <v>0.76555900136108901</v>
      </c>
      <c r="AH62" s="11">
        <f t="shared" si="15"/>
        <v>1.512313787928854</v>
      </c>
      <c r="AI62" s="11">
        <f t="shared" si="15"/>
        <v>4.368862291662408</v>
      </c>
      <c r="AJ62" s="11">
        <f t="shared" si="15"/>
        <v>0.48148176745624283</v>
      </c>
      <c r="AK62" s="11">
        <f t="shared" si="15"/>
        <v>-7.5208884636039697E-2</v>
      </c>
      <c r="AL62" s="11">
        <f t="shared" si="15"/>
        <v>-2.1269723255960775</v>
      </c>
      <c r="AM62" s="11">
        <f t="shared" si="15"/>
        <v>-4.3217741164713743</v>
      </c>
      <c r="AN62" s="11">
        <f t="shared" si="15"/>
        <v>-5.0985705229283891</v>
      </c>
      <c r="AO62" s="11">
        <f t="shared" si="15"/>
        <v>-5.6149736658006075</v>
      </c>
      <c r="AP62" s="11">
        <f t="shared" si="15"/>
        <v>-1.1185573000655038</v>
      </c>
      <c r="AR62" s="11">
        <f t="shared" ref="AR62:AU62" si="16">LN(AR9/AR8)*100</f>
        <v>18.85934137061092</v>
      </c>
      <c r="AS62" s="11">
        <f t="shared" si="16"/>
        <v>-4.5879814392538715E-2</v>
      </c>
      <c r="AT62" s="11">
        <f t="shared" si="16"/>
        <v>3.0660777947823097</v>
      </c>
      <c r="AU62" s="11">
        <f t="shared" si="16"/>
        <v>1.9299514138011422</v>
      </c>
      <c r="AW62" s="11">
        <f t="shared" ref="AW62:BB62" si="17">LN(AW9/AW8)*100</f>
        <v>3.1967917906685073</v>
      </c>
      <c r="AX62" s="11">
        <f t="shared" si="17"/>
        <v>3.1118905791783233</v>
      </c>
      <c r="AY62" s="11">
        <f t="shared" si="17"/>
        <v>2.9667055798463475</v>
      </c>
      <c r="AZ62" s="11">
        <f t="shared" si="17"/>
        <v>4.2866845889801013</v>
      </c>
      <c r="BA62" s="11">
        <f t="shared" si="17"/>
        <v>3.4972310395251416</v>
      </c>
      <c r="BB62" s="11">
        <f t="shared" si="17"/>
        <v>3.0733659655000656</v>
      </c>
      <c r="BD62" s="15">
        <f>AC62*'Table A8'!AC9</f>
        <v>0.12131071420688107</v>
      </c>
      <c r="BE62" s="15">
        <f>AD62*'Table A8'!AD9</f>
        <v>-3.9784493852321946E-2</v>
      </c>
      <c r="BF62" s="15">
        <f>AE62*'Table A8'!AE9</f>
        <v>0.36978381940830657</v>
      </c>
      <c r="BG62" s="15">
        <f>AF62*'Table A8'!AF9</f>
        <v>-0.20645672409838678</v>
      </c>
      <c r="BH62" s="15">
        <f>AG62*'Table A8'!AG9</f>
        <v>0.24145730902928747</v>
      </c>
      <c r="BI62" s="15">
        <f>AH62*'Table A8'!AH9</f>
        <v>0.79441843279902702</v>
      </c>
      <c r="BJ62" s="15">
        <f>AI62*'Table A8'!AI9</f>
        <v>1.2276503039571367</v>
      </c>
      <c r="BK62" s="15">
        <f>AJ62*'Table A8'!AJ9</f>
        <v>4.6174101499053682E-2</v>
      </c>
      <c r="BL62" s="15">
        <f>AK62*'Table A8'!AK9</f>
        <v>-1.5681052446614278E-2</v>
      </c>
      <c r="BM62" s="15">
        <f>AL62*'Table A8'!AL9</f>
        <v>-0.4030612557004567</v>
      </c>
      <c r="BN62" s="15">
        <f>AM62*'Table A8'!AM9</f>
        <v>-0.93047796727628707</v>
      </c>
      <c r="BO62" s="15">
        <f>AN62*'Table A8'!AN9</f>
        <v>-0.75611800855028</v>
      </c>
      <c r="BP62" s="15">
        <f>AO62*'Table A8'!AO9</f>
        <v>-1.505935937167723</v>
      </c>
      <c r="BQ62" s="15">
        <f>AP62*'Table A8'!AP9</f>
        <v>-0.24306250130423404</v>
      </c>
      <c r="BS62" s="15">
        <f>AR62*'Table A8'!AR9</f>
        <v>6.3970885929112233</v>
      </c>
      <c r="BT62" s="15">
        <f>AS62*'Table A8'!AS9</f>
        <v>-2.2733448031502936E-2</v>
      </c>
      <c r="BU62" s="15">
        <f>AT62*'Table A8'!AT9</f>
        <v>1.227964156810315</v>
      </c>
      <c r="BV62" s="15">
        <f>AU62*'Table A8'!AU9</f>
        <v>0.80729867639301778</v>
      </c>
      <c r="BX62" s="15">
        <f>AW62*'Table A8'!AW9</f>
        <v>1.5990352536923873</v>
      </c>
      <c r="BY62" s="15">
        <f>AX62*'Table A8'!AX9</f>
        <v>0.28660512234232344</v>
      </c>
      <c r="BZ62" s="15">
        <f>AY62*'Table A8'!AY9</f>
        <v>2.0075696658820235</v>
      </c>
      <c r="CA62" s="15">
        <f>AZ62*'Table A8'!AZ9</f>
        <v>3.1764332804342552</v>
      </c>
      <c r="CB62" s="15">
        <f>BA62*'Table A8'!BA9</f>
        <v>1.3240516715642188</v>
      </c>
      <c r="CC62" s="15">
        <f>BB62*'Table A8'!BB9</f>
        <v>1.4555461212608312</v>
      </c>
    </row>
    <row r="63" spans="1:81" x14ac:dyDescent="0.3">
      <c r="A63" s="13">
        <v>1974</v>
      </c>
      <c r="B63" s="11">
        <f t="shared" ref="B63:O63" si="18">LN(B10/B9)*100</f>
        <v>0.45439877181387178</v>
      </c>
      <c r="C63" s="11">
        <f t="shared" si="18"/>
        <v>-3.1334550384206961</v>
      </c>
      <c r="D63" s="11">
        <f t="shared" si="18"/>
        <v>-1.9753838367565137</v>
      </c>
      <c r="E63" s="11">
        <f t="shared" si="18"/>
        <v>-1.9338165322617407</v>
      </c>
      <c r="F63" s="11">
        <f t="shared" si="18"/>
        <v>3.3610259090927554</v>
      </c>
      <c r="G63" s="11">
        <f t="shared" si="18"/>
        <v>3.2867149812516621</v>
      </c>
      <c r="H63" s="11">
        <f t="shared" si="18"/>
        <v>-4.8426556521478528</v>
      </c>
      <c r="I63" s="11">
        <f t="shared" si="18"/>
        <v>-2.1130117327402904</v>
      </c>
      <c r="J63" s="11">
        <f t="shared" si="18"/>
        <v>3.9673553444458434</v>
      </c>
      <c r="K63" s="11">
        <f t="shared" si="18"/>
        <v>4.7510610076501845</v>
      </c>
      <c r="L63" s="11">
        <f t="shared" si="18"/>
        <v>7.867450249343082</v>
      </c>
      <c r="M63" s="11">
        <f t="shared" si="18"/>
        <v>0.44915729856692366</v>
      </c>
      <c r="N63" s="11">
        <f t="shared" si="18"/>
        <v>-8.3985200326019527</v>
      </c>
      <c r="O63" s="11">
        <f t="shared" si="18"/>
        <v>0.25481126935164095</v>
      </c>
      <c r="Q63" s="11">
        <f t="shared" ref="Q63:T63" si="19">LN(Q10/Q9)*100</f>
        <v>-16.423662701357312</v>
      </c>
      <c r="R63" s="11">
        <f t="shared" si="19"/>
        <v>-12.70273272654681</v>
      </c>
      <c r="S63" s="11">
        <f t="shared" si="19"/>
        <v>-4.6934861726807124</v>
      </c>
      <c r="T63" s="11">
        <f t="shared" si="19"/>
        <v>-8.6830283652492781</v>
      </c>
      <c r="V63" s="11"/>
      <c r="W63" s="11"/>
      <c r="X63" s="11"/>
      <c r="Y63" s="11"/>
      <c r="Z63" s="11"/>
      <c r="AA63" s="11">
        <f t="shared" ref="AA63" si="20">LN(AA10/AA9)*100</f>
        <v>-1.3774376937523012</v>
      </c>
      <c r="AC63" s="11">
        <f t="shared" ref="AC63:AP63" si="21">LN(AC10/AC9)*100</f>
        <v>4.5155279271376862</v>
      </c>
      <c r="AD63" s="11">
        <f t="shared" si="21"/>
        <v>4.759374763248891</v>
      </c>
      <c r="AE63" s="11">
        <f t="shared" si="21"/>
        <v>5.5396503276793352</v>
      </c>
      <c r="AF63" s="11">
        <f t="shared" si="21"/>
        <v>-3.1408040024205377</v>
      </c>
      <c r="AG63" s="11">
        <f t="shared" si="21"/>
        <v>3.8741394234840548E-2</v>
      </c>
      <c r="AH63" s="11">
        <f t="shared" si="21"/>
        <v>1.3307573828295103</v>
      </c>
      <c r="AI63" s="11">
        <f t="shared" si="21"/>
        <v>5.6194065536441986</v>
      </c>
      <c r="AJ63" s="11">
        <f t="shared" si="21"/>
        <v>5.0613128826226212</v>
      </c>
      <c r="AK63" s="11">
        <f t="shared" si="21"/>
        <v>5.2066778289140485</v>
      </c>
      <c r="AL63" s="11">
        <f t="shared" si="21"/>
        <v>1.9400587319514968</v>
      </c>
      <c r="AM63" s="11">
        <f t="shared" si="21"/>
        <v>3.6238372465588773</v>
      </c>
      <c r="AN63" s="11">
        <f t="shared" si="21"/>
        <v>6.1323101495824766</v>
      </c>
      <c r="AO63" s="11">
        <f t="shared" si="21"/>
        <v>-2.2042770336968789</v>
      </c>
      <c r="AP63" s="11">
        <f t="shared" si="21"/>
        <v>3.5312559624264308</v>
      </c>
      <c r="AR63" s="11">
        <f t="shared" ref="AR63:AU63" si="22">LN(AR10/AR9)*100</f>
        <v>19.508951135552646</v>
      </c>
      <c r="AS63" s="11">
        <f t="shared" si="22"/>
        <v>1.0068086544706403</v>
      </c>
      <c r="AT63" s="11">
        <f t="shared" si="22"/>
        <v>4.6461227104474805</v>
      </c>
      <c r="AU63" s="11">
        <f t="shared" si="22"/>
        <v>4.5849036785811048</v>
      </c>
      <c r="AW63" s="11">
        <f t="shared" ref="AW63:BB63" si="23">LN(AW10/AW9)*100</f>
        <v>-0.55156523861120965</v>
      </c>
      <c r="AX63" s="11">
        <f t="shared" si="23"/>
        <v>2.714981840499572</v>
      </c>
      <c r="AY63" s="11">
        <f t="shared" si="23"/>
        <v>2.2536211838078986</v>
      </c>
      <c r="AZ63" s="11">
        <f t="shared" si="23"/>
        <v>5.7497375514814637</v>
      </c>
      <c r="BA63" s="11">
        <f t="shared" si="23"/>
        <v>2.5306909811368294</v>
      </c>
      <c r="BB63" s="11">
        <f t="shared" si="23"/>
        <v>2.1777301422564821</v>
      </c>
      <c r="BD63" s="15">
        <f>AC63*'Table A8'!AC10</f>
        <v>1.2205471987053165</v>
      </c>
      <c r="BE63" s="15">
        <f>AD63*'Table A8'!AD10</f>
        <v>0.51781997424147941</v>
      </c>
      <c r="BF63" s="15">
        <f>AE63*'Table A8'!AE10</f>
        <v>0.96999277237665182</v>
      </c>
      <c r="BG63" s="15">
        <f>AF63*'Table A8'!AF10</f>
        <v>-1.7167634677230659</v>
      </c>
      <c r="BH63" s="15">
        <f>AG63*'Table A8'!AG10</f>
        <v>1.099480768384775E-2</v>
      </c>
      <c r="BI63" s="15">
        <f>AH63*'Table A8'!AH10</f>
        <v>0.64688116379342486</v>
      </c>
      <c r="BJ63" s="15">
        <f>AI63*'Table A8'!AI10</f>
        <v>1.4301389679024483</v>
      </c>
      <c r="BK63" s="15">
        <f>AJ63*'Table A8'!AJ10</f>
        <v>0.42818706986987382</v>
      </c>
      <c r="BL63" s="15">
        <f>AK63*'Table A8'!AK10</f>
        <v>0.94709469707946514</v>
      </c>
      <c r="BM63" s="15">
        <f>AL63*'Table A8'!AL10</f>
        <v>0.3199156848988019</v>
      </c>
      <c r="BN63" s="15">
        <f>AM63*'Table A8'!AM10</f>
        <v>0.68273093725169254</v>
      </c>
      <c r="BO63" s="15">
        <f>AN63*'Table A8'!AN10</f>
        <v>0.80087970553547172</v>
      </c>
      <c r="BP63" s="15">
        <f>AO63*'Table A8'!AO10</f>
        <v>-0.50698371775028206</v>
      </c>
      <c r="BQ63" s="15">
        <f>AP63*'Table A8'!AP10</f>
        <v>0.67906052157460273</v>
      </c>
      <c r="BS63" s="15">
        <f>AR63*'Table A8'!AR10</f>
        <v>5.9892479986146636</v>
      </c>
      <c r="BT63" s="15">
        <f>AS63*'Table A8'!AS10</f>
        <v>0.4504461920101645</v>
      </c>
      <c r="BU63" s="15">
        <f>AT63*'Table A8'!AT10</f>
        <v>1.6647057671533321</v>
      </c>
      <c r="BV63" s="15">
        <f>AU63*'Table A8'!AU10</f>
        <v>1.7239237831464953</v>
      </c>
      <c r="BX63" s="15">
        <f>AW63*'Table A8'!AW10</f>
        <v>-0.2480940443273221</v>
      </c>
      <c r="BY63" s="15">
        <f>AX63*'Table A8'!AX10</f>
        <v>0.2106825908227668</v>
      </c>
      <c r="BZ63" s="15">
        <f>AY63*'Table A8'!AY10</f>
        <v>1.4184291730886913</v>
      </c>
      <c r="CA63" s="15">
        <f>AZ63*'Table A8'!AZ10</f>
        <v>4.0144667584443576</v>
      </c>
      <c r="CB63" s="15">
        <f>BA63*'Table A8'!BA10</f>
        <v>0.84347930401290538</v>
      </c>
      <c r="CC63" s="15">
        <f>BB63*'Table A8'!BB10</f>
        <v>0.92335758031674853</v>
      </c>
    </row>
    <row r="64" spans="1:81" x14ac:dyDescent="0.3">
      <c r="A64" s="13">
        <v>1975</v>
      </c>
      <c r="B64" s="11">
        <f t="shared" ref="B64:O64" si="24">LN(B11/B10)*100</f>
        <v>4.597202194912307</v>
      </c>
      <c r="C64" s="11">
        <f t="shared" si="24"/>
        <v>6.0056856722935512</v>
      </c>
      <c r="D64" s="11">
        <f t="shared" si="24"/>
        <v>-2.7768246680221358</v>
      </c>
      <c r="E64" s="11">
        <f t="shared" si="24"/>
        <v>-10.84483223903054</v>
      </c>
      <c r="F64" s="11">
        <f t="shared" si="24"/>
        <v>-3.7006113535288376</v>
      </c>
      <c r="G64" s="11">
        <f t="shared" si="24"/>
        <v>-3.5842310525679668</v>
      </c>
      <c r="H64" s="11">
        <f t="shared" si="24"/>
        <v>1.0323701851630718</v>
      </c>
      <c r="I64" s="11">
        <f t="shared" si="24"/>
        <v>-3.9397427459409724</v>
      </c>
      <c r="J64" s="11">
        <f t="shared" si="24"/>
        <v>2.1224188791791994</v>
      </c>
      <c r="K64" s="11">
        <f t="shared" si="24"/>
        <v>3.0947887747752416</v>
      </c>
      <c r="L64" s="11">
        <f t="shared" si="24"/>
        <v>6.9985306859369807</v>
      </c>
      <c r="M64" s="11">
        <f t="shared" si="24"/>
        <v>-1.0545549497651181</v>
      </c>
      <c r="N64" s="11">
        <f t="shared" si="24"/>
        <v>0.7982775643595813</v>
      </c>
      <c r="O64" s="11">
        <f t="shared" si="24"/>
        <v>0.80461079719259354</v>
      </c>
      <c r="Q64" s="11">
        <f t="shared" ref="Q64:T64" si="25">LN(Q11/Q10)*100</f>
        <v>3.0161053827901139</v>
      </c>
      <c r="R64" s="11">
        <f t="shared" si="25"/>
        <v>-1.31659147626555</v>
      </c>
      <c r="S64" s="11">
        <f t="shared" si="25"/>
        <v>-3.2856268298894311</v>
      </c>
      <c r="T64" s="11">
        <f t="shared" si="25"/>
        <v>-1.7856883625711029</v>
      </c>
      <c r="V64" s="11"/>
      <c r="W64" s="11"/>
      <c r="X64" s="11"/>
      <c r="Y64" s="11"/>
      <c r="Z64" s="11"/>
      <c r="AA64" s="11">
        <f t="shared" ref="AA64" si="26">LN(AA11/AA10)*100</f>
        <v>0.23582842022000181</v>
      </c>
      <c r="AC64" s="11">
        <f t="shared" ref="AC64:AP64" si="27">LN(AC11/AC10)*100</f>
        <v>9.1866641501378634</v>
      </c>
      <c r="AD64" s="11">
        <f t="shared" si="27"/>
        <v>9.867001302734506</v>
      </c>
      <c r="AE64" s="11">
        <f t="shared" si="27"/>
        <v>11.388767142263282</v>
      </c>
      <c r="AF64" s="11">
        <f t="shared" si="27"/>
        <v>4.4538400564863707</v>
      </c>
      <c r="AG64" s="11">
        <f t="shared" si="27"/>
        <v>8.2935678721854913</v>
      </c>
      <c r="AH64" s="11">
        <f t="shared" si="27"/>
        <v>10.292307282539124</v>
      </c>
      <c r="AI64" s="11">
        <f t="shared" si="27"/>
        <v>9.8870347157596719</v>
      </c>
      <c r="AJ64" s="11">
        <f t="shared" si="27"/>
        <v>10.720059334700338</v>
      </c>
      <c r="AK64" s="11">
        <f t="shared" si="27"/>
        <v>13.471471489540502</v>
      </c>
      <c r="AL64" s="11">
        <f t="shared" si="27"/>
        <v>9.1564317885867741</v>
      </c>
      <c r="AM64" s="11">
        <f t="shared" si="27"/>
        <v>10.806921231728078</v>
      </c>
      <c r="AN64" s="11">
        <f t="shared" si="27"/>
        <v>8.1646712331986819</v>
      </c>
      <c r="AO64" s="11">
        <f t="shared" si="27"/>
        <v>8.8955714265662795</v>
      </c>
      <c r="AP64" s="11">
        <f t="shared" si="27"/>
        <v>9.6564697785100897</v>
      </c>
      <c r="AR64" s="11">
        <f t="shared" ref="AR64:AU64" si="28">LN(AR11/AR10)*100</f>
        <v>8.1792866184286126</v>
      </c>
      <c r="AS64" s="11">
        <f t="shared" si="28"/>
        <v>4.9698691037548812</v>
      </c>
      <c r="AT64" s="11">
        <f t="shared" si="28"/>
        <v>5.3391823986021354</v>
      </c>
      <c r="AU64" s="11">
        <f t="shared" si="28"/>
        <v>5.2828987381062369</v>
      </c>
      <c r="AW64" s="11">
        <f t="shared" ref="AW64:BB64" si="29">LN(AW11/AW10)*100</f>
        <v>1.9944901500512142</v>
      </c>
      <c r="AX64" s="11">
        <f t="shared" si="29"/>
        <v>8.6852341215370412</v>
      </c>
      <c r="AY64" s="11">
        <f t="shared" si="29"/>
        <v>9.8382708208984404</v>
      </c>
      <c r="AZ64" s="11">
        <f t="shared" si="29"/>
        <v>4.8769856478320417</v>
      </c>
      <c r="BA64" s="11">
        <f t="shared" si="29"/>
        <v>9.9520798500947425</v>
      </c>
      <c r="BB64" s="11">
        <f t="shared" si="29"/>
        <v>8.7154578931863895</v>
      </c>
      <c r="BD64" s="15">
        <f>AC64*'Table A8'!AC11</f>
        <v>2.05505677038584</v>
      </c>
      <c r="BE64" s="15">
        <f>AD64*'Table A8'!AD11</f>
        <v>0.86632271438008956</v>
      </c>
      <c r="BF64" s="15">
        <f>AE64*'Table A8'!AE11</f>
        <v>1.6206215643440647</v>
      </c>
      <c r="BG64" s="15">
        <f>AF64*'Table A8'!AF11</f>
        <v>2.1534316673111604</v>
      </c>
      <c r="BH64" s="15">
        <f>AG64*'Table A8'!AG11</f>
        <v>1.9431829524530602</v>
      </c>
      <c r="BI64" s="15">
        <f>AH64*'Table A8'!AH11</f>
        <v>4.3557044419705573</v>
      </c>
      <c r="BJ64" s="15">
        <f>AI64*'Table A8'!AI11</f>
        <v>2.0891304354400191</v>
      </c>
      <c r="BK64" s="15">
        <f>AJ64*'Table A8'!AJ11</f>
        <v>0.72467601102574275</v>
      </c>
      <c r="BL64" s="15">
        <f>AK64*'Table A8'!AK11</f>
        <v>1.9668348374729134</v>
      </c>
      <c r="BM64" s="15">
        <f>AL64*'Table A8'!AL11</f>
        <v>1.2068177097357371</v>
      </c>
      <c r="BN64" s="15">
        <f>AM64*'Table A8'!AM11</f>
        <v>1.6653465618092969</v>
      </c>
      <c r="BO64" s="15">
        <f>AN64*'Table A8'!AN11</f>
        <v>0.86463868359574036</v>
      </c>
      <c r="BP64" s="15">
        <f>AO64*'Table A8'!AO11</f>
        <v>1.6296686853469426</v>
      </c>
      <c r="BQ64" s="15">
        <f>AP64*'Table A8'!AP11</f>
        <v>1.5141344612703826</v>
      </c>
      <c r="BS64" s="15">
        <f>AR64*'Table A8'!AR11</f>
        <v>2.0922615169940393</v>
      </c>
      <c r="BT64" s="15">
        <f>AS64*'Table A8'!AS11</f>
        <v>1.8651918746392067</v>
      </c>
      <c r="BU64" s="15">
        <f>AT64*'Table A8'!AT11</f>
        <v>1.5745248893477699</v>
      </c>
      <c r="BV64" s="15">
        <f>AU64*'Table A8'!AU11</f>
        <v>1.6482644062891463</v>
      </c>
      <c r="BX64" s="15">
        <f>AW64*'Table A8'!AW11</f>
        <v>0.74673711217917449</v>
      </c>
      <c r="BY64" s="15">
        <f>AX64*'Table A8'!AX11</f>
        <v>0.4985324385762262</v>
      </c>
      <c r="BZ64" s="15">
        <f>AY64*'Table A8'!AY11</f>
        <v>5.4582726514344539</v>
      </c>
      <c r="CA64" s="15">
        <f>AZ64*'Table A8'!AZ11</f>
        <v>3.0734763552637525</v>
      </c>
      <c r="CB64" s="15">
        <f>BA64*'Table A8'!BA11</f>
        <v>2.6601909439303246</v>
      </c>
      <c r="CC64" s="15">
        <f>BB64*'Table A8'!BB11</f>
        <v>3.0538964457725113</v>
      </c>
    </row>
    <row r="65" spans="1:81" x14ac:dyDescent="0.3">
      <c r="A65" s="13">
        <v>1976</v>
      </c>
      <c r="B65" s="11">
        <f t="shared" ref="B65:O65" si="30">LN(B12/B11)*100</f>
        <v>4.7856467401557365</v>
      </c>
      <c r="C65" s="11">
        <f t="shared" si="30"/>
        <v>4.0616778366464974</v>
      </c>
      <c r="D65" s="11">
        <f t="shared" si="30"/>
        <v>7.04609486968209</v>
      </c>
      <c r="E65" s="11">
        <f t="shared" si="30"/>
        <v>5.3530512995516926</v>
      </c>
      <c r="F65" s="11">
        <f t="shared" si="30"/>
        <v>11.034426438381287</v>
      </c>
      <c r="G65" s="11">
        <f t="shared" si="30"/>
        <v>10.805663978773111</v>
      </c>
      <c r="H65" s="11">
        <f t="shared" si="30"/>
        <v>3.881742425801471</v>
      </c>
      <c r="I65" s="11">
        <f t="shared" si="30"/>
        <v>4.2117015678580447</v>
      </c>
      <c r="J65" s="11">
        <f t="shared" si="30"/>
        <v>1.2921793151149652</v>
      </c>
      <c r="K65" s="11">
        <f t="shared" si="30"/>
        <v>1.0395460152339855</v>
      </c>
      <c r="L65" s="11">
        <f t="shared" si="30"/>
        <v>-1.5618781046544141</v>
      </c>
      <c r="M65" s="11">
        <f t="shared" si="30"/>
        <v>0.37807963686672463</v>
      </c>
      <c r="N65" s="11">
        <f t="shared" si="30"/>
        <v>2.0396965430328104</v>
      </c>
      <c r="O65" s="11">
        <f t="shared" si="30"/>
        <v>3.4645122152287184</v>
      </c>
      <c r="Q65" s="11">
        <f t="shared" ref="Q65:T65" si="31">LN(Q12/Q11)*100</f>
        <v>7.8798604650438584</v>
      </c>
      <c r="R65" s="11">
        <f t="shared" si="31"/>
        <v>4.4687546419700963</v>
      </c>
      <c r="S65" s="11">
        <f t="shared" si="31"/>
        <v>3.6506303116556809</v>
      </c>
      <c r="T65" s="11">
        <f t="shared" si="31"/>
        <v>4.5299350213709104</v>
      </c>
      <c r="V65" s="11"/>
      <c r="W65" s="11"/>
      <c r="X65" s="11"/>
      <c r="Y65" s="11"/>
      <c r="Z65" s="11"/>
      <c r="AA65" s="11">
        <f t="shared" ref="AA65" si="32">LN(AA12/AA11)*100</f>
        <v>4.6392562458686681</v>
      </c>
      <c r="AC65" s="11">
        <f t="shared" ref="AC65:AP65" si="33">LN(AC12/AC11)*100</f>
        <v>1.825171726741678</v>
      </c>
      <c r="AD65" s="11">
        <f t="shared" si="33"/>
        <v>1.5673167047174288</v>
      </c>
      <c r="AE65" s="11">
        <f t="shared" si="33"/>
        <v>2.5844207081180324</v>
      </c>
      <c r="AF65" s="11">
        <f t="shared" si="33"/>
        <v>-4.7525042962843012</v>
      </c>
      <c r="AG65" s="11">
        <f t="shared" si="33"/>
        <v>0.58412884416977084</v>
      </c>
      <c r="AH65" s="11">
        <f t="shared" si="33"/>
        <v>2.7848529309181269</v>
      </c>
      <c r="AI65" s="11">
        <f t="shared" si="33"/>
        <v>0.68758403318102501</v>
      </c>
      <c r="AJ65" s="11">
        <f t="shared" si="33"/>
        <v>4.0756938633071522</v>
      </c>
      <c r="AK65" s="11">
        <f t="shared" si="33"/>
        <v>10.184728667625114</v>
      </c>
      <c r="AL65" s="11">
        <f t="shared" si="33"/>
        <v>3.9750516396280222</v>
      </c>
      <c r="AM65" s="11">
        <f t="shared" si="33"/>
        <v>3.4556278597682533</v>
      </c>
      <c r="AN65" s="11">
        <f t="shared" si="33"/>
        <v>2.5495661572327797</v>
      </c>
      <c r="AO65" s="11">
        <f t="shared" si="33"/>
        <v>0.92501377579252053</v>
      </c>
      <c r="AP65" s="11">
        <f t="shared" si="33"/>
        <v>2.8410849846992492</v>
      </c>
      <c r="AR65" s="11">
        <f t="shared" ref="AR65:AU65" si="34">LN(AR12/AR11)*100</f>
        <v>12.372430348257859</v>
      </c>
      <c r="AS65" s="11">
        <f t="shared" si="34"/>
        <v>1.5286420116080199</v>
      </c>
      <c r="AT65" s="11">
        <f t="shared" si="34"/>
        <v>2.9410963023670371</v>
      </c>
      <c r="AU65" s="11">
        <f t="shared" si="34"/>
        <v>2.3339675324483515</v>
      </c>
      <c r="AW65" s="11">
        <f t="shared" ref="AW65:BB65" si="35">LN(AW12/AW11)*100</f>
        <v>5.534730837372547</v>
      </c>
      <c r="AX65" s="11">
        <f t="shared" si="35"/>
        <v>8.708949409900292</v>
      </c>
      <c r="AY65" s="11">
        <f t="shared" si="35"/>
        <v>9.5686817252056535</v>
      </c>
      <c r="AZ65" s="11">
        <f t="shared" si="35"/>
        <v>9.3739285410701605</v>
      </c>
      <c r="BA65" s="11">
        <f t="shared" si="35"/>
        <v>10.610723485054601</v>
      </c>
      <c r="BB65" s="11">
        <f t="shared" si="35"/>
        <v>8.6650006445580434</v>
      </c>
      <c r="BD65" s="15">
        <f>AC65*'Table A8'!AC12</f>
        <v>0.3956972303575958</v>
      </c>
      <c r="BE65" s="15">
        <f>AD65*'Table A8'!AD12</f>
        <v>0.13557289495805763</v>
      </c>
      <c r="BF65" s="15">
        <f>AE65*'Table A8'!AE12</f>
        <v>0.35949292049921833</v>
      </c>
      <c r="BG65" s="15">
        <f>AF65*'Table A8'!AF12</f>
        <v>-2.2322512679647364</v>
      </c>
      <c r="BH65" s="15">
        <f>AG65*'Table A8'!AG12</f>
        <v>0.13096168686286261</v>
      </c>
      <c r="BI65" s="15">
        <f>AH65*'Table A8'!AH12</f>
        <v>1.1409542457971564</v>
      </c>
      <c r="BJ65" s="15">
        <f>AI65*'Table A8'!AI12</f>
        <v>0.14074845159215582</v>
      </c>
      <c r="BK65" s="15">
        <f>AJ65*'Table A8'!AJ12</f>
        <v>0.26451253172863398</v>
      </c>
      <c r="BL65" s="15">
        <f>AK65*'Table A8'!AK12</f>
        <v>1.445212997936004</v>
      </c>
      <c r="BM65" s="15">
        <f>AL65*'Table A8'!AL12</f>
        <v>0.50880660987238691</v>
      </c>
      <c r="BN65" s="15">
        <f>AM65*'Table A8'!AM12</f>
        <v>0.51938086732316846</v>
      </c>
      <c r="BO65" s="15">
        <f>AN65*'Table A8'!AN12</f>
        <v>0.25878096495912722</v>
      </c>
      <c r="BP65" s="15">
        <f>AO65*'Table A8'!AO12</f>
        <v>0.16169240800853255</v>
      </c>
      <c r="BQ65" s="15">
        <f>AP65*'Table A8'!AP12</f>
        <v>0.43127670067734614</v>
      </c>
      <c r="BS65" s="15">
        <f>AR65*'Table A8'!AR12</f>
        <v>2.9953653873132278</v>
      </c>
      <c r="BT65" s="15">
        <f>AS65*'Table A8'!AS12</f>
        <v>0.54817102536263596</v>
      </c>
      <c r="BU65" s="15">
        <f>AT65*'Table A8'!AT12</f>
        <v>0.82556573207442718</v>
      </c>
      <c r="BV65" s="15">
        <f>AU65*'Table A8'!AU12</f>
        <v>0.69342175389040528</v>
      </c>
      <c r="BX65" s="15">
        <f>AW65*'Table A8'!AW12</f>
        <v>1.9670433396022036</v>
      </c>
      <c r="BY65" s="15">
        <f>AX65*'Table A8'!AX12</f>
        <v>0.46157431872471588</v>
      </c>
      <c r="BZ65" s="15">
        <f>AY65*'Table A8'!AY12</f>
        <v>5.1202015911575458</v>
      </c>
      <c r="CA65" s="15">
        <f>AZ65*'Table A8'!AZ12</f>
        <v>5.7340320885726177</v>
      </c>
      <c r="CB65" s="15">
        <f>BA65*'Table A8'!BA12</f>
        <v>2.6664748117942207</v>
      </c>
      <c r="CC65" s="15">
        <f>BB65*'Table A8'!BB12</f>
        <v>2.8767802139932699</v>
      </c>
    </row>
    <row r="66" spans="1:81" x14ac:dyDescent="0.3">
      <c r="A66" s="13">
        <v>1977</v>
      </c>
      <c r="B66" s="11">
        <f t="shared" ref="B66:O66" si="36">LN(B13/B12)*100</f>
        <v>0.20100585447394653</v>
      </c>
      <c r="C66" s="11">
        <f t="shared" si="36"/>
        <v>4.9159757489156028</v>
      </c>
      <c r="D66" s="11">
        <f t="shared" si="36"/>
        <v>2.7390860618592754</v>
      </c>
      <c r="E66" s="11">
        <f t="shared" si="36"/>
        <v>-3.5832105010232671</v>
      </c>
      <c r="F66" s="11">
        <f t="shared" si="36"/>
        <v>0.64239227200883309</v>
      </c>
      <c r="G66" s="11">
        <f t="shared" si="36"/>
        <v>0.56694070339506575</v>
      </c>
      <c r="H66" s="11">
        <f t="shared" si="36"/>
        <v>-2.0463424185722046</v>
      </c>
      <c r="I66" s="11">
        <f t="shared" si="36"/>
        <v>-7.2460662581963681E-2</v>
      </c>
      <c r="J66" s="11">
        <f t="shared" si="36"/>
        <v>2.94271841219813</v>
      </c>
      <c r="K66" s="11">
        <f t="shared" si="36"/>
        <v>0.9789988554810376</v>
      </c>
      <c r="L66" s="11">
        <f t="shared" si="36"/>
        <v>-1.1895844113601572</v>
      </c>
      <c r="M66" s="11">
        <f t="shared" si="36"/>
        <v>2.0646312117769687</v>
      </c>
      <c r="N66" s="11">
        <f t="shared" si="36"/>
        <v>2.4499007224582234</v>
      </c>
      <c r="O66" s="11">
        <f t="shared" si="36"/>
        <v>1.2214914746048366</v>
      </c>
      <c r="Q66" s="11">
        <f t="shared" ref="Q66:T66" si="37">LN(Q13/Q12)*100</f>
        <v>-2.7156797924602269</v>
      </c>
      <c r="R66" s="11">
        <f t="shared" si="37"/>
        <v>0.20391691607825133</v>
      </c>
      <c r="S66" s="11">
        <f t="shared" si="37"/>
        <v>-0.85814927844242994</v>
      </c>
      <c r="T66" s="11">
        <f t="shared" si="37"/>
        <v>-0.87506611410437152</v>
      </c>
      <c r="V66" s="11"/>
      <c r="W66" s="11"/>
      <c r="X66" s="11"/>
      <c r="Y66" s="11"/>
      <c r="Z66" s="11"/>
      <c r="AA66" s="11">
        <f t="shared" ref="AA66" si="38">LN(AA13/AA12)*100</f>
        <v>1.9474170306969925</v>
      </c>
      <c r="AC66" s="11">
        <f t="shared" ref="AC66:AP66" si="39">LN(AC13/AC12)*100</f>
        <v>-0.50722403434019803</v>
      </c>
      <c r="AD66" s="11">
        <f t="shared" si="39"/>
        <v>-0.93268552012228412</v>
      </c>
      <c r="AE66" s="11">
        <f t="shared" si="39"/>
        <v>-0.17177918649453183</v>
      </c>
      <c r="AF66" s="11">
        <f t="shared" si="39"/>
        <v>-6.1191497459254434</v>
      </c>
      <c r="AG66" s="11">
        <f t="shared" si="39"/>
        <v>-0.436946088221009</v>
      </c>
      <c r="AH66" s="11">
        <f t="shared" si="39"/>
        <v>1.7001093291822076</v>
      </c>
      <c r="AI66" s="11">
        <f t="shared" si="39"/>
        <v>-1.8096398225972123</v>
      </c>
      <c r="AJ66" s="11">
        <f t="shared" si="39"/>
        <v>1.4536353219665397</v>
      </c>
      <c r="AK66" s="11">
        <f t="shared" si="39"/>
        <v>4.7048370176838032</v>
      </c>
      <c r="AL66" s="11">
        <f t="shared" si="39"/>
        <v>-0.31956545540372944</v>
      </c>
      <c r="AM66" s="11">
        <f t="shared" si="39"/>
        <v>0.73839975709452654</v>
      </c>
      <c r="AN66" s="11">
        <f t="shared" si="39"/>
        <v>0.44611329552886753</v>
      </c>
      <c r="AO66" s="11">
        <f t="shared" si="39"/>
        <v>2.0820195003240705</v>
      </c>
      <c r="AP66" s="11">
        <f t="shared" si="39"/>
        <v>0.42222586175972288</v>
      </c>
      <c r="AR66" s="11">
        <f t="shared" ref="AR66:AU66" si="40">LN(AR13/AR12)*100</f>
        <v>-0.22263282851950569</v>
      </c>
      <c r="AS66" s="11">
        <f t="shared" si="40"/>
        <v>1.6333573158950978</v>
      </c>
      <c r="AT66" s="11">
        <f t="shared" si="40"/>
        <v>1.1721548882643893</v>
      </c>
      <c r="AU66" s="11">
        <f t="shared" si="40"/>
        <v>0.69092970906198214</v>
      </c>
      <c r="AW66" s="11">
        <f t="shared" ref="AW66:BB66" si="41">LN(AW13/AW12)*100</f>
        <v>10.843014514295504</v>
      </c>
      <c r="AX66" s="11">
        <f t="shared" si="41"/>
        <v>9.6682353406019228</v>
      </c>
      <c r="AY66" s="11">
        <f t="shared" si="41"/>
        <v>8.544466432854966</v>
      </c>
      <c r="AZ66" s="11">
        <f t="shared" si="41"/>
        <v>10.820515830677289</v>
      </c>
      <c r="BA66" s="11">
        <f t="shared" si="41"/>
        <v>10.76669175399841</v>
      </c>
      <c r="BB66" s="11">
        <f t="shared" si="41"/>
        <v>9.6279615684008171</v>
      </c>
      <c r="BD66" s="15">
        <f>AC66*'Table A8'!AC13</f>
        <v>-0.12792190146059793</v>
      </c>
      <c r="BE66" s="15">
        <f>AD66*'Table A8'!AD13</f>
        <v>-9.9051202236986532E-2</v>
      </c>
      <c r="BF66" s="15">
        <f>AE66*'Table A8'!AE13</f>
        <v>-2.848098912079337E-2</v>
      </c>
      <c r="BG66" s="15">
        <f>AF66*'Table A8'!AF13</f>
        <v>-3.1427953095073082</v>
      </c>
      <c r="BH66" s="15">
        <f>AG66*'Table A8'!AG13</f>
        <v>-0.1124262284992656</v>
      </c>
      <c r="BI66" s="15">
        <f>AH66*'Table A8'!AH13</f>
        <v>0.77031953705245815</v>
      </c>
      <c r="BJ66" s="15">
        <f>AI66*'Table A8'!AI13</f>
        <v>-0.42834174600876018</v>
      </c>
      <c r="BK66" s="15">
        <f>AJ66*'Table A8'!AJ13</f>
        <v>0.11367428217778347</v>
      </c>
      <c r="BL66" s="15">
        <f>AK66*'Table A8'!AK13</f>
        <v>0.79511745598856298</v>
      </c>
      <c r="BM66" s="15">
        <f>AL66*'Table A8'!AL13</f>
        <v>-4.8861558131230241E-2</v>
      </c>
      <c r="BN66" s="15">
        <f>AM66*'Table A8'!AM13</f>
        <v>0.13180435664137299</v>
      </c>
      <c r="BO66" s="15">
        <f>AN66*'Table A8'!AN13</f>
        <v>5.3979708758992967E-2</v>
      </c>
      <c r="BP66" s="15">
        <f>AO66*'Table A8'!AO13</f>
        <v>0.42702219951646675</v>
      </c>
      <c r="BQ66" s="15">
        <f>AP66*'Table A8'!AP13</f>
        <v>7.5789542185870251E-2</v>
      </c>
      <c r="BS66" s="15">
        <f>AR66*'Table A8'!AR13</f>
        <v>-6.1157237994308229E-2</v>
      </c>
      <c r="BT66" s="15">
        <f>AS66*'Table A8'!AS13</f>
        <v>0.66003969135320906</v>
      </c>
      <c r="BU66" s="15">
        <f>AT66*'Table A8'!AT13</f>
        <v>0.37743387402113332</v>
      </c>
      <c r="BV66" s="15">
        <f>AU66*'Table A8'!AU13</f>
        <v>0.2337415205756686</v>
      </c>
      <c r="BX66" s="15">
        <f>AW66*'Table A8'!AW13</f>
        <v>4.3220255853981877</v>
      </c>
      <c r="BY66" s="15">
        <f>AX66*'Table A8'!AX13</f>
        <v>0.612966120594162</v>
      </c>
      <c r="BZ66" s="15">
        <f>AY66*'Table A8'!AY13</f>
        <v>4.9506638511961674</v>
      </c>
      <c r="CA66" s="15">
        <f>AZ66*'Table A8'!AZ13</f>
        <v>7.0679609405984056</v>
      </c>
      <c r="CB66" s="15">
        <f>BA66*'Table A8'!BA13</f>
        <v>3.0997305559761426</v>
      </c>
      <c r="CC66" s="15">
        <f>BB66*'Table A8'!BB13</f>
        <v>3.5989320342682256</v>
      </c>
    </row>
    <row r="67" spans="1:81" x14ac:dyDescent="0.3">
      <c r="A67" s="13">
        <v>1978</v>
      </c>
      <c r="B67" s="11">
        <f t="shared" ref="B67:O67" si="42">LN(B14/B13)*100</f>
        <v>3.4923003757023343</v>
      </c>
      <c r="C67" s="11">
        <f t="shared" si="42"/>
        <v>2.1344066311090706</v>
      </c>
      <c r="D67" s="11">
        <f t="shared" si="42"/>
        <v>4.8068106598988969</v>
      </c>
      <c r="E67" s="11">
        <f t="shared" si="42"/>
        <v>0.64313394149345537</v>
      </c>
      <c r="F67" s="11">
        <f t="shared" si="42"/>
        <v>1.1662985003527362</v>
      </c>
      <c r="G67" s="11">
        <f t="shared" si="42"/>
        <v>1.2889654850576842</v>
      </c>
      <c r="H67" s="11">
        <f t="shared" si="42"/>
        <v>1.5145105988520653</v>
      </c>
      <c r="I67" s="11">
        <f t="shared" si="42"/>
        <v>0.97300192066048163</v>
      </c>
      <c r="J67" s="11">
        <f t="shared" si="42"/>
        <v>5.7727339317881565</v>
      </c>
      <c r="K67" s="11">
        <f t="shared" si="42"/>
        <v>2.5599092228280891</v>
      </c>
      <c r="L67" s="11">
        <f t="shared" si="42"/>
        <v>-1.0049999364238715</v>
      </c>
      <c r="M67" s="11">
        <f t="shared" si="42"/>
        <v>-2.6151745884447837</v>
      </c>
      <c r="N67" s="11">
        <f t="shared" si="42"/>
        <v>5.8127087979605536E-2</v>
      </c>
      <c r="O67" s="11">
        <f t="shared" si="42"/>
        <v>1.9073407906661795</v>
      </c>
      <c r="Q67" s="11">
        <f t="shared" ref="Q67:T67" si="43">LN(Q14/Q13)*100</f>
        <v>14.608079781597588</v>
      </c>
      <c r="R67" s="11">
        <f t="shared" si="43"/>
        <v>5.7449743460439651</v>
      </c>
      <c r="S67" s="11">
        <f t="shared" si="43"/>
        <v>3.0713462097884676</v>
      </c>
      <c r="T67" s="11">
        <f t="shared" si="43"/>
        <v>5.829536234676163</v>
      </c>
      <c r="V67" s="11"/>
      <c r="W67" s="11"/>
      <c r="X67" s="11"/>
      <c r="Y67" s="11"/>
      <c r="Z67" s="11"/>
      <c r="AA67" s="11">
        <f t="shared" ref="AA67" si="44">LN(AA14/AA13)*100</f>
        <v>4.0069939062186934</v>
      </c>
      <c r="AC67" s="11">
        <f t="shared" ref="AC67:AP67" si="45">LN(AC14/AC13)*100</f>
        <v>2.6114339372362081</v>
      </c>
      <c r="AD67" s="11">
        <f t="shared" si="45"/>
        <v>0.34631302855025481</v>
      </c>
      <c r="AE67" s="11">
        <f t="shared" si="45"/>
        <v>2.4228458597276745</v>
      </c>
      <c r="AF67" s="11">
        <f t="shared" si="45"/>
        <v>-3.7902403070069228</v>
      </c>
      <c r="AG67" s="11">
        <f t="shared" si="45"/>
        <v>1.9349303856317157</v>
      </c>
      <c r="AH67" s="11">
        <f t="shared" si="45"/>
        <v>3.7097860546187169</v>
      </c>
      <c r="AI67" s="11">
        <f t="shared" si="45"/>
        <v>3.9234427643521745</v>
      </c>
      <c r="AJ67" s="11">
        <f t="shared" si="45"/>
        <v>3.1479955227557408</v>
      </c>
      <c r="AK67" s="11">
        <f t="shared" si="45"/>
        <v>12.243565907378549</v>
      </c>
      <c r="AL67" s="11">
        <f t="shared" si="45"/>
        <v>-4.398670743005817E-2</v>
      </c>
      <c r="AM67" s="11">
        <f t="shared" si="45"/>
        <v>3.750167123469403</v>
      </c>
      <c r="AN67" s="11">
        <f t="shared" si="45"/>
        <v>2.5538480278044826</v>
      </c>
      <c r="AO67" s="11">
        <f t="shared" si="45"/>
        <v>1.7252807572600701</v>
      </c>
      <c r="AP67" s="11">
        <f t="shared" si="45"/>
        <v>2.6206036131482358</v>
      </c>
      <c r="AR67" s="11">
        <f t="shared" ref="AR67:AU67" si="46">LN(AR14/AR13)*100</f>
        <v>60.296420202681631</v>
      </c>
      <c r="AS67" s="11">
        <f t="shared" si="46"/>
        <v>-0.2254541348826391</v>
      </c>
      <c r="AT67" s="11">
        <f t="shared" si="46"/>
        <v>1.147052866112759</v>
      </c>
      <c r="AU67" s="11">
        <f t="shared" si="46"/>
        <v>0.87252160018929992</v>
      </c>
      <c r="AW67" s="11">
        <f t="shared" ref="AW67:BB67" si="47">LN(AW14/AW13)*100</f>
        <v>6.6507041618473597</v>
      </c>
      <c r="AX67" s="11">
        <f t="shared" si="47"/>
        <v>6.417088618150105</v>
      </c>
      <c r="AY67" s="11">
        <f t="shared" si="47"/>
        <v>6.8095020221555318</v>
      </c>
      <c r="AZ67" s="11">
        <f t="shared" si="47"/>
        <v>4.3954662297405607</v>
      </c>
      <c r="BA67" s="11">
        <f t="shared" si="47"/>
        <v>7.2238215803949197</v>
      </c>
      <c r="BB67" s="11">
        <f t="shared" si="47"/>
        <v>6.6146979537239279</v>
      </c>
      <c r="BD67" s="15">
        <f>AC67*'Table A8'!AC14</f>
        <v>0.74190838156880679</v>
      </c>
      <c r="BE67" s="15">
        <f>AD67*'Table A8'!AD14</f>
        <v>4.3150603357361768E-2</v>
      </c>
      <c r="BF67" s="15">
        <f>AE67*'Table A8'!AE14</f>
        <v>0.46106756710617652</v>
      </c>
      <c r="BG67" s="15">
        <f>AF67*'Table A8'!AF14</f>
        <v>-2.0975189858976311</v>
      </c>
      <c r="BH67" s="15">
        <f>AG67*'Table A8'!AG14</f>
        <v>0.55706645802337107</v>
      </c>
      <c r="BI67" s="15">
        <f>AH67*'Table A8'!AH14</f>
        <v>1.8278115891106419</v>
      </c>
      <c r="BJ67" s="15">
        <f>AI67*'Table A8'!AI14</f>
        <v>1.0397123325533264</v>
      </c>
      <c r="BK67" s="15">
        <f>AJ67*'Table A8'!AJ14</f>
        <v>0.28835638988442591</v>
      </c>
      <c r="BL67" s="15">
        <f>AK67*'Table A8'!AK14</f>
        <v>2.3556620805796329</v>
      </c>
      <c r="BM67" s="15">
        <f>AL67*'Table A8'!AL14</f>
        <v>-7.6756804465451496E-3</v>
      </c>
      <c r="BN67" s="15">
        <f>AM67*'Table A8'!AM14</f>
        <v>0.76503409318775806</v>
      </c>
      <c r="BO67" s="15">
        <f>AN67*'Table A8'!AN14</f>
        <v>0.35294179744257947</v>
      </c>
      <c r="BP67" s="15">
        <f>AO67*'Table A8'!AO14</f>
        <v>0.40078271991151421</v>
      </c>
      <c r="BQ67" s="15">
        <f>AP67*'Table A8'!AP14</f>
        <v>0.53696168033407343</v>
      </c>
      <c r="BS67" s="15">
        <f>AR67*'Table A8'!AR14</f>
        <v>18.088926060804493</v>
      </c>
      <c r="BT67" s="15">
        <f>AS67*'Table A8'!AS14</f>
        <v>-9.9177273934872925E-2</v>
      </c>
      <c r="BU67" s="15">
        <f>AT67*'Table A8'!AT14</f>
        <v>0.40880964148258736</v>
      </c>
      <c r="BV67" s="15">
        <f>AU67*'Table A8'!AU14</f>
        <v>0.32440353095038171</v>
      </c>
      <c r="BX67" s="15">
        <f>AW67*'Table A8'!AW14</f>
        <v>2.8817501133284611</v>
      </c>
      <c r="BY67" s="15">
        <f>AX67*'Table A8'!AX14</f>
        <v>0.46138867164499231</v>
      </c>
      <c r="BZ67" s="15">
        <f>AY67*'Table A8'!AY14</f>
        <v>4.1817151918057123</v>
      </c>
      <c r="CA67" s="15">
        <f>AZ67*'Table A8'!AZ14</f>
        <v>3.0152898336020244</v>
      </c>
      <c r="CB67" s="15">
        <f>BA67*'Table A8'!BA14</f>
        <v>2.2942857339334264</v>
      </c>
      <c r="CC67" s="15">
        <f>BB67*'Table A8'!BB14</f>
        <v>2.6954894161425003</v>
      </c>
    </row>
    <row r="68" spans="1:81" x14ac:dyDescent="0.3">
      <c r="A68" s="13">
        <v>1979</v>
      </c>
      <c r="B68" s="11">
        <f t="shared" ref="B68:O68" si="48">LN(B15/B14)*100</f>
        <v>-0.62542777737983113</v>
      </c>
      <c r="C68" s="11">
        <f t="shared" si="48"/>
        <v>9.825635350958315</v>
      </c>
      <c r="D68" s="11">
        <f t="shared" si="48"/>
        <v>-7.8023029341684924E-2</v>
      </c>
      <c r="E68" s="11">
        <f t="shared" si="48"/>
        <v>1.5459269466706298</v>
      </c>
      <c r="F68" s="11">
        <f t="shared" si="48"/>
        <v>1.2814926033437559</v>
      </c>
      <c r="G68" s="11">
        <f t="shared" si="48"/>
        <v>1.4751316154282168</v>
      </c>
      <c r="H68" s="11">
        <f t="shared" si="48"/>
        <v>-0.63363094248729557</v>
      </c>
      <c r="I68" s="11">
        <f t="shared" si="48"/>
        <v>-0.19348921325336585</v>
      </c>
      <c r="J68" s="11">
        <f t="shared" si="48"/>
        <v>-2.3799608871238656</v>
      </c>
      <c r="K68" s="11">
        <f t="shared" si="48"/>
        <v>-3.7726928003109181</v>
      </c>
      <c r="L68" s="11">
        <f t="shared" si="48"/>
        <v>-5.712054988315959</v>
      </c>
      <c r="M68" s="11">
        <f t="shared" si="48"/>
        <v>-3.6193481998804158</v>
      </c>
      <c r="N68" s="11">
        <f t="shared" si="48"/>
        <v>-6.1079406971765682</v>
      </c>
      <c r="O68" s="11">
        <f t="shared" si="48"/>
        <v>-0.17156437767228105</v>
      </c>
      <c r="Q68" s="11">
        <f t="shared" ref="Q68:T68" si="49">LN(Q15/Q14)*100</f>
        <v>10.291548014886342</v>
      </c>
      <c r="R68" s="11">
        <f t="shared" si="49"/>
        <v>2.556989917914124</v>
      </c>
      <c r="S68" s="11">
        <f t="shared" si="49"/>
        <v>-1.8234111845722705</v>
      </c>
      <c r="T68" s="11">
        <f t="shared" si="49"/>
        <v>1.6723201527024056</v>
      </c>
      <c r="V68" s="11"/>
      <c r="W68" s="11"/>
      <c r="X68" s="11"/>
      <c r="Y68" s="11"/>
      <c r="Z68" s="11"/>
      <c r="AA68" s="11">
        <f t="shared" ref="AA68" si="50">LN(AA15/AA14)*100</f>
        <v>5.7969627625965101</v>
      </c>
      <c r="AC68" s="11">
        <f t="shared" ref="AC68:AP68" si="51">LN(AC15/AC14)*100</f>
        <v>-1.1612667816389552</v>
      </c>
      <c r="AD68" s="11">
        <f t="shared" si="51"/>
        <v>10.209925319777049</v>
      </c>
      <c r="AE68" s="11">
        <f t="shared" si="51"/>
        <v>-0.88827318141483436</v>
      </c>
      <c r="AF68" s="11">
        <f t="shared" si="51"/>
        <v>-0.6853889787675076</v>
      </c>
      <c r="AG68" s="11">
        <f t="shared" si="51"/>
        <v>1.4076238227028226</v>
      </c>
      <c r="AH68" s="11">
        <f t="shared" si="51"/>
        <v>3.6415910004509842</v>
      </c>
      <c r="AI68" s="11">
        <f t="shared" si="51"/>
        <v>4.1515511611604525</v>
      </c>
      <c r="AJ68" s="11">
        <f t="shared" si="51"/>
        <v>-1.9296514982311879</v>
      </c>
      <c r="AK68" s="11">
        <f t="shared" si="51"/>
        <v>12.990419350472173</v>
      </c>
      <c r="AL68" s="11">
        <f t="shared" si="51"/>
        <v>-4.072145816486203</v>
      </c>
      <c r="AM68" s="11">
        <f t="shared" si="51"/>
        <v>0.61662391914457848</v>
      </c>
      <c r="AN68" s="11">
        <f t="shared" si="51"/>
        <v>6.6859804193680432</v>
      </c>
      <c r="AO68" s="11">
        <f t="shared" si="51"/>
        <v>2.0281138184055458</v>
      </c>
      <c r="AP68" s="11">
        <f t="shared" si="51"/>
        <v>2.591078532429802</v>
      </c>
      <c r="AR68" s="11">
        <f t="shared" ref="AR68:AU68" si="52">LN(AR15/AR14)*100</f>
        <v>93.480805635990251</v>
      </c>
      <c r="AS68" s="11">
        <f t="shared" si="52"/>
        <v>1.5676283731979685</v>
      </c>
      <c r="AT68" s="11">
        <f t="shared" si="52"/>
        <v>0.88290921871818773</v>
      </c>
      <c r="AU68" s="11">
        <f t="shared" si="52"/>
        <v>2.0019941866995254</v>
      </c>
      <c r="AW68" s="11">
        <f t="shared" ref="AW68:BB68" si="53">LN(AW15/AW14)*100</f>
        <v>6.8071032081627445</v>
      </c>
      <c r="AX68" s="11">
        <f t="shared" si="53"/>
        <v>9.7199342546386642</v>
      </c>
      <c r="AY68" s="11">
        <f t="shared" si="53"/>
        <v>9.8693920977715166</v>
      </c>
      <c r="AZ68" s="11">
        <f t="shared" si="53"/>
        <v>5.9313491533509506</v>
      </c>
      <c r="BA68" s="11">
        <f t="shared" si="53"/>
        <v>10.016711383767573</v>
      </c>
      <c r="BB68" s="11">
        <f t="shared" si="53"/>
        <v>9.2762410574703917</v>
      </c>
      <c r="BD68" s="15">
        <f>AC68*'Table A8'!AC15</f>
        <v>-0.33177391951424945</v>
      </c>
      <c r="BE68" s="15">
        <f>AD68*'Table A8'!AD15</f>
        <v>1.3762979331059466</v>
      </c>
      <c r="BF68" s="15">
        <f>AE68*'Table A8'!AE15</f>
        <v>-0.16992665960465783</v>
      </c>
      <c r="BG68" s="15">
        <f>AF68*'Table A8'!AF15</f>
        <v>-0.38039088321596665</v>
      </c>
      <c r="BH68" s="15">
        <f>AG68*'Table A8'!AG15</f>
        <v>0.40722557190792658</v>
      </c>
      <c r="BI68" s="15">
        <f>AH68*'Table A8'!AH15</f>
        <v>1.8004025906229664</v>
      </c>
      <c r="BJ68" s="15">
        <f>AI68*'Table A8'!AI15</f>
        <v>1.1059732293331443</v>
      </c>
      <c r="BK68" s="15">
        <f>AJ68*'Table A8'!AJ15</f>
        <v>-0.18177317113337779</v>
      </c>
      <c r="BL68" s="15">
        <f>AK68*'Table A8'!AK15</f>
        <v>2.5097490185112243</v>
      </c>
      <c r="BM68" s="15">
        <f>AL68*'Table A8'!AL15</f>
        <v>-0.71384716163003148</v>
      </c>
      <c r="BN68" s="15">
        <f>AM68*'Table A8'!AM15</f>
        <v>0.12671621538421088</v>
      </c>
      <c r="BO68" s="15">
        <f>AN68*'Table A8'!AN15</f>
        <v>0.93001987633409477</v>
      </c>
      <c r="BP68" s="15">
        <f>AO68*'Table A8'!AO15</f>
        <v>0.46971116034272448</v>
      </c>
      <c r="BQ68" s="15">
        <f>AP68*'Table A8'!AP15</f>
        <v>0.53946255045188496</v>
      </c>
      <c r="BS68" s="15">
        <f>AR68*'Table A8'!AR15</f>
        <v>27.670318468253118</v>
      </c>
      <c r="BT68" s="15">
        <f>AS68*'Table A8'!AS15</f>
        <v>0.68332920787699447</v>
      </c>
      <c r="BU68" s="15">
        <f>AT68*'Table A8'!AT15</f>
        <v>0.3138742272543158</v>
      </c>
      <c r="BV68" s="15">
        <f>AU68*'Table A8'!AU15</f>
        <v>0.73993705140414467</v>
      </c>
      <c r="BX68" s="15">
        <f>AW68*'Table A8'!AW15</f>
        <v>2.9229701175850824</v>
      </c>
      <c r="BY68" s="15">
        <f>AX68*'Table A8'!AX15</f>
        <v>0.68914333865388089</v>
      </c>
      <c r="BZ68" s="15">
        <f>AY68*'Table A8'!AY15</f>
        <v>6.0232899972699574</v>
      </c>
      <c r="CA68" s="15">
        <f>AZ68*'Table A8'!AZ15</f>
        <v>4.0487389320773586</v>
      </c>
      <c r="CB68" s="15">
        <f>BA68*'Table A8'!BA15</f>
        <v>3.1472507167797716</v>
      </c>
      <c r="CC68" s="15">
        <f>BB68*'Table A8'!BB15</f>
        <v>3.7457461390065445</v>
      </c>
    </row>
    <row r="69" spans="1:81" x14ac:dyDescent="0.3">
      <c r="A69" s="13">
        <v>1980</v>
      </c>
      <c r="B69" s="11">
        <f t="shared" ref="B69:O69" si="54">LN(B16/B15)*100</f>
        <v>1.2985988958926225</v>
      </c>
      <c r="C69" s="11">
        <f t="shared" si="54"/>
        <v>-2.7469457073910837</v>
      </c>
      <c r="D69" s="11">
        <f t="shared" si="54"/>
        <v>-6.326881232351063</v>
      </c>
      <c r="E69" s="11">
        <f t="shared" si="54"/>
        <v>-12.132138598356223</v>
      </c>
      <c r="F69" s="11">
        <f t="shared" si="54"/>
        <v>-4.3442048318937339</v>
      </c>
      <c r="G69" s="11">
        <f t="shared" si="54"/>
        <v>-4.4009873105992643</v>
      </c>
      <c r="H69" s="11">
        <f t="shared" si="54"/>
        <v>-2.3930882450895372</v>
      </c>
      <c r="I69" s="11">
        <f t="shared" si="54"/>
        <v>-11.552248626290003</v>
      </c>
      <c r="J69" s="11">
        <f t="shared" si="54"/>
        <v>0.45260401254311433</v>
      </c>
      <c r="K69" s="11">
        <f t="shared" si="54"/>
        <v>-1.2237471615072666</v>
      </c>
      <c r="L69" s="11">
        <f t="shared" si="54"/>
        <v>-2.0459877709886833</v>
      </c>
      <c r="M69" s="11">
        <f t="shared" si="54"/>
        <v>1.8644101085556308</v>
      </c>
      <c r="N69" s="11">
        <f t="shared" si="54"/>
        <v>-7.8458058700396514</v>
      </c>
      <c r="O69" s="11">
        <f t="shared" si="54"/>
        <v>-2.1745691401330483</v>
      </c>
      <c r="Q69" s="11">
        <f t="shared" ref="Q69:T69" si="55">LN(Q16/Q15)*100</f>
        <v>-8.4569385894757101</v>
      </c>
      <c r="R69" s="11">
        <f t="shared" si="55"/>
        <v>-12.834795632815643</v>
      </c>
      <c r="S69" s="11">
        <f t="shared" si="55"/>
        <v>0.92175392045890026</v>
      </c>
      <c r="T69" s="11">
        <f t="shared" si="55"/>
        <v>-5.8543688231998008</v>
      </c>
      <c r="V69" s="11"/>
      <c r="W69" s="11"/>
      <c r="X69" s="11"/>
      <c r="Y69" s="11"/>
      <c r="Z69" s="11"/>
      <c r="AA69" s="11">
        <f t="shared" ref="AA69" si="56">LN(AA16/AA15)*100</f>
        <v>2.9831805899614037</v>
      </c>
      <c r="AC69" s="11">
        <f t="shared" ref="AC69:AP69" si="57">LN(AC16/AC15)*100</f>
        <v>2.6277639890765601</v>
      </c>
      <c r="AD69" s="11">
        <f t="shared" si="57"/>
        <v>8.2552315246493819</v>
      </c>
      <c r="AE69" s="11">
        <f t="shared" si="57"/>
        <v>7.0053901236150544</v>
      </c>
      <c r="AF69" s="11">
        <f t="shared" si="57"/>
        <v>3.5690809964797556</v>
      </c>
      <c r="AG69" s="11">
        <f t="shared" si="57"/>
        <v>8.6044931257406851</v>
      </c>
      <c r="AH69" s="11">
        <f t="shared" si="57"/>
        <v>11.664375942295427</v>
      </c>
      <c r="AI69" s="11">
        <f t="shared" si="57"/>
        <v>12.548733728751543</v>
      </c>
      <c r="AJ69" s="11">
        <f t="shared" si="57"/>
        <v>6.601024786091501</v>
      </c>
      <c r="AK69" s="11">
        <f t="shared" si="57"/>
        <v>16.225817565176513</v>
      </c>
      <c r="AL69" s="11">
        <f t="shared" si="57"/>
        <v>1.3766807595225745</v>
      </c>
      <c r="AM69" s="11">
        <f t="shared" si="57"/>
        <v>7.731584356001707</v>
      </c>
      <c r="AN69" s="11">
        <f t="shared" si="57"/>
        <v>14.038499152445706</v>
      </c>
      <c r="AO69" s="11">
        <f t="shared" si="57"/>
        <v>10.15422277513871</v>
      </c>
      <c r="AP69" s="11">
        <f t="shared" si="57"/>
        <v>8.8423767124922072</v>
      </c>
      <c r="AR69" s="11">
        <f t="shared" ref="AR69:AU69" si="58">LN(AR16/AR15)*100</f>
        <v>37.879032556414515</v>
      </c>
      <c r="AS69" s="11">
        <f t="shared" si="58"/>
        <v>2.1006915519891187</v>
      </c>
      <c r="AT69" s="11">
        <f t="shared" si="58"/>
        <v>4.0911205979648972</v>
      </c>
      <c r="AU69" s="11">
        <f t="shared" si="58"/>
        <v>3.7121398823042449</v>
      </c>
      <c r="AW69" s="11">
        <f t="shared" ref="AW69:BB69" si="59">LN(AW16/AW15)*100</f>
        <v>8.6496574097202803</v>
      </c>
      <c r="AX69" s="11">
        <f t="shared" si="59"/>
        <v>12.833054861608431</v>
      </c>
      <c r="AY69" s="11">
        <f t="shared" si="59"/>
        <v>13.116168406319261</v>
      </c>
      <c r="AZ69" s="11">
        <f t="shared" si="59"/>
        <v>7.4042460758304394</v>
      </c>
      <c r="BA69" s="11">
        <f t="shared" si="59"/>
        <v>12.130957243809618</v>
      </c>
      <c r="BB69" s="11">
        <f t="shared" si="59"/>
        <v>12.118995529408847</v>
      </c>
      <c r="BD69" s="15">
        <f>AC69*'Table A8'!AC16</f>
        <v>0.72394897899059218</v>
      </c>
      <c r="BE69" s="15">
        <f>AD69*'Table A8'!AD16</f>
        <v>1.1862767700921166</v>
      </c>
      <c r="BF69" s="15">
        <f>AE69*'Table A8'!AE16</f>
        <v>1.2924944778069776</v>
      </c>
      <c r="BG69" s="15">
        <f>AF69*'Table A8'!AF16</f>
        <v>1.9365833486899153</v>
      </c>
      <c r="BH69" s="15">
        <f>AG69*'Table A8'!AG16</f>
        <v>2.4488387435857986</v>
      </c>
      <c r="BI69" s="15">
        <f>AH69*'Table A8'!AH16</f>
        <v>5.6992140854055462</v>
      </c>
      <c r="BJ69" s="15">
        <f>AI69*'Table A8'!AI16</f>
        <v>3.307846210898906</v>
      </c>
      <c r="BK69" s="15">
        <f>AJ69*'Table A8'!AJ16</f>
        <v>0.6198362274139918</v>
      </c>
      <c r="BL69" s="15">
        <f>AK69*'Table A8'!AK16</f>
        <v>3.0244923941489024</v>
      </c>
      <c r="BM69" s="15">
        <f>AL69*'Table A8'!AL16</f>
        <v>0.23265904835931514</v>
      </c>
      <c r="BN69" s="15">
        <f>AM69*'Table A8'!AM16</f>
        <v>1.5525021386851425</v>
      </c>
      <c r="BO69" s="15">
        <f>AN69*'Table A8'!AN16</f>
        <v>1.9302936334612839</v>
      </c>
      <c r="BP69" s="15">
        <f>AO69*'Table A8'!AO16</f>
        <v>2.3090702590665431</v>
      </c>
      <c r="BQ69" s="15">
        <f>AP69*'Table A8'!AP16</f>
        <v>1.8215296027733943</v>
      </c>
      <c r="BS69" s="15">
        <f>AR69*'Table A8'!AR16</f>
        <v>10.602341212540423</v>
      </c>
      <c r="BT69" s="15">
        <f>AS69*'Table A8'!AS16</f>
        <v>0.88081996774903748</v>
      </c>
      <c r="BU69" s="15">
        <f>AT69*'Table A8'!AT16</f>
        <v>1.403663477161756</v>
      </c>
      <c r="BV69" s="15">
        <f>AU69*'Table A8'!AU16</f>
        <v>1.3189233001826981</v>
      </c>
      <c r="BX69" s="15">
        <f>AW69*'Table A8'!AW16</f>
        <v>3.5783632704012796</v>
      </c>
      <c r="BY69" s="15">
        <f>AX69*'Table A8'!AX16</f>
        <v>0.8572480647554428</v>
      </c>
      <c r="BZ69" s="15">
        <f>AY69*'Table A8'!AY16</f>
        <v>7.8028085849193278</v>
      </c>
      <c r="CA69" s="15">
        <f>AZ69*'Table A8'!AZ16</f>
        <v>4.9482576524774826</v>
      </c>
      <c r="CB69" s="15">
        <f>BA69*'Table A8'!BA16</f>
        <v>3.6453526517647901</v>
      </c>
      <c r="CC69" s="15">
        <f>BB69*'Table A8'!BB16</f>
        <v>4.7070178636223963</v>
      </c>
    </row>
    <row r="70" spans="1:81" x14ac:dyDescent="0.3">
      <c r="A70" s="13">
        <v>1981</v>
      </c>
      <c r="B70" s="11">
        <f t="shared" ref="B70:O70" si="60">LN(B17/B16)*100</f>
        <v>4.3070360233423974</v>
      </c>
      <c r="C70" s="11">
        <f t="shared" si="60"/>
        <v>5.799021126730362</v>
      </c>
      <c r="D70" s="11">
        <f t="shared" si="60"/>
        <v>9.2126353109505024E-2</v>
      </c>
      <c r="E70" s="11">
        <f t="shared" si="60"/>
        <v>2.1522089050643052</v>
      </c>
      <c r="F70" s="11">
        <f t="shared" si="60"/>
        <v>7.6754784622895063</v>
      </c>
      <c r="G70" s="11">
        <f t="shared" si="60"/>
        <v>7.5909949703377606</v>
      </c>
      <c r="H70" s="11">
        <f t="shared" si="60"/>
        <v>0.13991976168538076</v>
      </c>
      <c r="I70" s="11">
        <f t="shared" si="60"/>
        <v>9.7363325192958925</v>
      </c>
      <c r="J70" s="11">
        <f t="shared" si="60"/>
        <v>1.7188900274550605</v>
      </c>
      <c r="K70" s="11">
        <f t="shared" si="60"/>
        <v>-0.29711064752624017</v>
      </c>
      <c r="L70" s="11">
        <f t="shared" si="60"/>
        <v>-2.2187030140249528</v>
      </c>
      <c r="M70" s="11">
        <f t="shared" si="60"/>
        <v>2.3532145475324682</v>
      </c>
      <c r="N70" s="11">
        <f t="shared" si="60"/>
        <v>-0.90749734065833143</v>
      </c>
      <c r="O70" s="11">
        <f t="shared" si="60"/>
        <v>3.5036297422766767</v>
      </c>
      <c r="Q70" s="11">
        <f t="shared" ref="Q70:T70" si="61">LN(Q17/Q16)*100</f>
        <v>-4.3090207149874376</v>
      </c>
      <c r="R70" s="11">
        <f t="shared" si="61"/>
        <v>2.5554660084310945</v>
      </c>
      <c r="S70" s="11">
        <f t="shared" si="61"/>
        <v>3.5490135411781614</v>
      </c>
      <c r="T70" s="11">
        <f t="shared" si="61"/>
        <v>1.9860944092506976</v>
      </c>
      <c r="V70" s="11"/>
      <c r="W70" s="11"/>
      <c r="X70" s="11"/>
      <c r="Y70" s="11"/>
      <c r="Z70" s="11"/>
      <c r="AA70" s="11">
        <f t="shared" ref="AA70" si="62">LN(AA17/AA16)*100</f>
        <v>5.7441892086363922</v>
      </c>
      <c r="AC70" s="11">
        <f t="shared" ref="AC70:AP70" si="63">LN(AC17/AC16)*100</f>
        <v>5.379154370129001</v>
      </c>
      <c r="AD70" s="11">
        <f t="shared" si="63"/>
        <v>9.3326510091526806</v>
      </c>
      <c r="AE70" s="11">
        <f t="shared" si="63"/>
        <v>8.3148652113225445</v>
      </c>
      <c r="AF70" s="11">
        <f t="shared" si="63"/>
        <v>9.5242703250334628</v>
      </c>
      <c r="AG70" s="11">
        <f t="shared" si="63"/>
        <v>8.8805452503838573</v>
      </c>
      <c r="AH70" s="11">
        <f t="shared" si="63"/>
        <v>12.543999710198328</v>
      </c>
      <c r="AI70" s="11">
        <f t="shared" si="63"/>
        <v>12.302263378681037</v>
      </c>
      <c r="AJ70" s="11">
        <f t="shared" si="63"/>
        <v>9.967369556129638</v>
      </c>
      <c r="AK70" s="11">
        <f t="shared" si="63"/>
        <v>18.685452552696407</v>
      </c>
      <c r="AL70" s="11">
        <f t="shared" si="63"/>
        <v>4.6213215573905027</v>
      </c>
      <c r="AM70" s="11">
        <f t="shared" si="63"/>
        <v>8.3455591447110553</v>
      </c>
      <c r="AN70" s="11">
        <f t="shared" si="63"/>
        <v>13.891290231630689</v>
      </c>
      <c r="AO70" s="11">
        <f t="shared" si="63"/>
        <v>9.4092291199253051</v>
      </c>
      <c r="AP70" s="11">
        <f t="shared" si="63"/>
        <v>10.364175726333904</v>
      </c>
      <c r="AR70" s="11">
        <f t="shared" ref="AR70:AU70" si="64">LN(AR17/AR16)*100</f>
        <v>22.701642400689487</v>
      </c>
      <c r="AS70" s="11">
        <f t="shared" si="64"/>
        <v>3.3742152532566365</v>
      </c>
      <c r="AT70" s="11">
        <f t="shared" si="64"/>
        <v>3.4152254151811912</v>
      </c>
      <c r="AU70" s="11">
        <f t="shared" si="64"/>
        <v>3.7427263914243154</v>
      </c>
      <c r="AW70" s="11">
        <f t="shared" ref="AW70:BB70" si="65">LN(AW17/AW16)*100</f>
        <v>11.341534485302391</v>
      </c>
      <c r="AX70" s="11">
        <f t="shared" si="65"/>
        <v>14.963975892787525</v>
      </c>
      <c r="AY70" s="11">
        <f t="shared" si="65"/>
        <v>16.753697282858315</v>
      </c>
      <c r="AZ70" s="11">
        <f t="shared" si="65"/>
        <v>10.201123208073311</v>
      </c>
      <c r="BA70" s="11">
        <f t="shared" si="65"/>
        <v>14.910711690340589</v>
      </c>
      <c r="BB70" s="11">
        <f t="shared" si="65"/>
        <v>14.795543486878064</v>
      </c>
      <c r="BD70" s="15">
        <f>AC70*'Table A8'!AC17</f>
        <v>1.4604404114900236</v>
      </c>
      <c r="BE70" s="15">
        <f>AD70*'Table A8'!AD17</f>
        <v>1.4297621346021907</v>
      </c>
      <c r="BF70" s="15">
        <f>AE70*'Table A8'!AE17</f>
        <v>1.5274407393199512</v>
      </c>
      <c r="BG70" s="15">
        <f>AF70*'Table A8'!AF17</f>
        <v>5.1164380186079761</v>
      </c>
      <c r="BH70" s="15">
        <f>AG70*'Table A8'!AG17</f>
        <v>2.5496045413852055</v>
      </c>
      <c r="BI70" s="15">
        <f>AH70*'Table A8'!AH17</f>
        <v>6.1666302575334981</v>
      </c>
      <c r="BJ70" s="15">
        <f>AI70*'Table A8'!AI17</f>
        <v>3.3191506595681441</v>
      </c>
      <c r="BK70" s="15">
        <f>AJ70*'Table A8'!AJ17</f>
        <v>0.98078916432315677</v>
      </c>
      <c r="BL70" s="15">
        <f>AK70*'Table A8'!AK17</f>
        <v>3.4642829032699143</v>
      </c>
      <c r="BM70" s="15">
        <f>AL70*'Table A8'!AL17</f>
        <v>0.77684415379734362</v>
      </c>
      <c r="BN70" s="15">
        <f>AM70*'Table A8'!AM17</f>
        <v>1.6983212859486998</v>
      </c>
      <c r="BO70" s="15">
        <f>AN70*'Table A8'!AN17</f>
        <v>1.9586719226599274</v>
      </c>
      <c r="BP70" s="15">
        <f>AO70*'Table A8'!AO17</f>
        <v>2.168827312142783</v>
      </c>
      <c r="BQ70" s="15">
        <f>AP70*'Table A8'!AP17</f>
        <v>2.1744040673848528</v>
      </c>
      <c r="BS70" s="15">
        <f>AR70*'Table A8'!AR17</f>
        <v>6.0409070428234726</v>
      </c>
      <c r="BT70" s="15">
        <f>AS70*'Table A8'!AS17</f>
        <v>1.3709436573981715</v>
      </c>
      <c r="BU70" s="15">
        <f>AT70*'Table A8'!AT17</f>
        <v>1.1376115857968545</v>
      </c>
      <c r="BV70" s="15">
        <f>AU70*'Table A8'!AU17</f>
        <v>1.2863750607325373</v>
      </c>
      <c r="BX70" s="15">
        <f>AW70*'Table A8'!AW17</f>
        <v>4.5411504079150768</v>
      </c>
      <c r="BY70" s="15">
        <f>AX70*'Table A8'!AX17</f>
        <v>0.94871607160272931</v>
      </c>
      <c r="BZ70" s="15">
        <f>AY70*'Table A8'!AY17</f>
        <v>9.7707562553629685</v>
      </c>
      <c r="CA70" s="15">
        <f>AZ70*'Table A8'!AZ17</f>
        <v>6.6939770491377066</v>
      </c>
      <c r="CB70" s="15">
        <f>BA70*'Table A8'!BA17</f>
        <v>4.3091956785084307</v>
      </c>
      <c r="CC70" s="15">
        <f>BB70*'Table A8'!BB17</f>
        <v>5.5557265793227124</v>
      </c>
    </row>
    <row r="71" spans="1:81" x14ac:dyDescent="0.3">
      <c r="A71" s="13">
        <v>1982</v>
      </c>
      <c r="B71" s="11">
        <f t="shared" ref="B71:O71" si="66">LN(B18/B17)*100</f>
        <v>5.6616892281234943</v>
      </c>
      <c r="C71" s="11">
        <f t="shared" si="66"/>
        <v>3.5422407639668272</v>
      </c>
      <c r="D71" s="11">
        <f t="shared" si="66"/>
        <v>0.63896135276950849</v>
      </c>
      <c r="E71" s="11">
        <f t="shared" si="66"/>
        <v>-1.678438092049896</v>
      </c>
      <c r="F71" s="11">
        <f t="shared" si="66"/>
        <v>4.6807175469744884</v>
      </c>
      <c r="G71" s="11">
        <f t="shared" si="66"/>
        <v>4.9016113752722701</v>
      </c>
      <c r="H71" s="11">
        <f t="shared" si="66"/>
        <v>2.7426313438533354</v>
      </c>
      <c r="I71" s="11">
        <f t="shared" si="66"/>
        <v>7.5389006267453249</v>
      </c>
      <c r="J71" s="11">
        <f t="shared" si="66"/>
        <v>8.7307431901817463</v>
      </c>
      <c r="K71" s="11">
        <f t="shared" si="66"/>
        <v>7.922722783586865</v>
      </c>
      <c r="L71" s="11">
        <f t="shared" si="66"/>
        <v>9.1745188396200597</v>
      </c>
      <c r="M71" s="11">
        <f t="shared" si="66"/>
        <v>5.4386210600765983</v>
      </c>
      <c r="N71" s="11">
        <f t="shared" si="66"/>
        <v>0.88972078248437803</v>
      </c>
      <c r="O71" s="11">
        <f t="shared" si="66"/>
        <v>5.398266624980697</v>
      </c>
      <c r="Q71" s="11">
        <f t="shared" ref="Q71:T71" si="67">LN(Q18/Q17)*100</f>
        <v>-1.7346513687193705</v>
      </c>
      <c r="R71" s="11">
        <f t="shared" si="67"/>
        <v>2.4862602300706782</v>
      </c>
      <c r="S71" s="11">
        <f t="shared" si="67"/>
        <v>6.8142820017032228</v>
      </c>
      <c r="T71" s="11">
        <f t="shared" si="67"/>
        <v>4.3896174152742748</v>
      </c>
      <c r="V71" s="11"/>
      <c r="W71" s="11"/>
      <c r="X71" s="11"/>
      <c r="Y71" s="11"/>
      <c r="Z71" s="11"/>
      <c r="AA71" s="11">
        <f t="shared" ref="AA71" si="68">LN(AA18/AA17)*100</f>
        <v>7.7548366654697203</v>
      </c>
      <c r="AC71" s="11">
        <f t="shared" ref="AC71:AP71" si="69">LN(AC18/AC17)*100</f>
        <v>3.204640522266502</v>
      </c>
      <c r="AD71" s="11">
        <f t="shared" si="69"/>
        <v>1.042173146271145</v>
      </c>
      <c r="AE71" s="11">
        <f t="shared" si="69"/>
        <v>2.4941117156136752</v>
      </c>
      <c r="AF71" s="11">
        <f t="shared" si="69"/>
        <v>-1.256298310015491</v>
      </c>
      <c r="AG71" s="11">
        <f t="shared" si="69"/>
        <v>4.7862918811048383</v>
      </c>
      <c r="AH71" s="11">
        <f t="shared" si="69"/>
        <v>8.0993281756362983</v>
      </c>
      <c r="AI71" s="11">
        <f t="shared" si="69"/>
        <v>3.3515438160199791</v>
      </c>
      <c r="AJ71" s="11">
        <f t="shared" si="69"/>
        <v>5.3446607224420566</v>
      </c>
      <c r="AK71" s="11">
        <f t="shared" si="69"/>
        <v>13.655659513662673</v>
      </c>
      <c r="AL71" s="11">
        <f t="shared" si="69"/>
        <v>1.6906707852337464</v>
      </c>
      <c r="AM71" s="11">
        <f t="shared" si="69"/>
        <v>6.3454166648215056</v>
      </c>
      <c r="AN71" s="11">
        <f t="shared" si="69"/>
        <v>10.815146460676276</v>
      </c>
      <c r="AO71" s="11">
        <f t="shared" si="69"/>
        <v>4.5676155894680361</v>
      </c>
      <c r="AP71" s="11">
        <f t="shared" si="69"/>
        <v>5.5137540390472255</v>
      </c>
      <c r="AR71" s="11">
        <f t="shared" ref="AR71:AU71" si="70">LN(AR18/AR17)*100</f>
        <v>19.112089316464761</v>
      </c>
      <c r="AS71" s="11">
        <f t="shared" si="70"/>
        <v>0.16925996833318274</v>
      </c>
      <c r="AT71" s="11">
        <f t="shared" si="70"/>
        <v>3.9440486203701894</v>
      </c>
      <c r="AU71" s="11">
        <f t="shared" si="70"/>
        <v>3.2120075434242246</v>
      </c>
      <c r="AW71" s="11">
        <f t="shared" ref="AW71:BB71" si="71">LN(AW18/AW17)*100</f>
        <v>9.0805333147043239</v>
      </c>
      <c r="AX71" s="11">
        <f t="shared" si="71"/>
        <v>10.167656043788964</v>
      </c>
      <c r="AY71" s="11">
        <f t="shared" si="71"/>
        <v>12.316935476437637</v>
      </c>
      <c r="AZ71" s="11">
        <f t="shared" si="71"/>
        <v>7.9503937474344699</v>
      </c>
      <c r="BA71" s="11">
        <f t="shared" si="71"/>
        <v>10.034499603124535</v>
      </c>
      <c r="BB71" s="11">
        <f t="shared" si="71"/>
        <v>10.740858761365532</v>
      </c>
      <c r="BD71" s="15">
        <f>AC71*'Table A8'!AC18</f>
        <v>0.92550018283056557</v>
      </c>
      <c r="BE71" s="15">
        <f>AD71*'Table A8'!AD18</f>
        <v>0.17873269458550134</v>
      </c>
      <c r="BF71" s="15">
        <f>AE71*'Table A8'!AE18</f>
        <v>0.49134000797589389</v>
      </c>
      <c r="BG71" s="15">
        <f>AF71*'Table A8'!AF18</f>
        <v>-0.69473296543856644</v>
      </c>
      <c r="BH71" s="15">
        <f>AG71*'Table A8'!AG18</f>
        <v>1.4732206410040691</v>
      </c>
      <c r="BI71" s="15">
        <f>AH71*'Table A8'!AH18</f>
        <v>4.1800632714458938</v>
      </c>
      <c r="BJ71" s="15">
        <f>AI71*'Table A8'!AI18</f>
        <v>0.97261801540899795</v>
      </c>
      <c r="BK71" s="15">
        <f>AJ71*'Table A8'!AJ18</f>
        <v>0.59860200091351023</v>
      </c>
      <c r="BL71" s="15">
        <f>AK71*'Table A8'!AK18</f>
        <v>2.735228600586634</v>
      </c>
      <c r="BM71" s="15">
        <f>AL71*'Table A8'!AL18</f>
        <v>0.30753301583401838</v>
      </c>
      <c r="BN71" s="15">
        <f>AM71*'Table A8'!AM18</f>
        <v>1.4201042495870528</v>
      </c>
      <c r="BO71" s="15">
        <f>AN71*'Table A8'!AN18</f>
        <v>1.7044670822025807</v>
      </c>
      <c r="BP71" s="15">
        <f>AO71*'Table A8'!AO18</f>
        <v>1.1345957124238599</v>
      </c>
      <c r="BQ71" s="15">
        <f>AP71*'Table A8'!AP18</f>
        <v>1.2626496749418146</v>
      </c>
      <c r="BS71" s="15">
        <f>AR71*'Table A8'!AR18</f>
        <v>5.2825814870708596</v>
      </c>
      <c r="BT71" s="15">
        <f>AS71*'Table A8'!AS18</f>
        <v>7.0564480798103887E-2</v>
      </c>
      <c r="BU71" s="15">
        <f>AT71*'Table A8'!AT18</f>
        <v>1.3642464177860485</v>
      </c>
      <c r="BV71" s="15">
        <f>AU71*'Table A8'!AU18</f>
        <v>1.1421898824416543</v>
      </c>
      <c r="BX71" s="15">
        <f>AW71*'Table A8'!AW18</f>
        <v>3.7302830856805369</v>
      </c>
      <c r="BY71" s="15">
        <f>AX71*'Table A8'!AX18</f>
        <v>0.67208206449445107</v>
      </c>
      <c r="BZ71" s="15">
        <f>AY71*'Table A8'!AY18</f>
        <v>7.3335033826709681</v>
      </c>
      <c r="CA71" s="15">
        <f>AZ71*'Table A8'!AZ18</f>
        <v>5.2925771176671264</v>
      </c>
      <c r="CB71" s="15">
        <f>BA71*'Table A8'!BA18</f>
        <v>2.990280881731112</v>
      </c>
      <c r="CC71" s="15">
        <f>BB71*'Table A8'!BB18</f>
        <v>4.1416751383825492</v>
      </c>
    </row>
    <row r="72" spans="1:81" x14ac:dyDescent="0.3">
      <c r="A72" s="13">
        <v>1983</v>
      </c>
      <c r="B72" s="11">
        <f t="shared" ref="B72:O72" si="72">LN(B19/B18)*100</f>
        <v>5.1830148960186015</v>
      </c>
      <c r="C72" s="11">
        <f t="shared" si="72"/>
        <v>5.8940149559151465</v>
      </c>
      <c r="D72" s="11">
        <f t="shared" si="72"/>
        <v>3.7180583868899353</v>
      </c>
      <c r="E72" s="11">
        <f t="shared" si="72"/>
        <v>8.7966273799988564</v>
      </c>
      <c r="F72" s="11">
        <f t="shared" si="72"/>
        <v>11.287349246804554</v>
      </c>
      <c r="G72" s="11">
        <f t="shared" si="72"/>
        <v>10.933375906514234</v>
      </c>
      <c r="H72" s="11">
        <f t="shared" si="72"/>
        <v>8.5248104306922912</v>
      </c>
      <c r="I72" s="11">
        <f t="shared" si="72"/>
        <v>9.9880443998856823</v>
      </c>
      <c r="J72" s="11">
        <f t="shared" si="72"/>
        <v>12.920561508653137</v>
      </c>
      <c r="K72" s="11">
        <f t="shared" si="72"/>
        <v>8.1705795767369693</v>
      </c>
      <c r="L72" s="11">
        <f t="shared" si="72"/>
        <v>3.0205048932860428</v>
      </c>
      <c r="M72" s="11">
        <f t="shared" si="72"/>
        <v>5.0781593343432174</v>
      </c>
      <c r="N72" s="11">
        <f t="shared" si="72"/>
        <v>-3.7985749779190869</v>
      </c>
      <c r="O72" s="11">
        <f t="shared" si="72"/>
        <v>6.1509281162014062</v>
      </c>
      <c r="Q72" s="11">
        <f t="shared" ref="Q72:T72" si="73">LN(Q19/Q18)*100</f>
        <v>5.8202897874014479</v>
      </c>
      <c r="R72" s="11">
        <f t="shared" si="73"/>
        <v>9.1430009580828635</v>
      </c>
      <c r="S72" s="11">
        <f t="shared" si="73"/>
        <v>6.280363877943083</v>
      </c>
      <c r="T72" s="11">
        <f t="shared" si="73"/>
        <v>7.3793426863073854</v>
      </c>
      <c r="V72" s="11"/>
      <c r="W72" s="11"/>
      <c r="X72" s="11"/>
      <c r="Y72" s="11"/>
      <c r="Z72" s="11"/>
      <c r="AA72" s="11">
        <f t="shared" ref="AA72" si="74">LN(AA19/AA18)*100</f>
        <v>7.3642765448602816</v>
      </c>
      <c r="AC72" s="11">
        <f t="shared" ref="AC72:AP72" si="75">LN(AC19/AC18)*100</f>
        <v>3.0465989599420764</v>
      </c>
      <c r="AD72" s="11">
        <f t="shared" si="75"/>
        <v>-1.8142010808731304</v>
      </c>
      <c r="AE72" s="11">
        <f t="shared" si="75"/>
        <v>-0.23386341477009109</v>
      </c>
      <c r="AF72" s="11">
        <f t="shared" si="75"/>
        <v>4.5283308384320469</v>
      </c>
      <c r="AG72" s="11">
        <f t="shared" si="75"/>
        <v>4.5733357165491171</v>
      </c>
      <c r="AH72" s="11">
        <f t="shared" si="75"/>
        <v>7.1246169020157346</v>
      </c>
      <c r="AI72" s="11">
        <f t="shared" si="75"/>
        <v>2.2492207570345659</v>
      </c>
      <c r="AJ72" s="11">
        <f t="shared" si="75"/>
        <v>5.5942052792399304</v>
      </c>
      <c r="AK72" s="11">
        <f t="shared" si="75"/>
        <v>9.8195495931579249</v>
      </c>
      <c r="AL72" s="11">
        <f t="shared" si="75"/>
        <v>-2.773427653073986E-2</v>
      </c>
      <c r="AM72" s="11">
        <f t="shared" si="75"/>
        <v>4.9572423279943676</v>
      </c>
      <c r="AN72" s="11">
        <f t="shared" si="75"/>
        <v>7.1479719976534124</v>
      </c>
      <c r="AO72" s="11">
        <f t="shared" si="75"/>
        <v>0.59161919888234482</v>
      </c>
      <c r="AP72" s="11">
        <f t="shared" si="75"/>
        <v>3.6671896263327364</v>
      </c>
      <c r="AR72" s="11">
        <f t="shared" ref="AR72:AU72" si="76">LN(AR19/AR18)*100</f>
        <v>12.542389678150851</v>
      </c>
      <c r="AS72" s="11">
        <f t="shared" si="76"/>
        <v>1.703826120511718</v>
      </c>
      <c r="AT72" s="11">
        <f t="shared" si="76"/>
        <v>2.4516185146547018</v>
      </c>
      <c r="AU72" s="11">
        <f t="shared" si="76"/>
        <v>2.2643472213803602</v>
      </c>
      <c r="AW72" s="11">
        <f t="shared" ref="AW72:BB72" si="77">LN(AW19/AW18)*100</f>
        <v>0.43675794916619609</v>
      </c>
      <c r="AX72" s="11">
        <f t="shared" si="77"/>
        <v>2.1963431977321211</v>
      </c>
      <c r="AY72" s="11">
        <f t="shared" si="77"/>
        <v>6.0404976800758332</v>
      </c>
      <c r="AZ72" s="11">
        <f t="shared" si="77"/>
        <v>-0.17528733031661986</v>
      </c>
      <c r="BA72" s="11">
        <f t="shared" si="77"/>
        <v>1.9184581949224604</v>
      </c>
      <c r="BB72" s="11">
        <f t="shared" si="77"/>
        <v>3.6796793638058265</v>
      </c>
      <c r="BD72" s="15">
        <f>AC72*'Table A8'!AC19</f>
        <v>0.96790448957359765</v>
      </c>
      <c r="BE72" s="15">
        <f>AD72*'Table A8'!AD19</f>
        <v>-0.34723808687911717</v>
      </c>
      <c r="BF72" s="15">
        <f>AE72*'Table A8'!AE19</f>
        <v>-5.0584656614770712E-2</v>
      </c>
      <c r="BG72" s="15">
        <f>AF72*'Table A8'!AF19</f>
        <v>2.6459037088958453</v>
      </c>
      <c r="BH72" s="15">
        <f>AG72*'Table A8'!AG19</f>
        <v>1.5499034743384956</v>
      </c>
      <c r="BI72" s="15">
        <f>AH72*'Table A8'!AH19</f>
        <v>3.9292262214616778</v>
      </c>
      <c r="BJ72" s="15">
        <f>AI72*'Table A8'!AI19</f>
        <v>0.70940422676870207</v>
      </c>
      <c r="BK72" s="15">
        <f>AJ72*'Table A8'!AJ19</f>
        <v>0.73395973263627878</v>
      </c>
      <c r="BL72" s="15">
        <f>AK72*'Table A8'!AK19</f>
        <v>2.1809219646403748</v>
      </c>
      <c r="BM72" s="15">
        <f>AL72*'Table A8'!AL19</f>
        <v>-5.6078707145156012E-3</v>
      </c>
      <c r="BN72" s="15">
        <f>AM72*'Table A8'!AM19</f>
        <v>1.260130999776168</v>
      </c>
      <c r="BO72" s="15">
        <f>AN72*'Table A8'!AN19</f>
        <v>1.293782931575268</v>
      </c>
      <c r="BP72" s="15">
        <f>AO72*'Table A8'!AO19</f>
        <v>0.16050628865678015</v>
      </c>
      <c r="BQ72" s="15">
        <f>AP72*'Table A8'!AP19</f>
        <v>0.93623351160274748</v>
      </c>
      <c r="BS72" s="15">
        <f>AR72*'Table A8'!AR19</f>
        <v>3.7163100616360971</v>
      </c>
      <c r="BT72" s="15">
        <f>AS72*'Table A8'!AS19</f>
        <v>0.74866119735284886</v>
      </c>
      <c r="BU72" s="15">
        <f>AT72*'Table A8'!AT19</f>
        <v>0.91053111634275619</v>
      </c>
      <c r="BV72" s="15">
        <f>AU72*'Table A8'!AU19</f>
        <v>0.85909333579170855</v>
      </c>
      <c r="BX72" s="15">
        <f>AW72*'Table A8'!AW19</f>
        <v>0.18741283598721475</v>
      </c>
      <c r="BY72" s="15">
        <f>AX72*'Table A8'!AX19</f>
        <v>0.1555010983994341</v>
      </c>
      <c r="BZ72" s="15">
        <f>AY72*'Table A8'!AY19</f>
        <v>3.7124898741746075</v>
      </c>
      <c r="CA72" s="15">
        <f>AZ72*'Table A8'!AZ19</f>
        <v>-0.11959854547502974</v>
      </c>
      <c r="CB72" s="15">
        <f>BA72*'Table A8'!BA19</f>
        <v>0.60239587320565247</v>
      </c>
      <c r="CC72" s="15">
        <f>BB72*'Table A8'!BB19</f>
        <v>1.4847506232956509</v>
      </c>
    </row>
    <row r="73" spans="1:81" x14ac:dyDescent="0.3">
      <c r="A73" s="13">
        <v>1984</v>
      </c>
      <c r="B73" s="11">
        <f t="shared" ref="B73:O73" si="78">LN(B20/B19)*100</f>
        <v>2.0394763431408758</v>
      </c>
      <c r="C73" s="11">
        <f t="shared" si="78"/>
        <v>1.4417173655802467</v>
      </c>
      <c r="D73" s="11">
        <f t="shared" si="78"/>
        <v>1.3934826750466196</v>
      </c>
      <c r="E73" s="11">
        <f t="shared" si="78"/>
        <v>-3.0110696775901928</v>
      </c>
      <c r="F73" s="11">
        <f t="shared" si="78"/>
        <v>5.0328151499522873</v>
      </c>
      <c r="G73" s="11">
        <f t="shared" si="78"/>
        <v>5.2737424052851329</v>
      </c>
      <c r="H73" s="11">
        <f t="shared" si="78"/>
        <v>1.1289377400830276</v>
      </c>
      <c r="I73" s="11">
        <f t="shared" si="78"/>
        <v>5.8255499832561171</v>
      </c>
      <c r="J73" s="11">
        <f t="shared" si="78"/>
        <v>8.9483308342625971</v>
      </c>
      <c r="K73" s="11">
        <f t="shared" si="78"/>
        <v>6.6494877444303224</v>
      </c>
      <c r="L73" s="11">
        <f t="shared" si="78"/>
        <v>2.1227611916479727</v>
      </c>
      <c r="M73" s="11">
        <f t="shared" si="78"/>
        <v>1.9879719330512791</v>
      </c>
      <c r="N73" s="11">
        <f t="shared" si="78"/>
        <v>2.1822992645032016</v>
      </c>
      <c r="O73" s="11">
        <f t="shared" si="78"/>
        <v>3.4600765504531577</v>
      </c>
      <c r="Q73" s="11">
        <f t="shared" ref="Q73:T73" si="79">LN(Q20/Q19)*100</f>
        <v>-0.60466622422275496</v>
      </c>
      <c r="R73" s="11">
        <f t="shared" si="79"/>
        <v>3.5145066707817438</v>
      </c>
      <c r="S73" s="11">
        <f t="shared" si="79"/>
        <v>-3.6089732655966973</v>
      </c>
      <c r="T73" s="11">
        <f t="shared" si="79"/>
        <v>-0.40429737548016303</v>
      </c>
      <c r="V73" s="11"/>
      <c r="W73" s="11"/>
      <c r="X73" s="11"/>
      <c r="Y73" s="11"/>
      <c r="Z73" s="11"/>
      <c r="AA73" s="11">
        <f t="shared" ref="AA73" si="80">LN(AA20/AA19)*100</f>
        <v>-0.7768512561539106</v>
      </c>
      <c r="AC73" s="11">
        <f t="shared" ref="AC73:AP73" si="81">LN(AC20/AC19)*100</f>
        <v>0.4237253854098893</v>
      </c>
      <c r="AD73" s="11">
        <f t="shared" si="81"/>
        <v>-6.2447802186610906</v>
      </c>
      <c r="AE73" s="11">
        <f t="shared" si="81"/>
        <v>-3.6759250460293282</v>
      </c>
      <c r="AF73" s="11">
        <f t="shared" si="81"/>
        <v>-5.3261719069783267</v>
      </c>
      <c r="AG73" s="11">
        <f t="shared" si="81"/>
        <v>-1.2584013391530389</v>
      </c>
      <c r="AH73" s="11">
        <f t="shared" si="81"/>
        <v>0.87327657977948114</v>
      </c>
      <c r="AI73" s="11">
        <f t="shared" si="81"/>
        <v>-2.8844430341992435</v>
      </c>
      <c r="AJ73" s="11">
        <f t="shared" si="81"/>
        <v>-0.76033851299428812</v>
      </c>
      <c r="AK73" s="11">
        <f t="shared" si="81"/>
        <v>5.6352653732128211</v>
      </c>
      <c r="AL73" s="11">
        <f t="shared" si="81"/>
        <v>-3.9254981537840732</v>
      </c>
      <c r="AM73" s="11">
        <f t="shared" si="81"/>
        <v>-1.2693125420068192</v>
      </c>
      <c r="AN73" s="11">
        <f t="shared" si="81"/>
        <v>6.065988594173791</v>
      </c>
      <c r="AO73" s="11">
        <f t="shared" si="81"/>
        <v>-1.779370412596782</v>
      </c>
      <c r="AP73" s="11">
        <f t="shared" si="81"/>
        <v>-0.63873045306852372</v>
      </c>
      <c r="AR73" s="11">
        <f t="shared" ref="AR73:AU73" si="82">LN(AR20/AR19)*100</f>
        <v>10.816990446645818</v>
      </c>
      <c r="AS73" s="11">
        <f t="shared" si="82"/>
        <v>-2.2963391320876223</v>
      </c>
      <c r="AT73" s="11">
        <f t="shared" si="82"/>
        <v>-3.1675394775462684</v>
      </c>
      <c r="AU73" s="11">
        <f t="shared" si="82"/>
        <v>-2.0291064787353474</v>
      </c>
      <c r="AW73" s="11">
        <f t="shared" ref="AW73:BB73" si="83">LN(AW20/AW19)*100</f>
        <v>-3.2899261333389496</v>
      </c>
      <c r="AX73" s="11">
        <f t="shared" si="83"/>
        <v>-2.2526232702034421</v>
      </c>
      <c r="AY73" s="11">
        <f t="shared" si="83"/>
        <v>1.8223259782696934</v>
      </c>
      <c r="AZ73" s="11">
        <f t="shared" si="83"/>
        <v>-4.0395016630293119</v>
      </c>
      <c r="BA73" s="11">
        <f t="shared" si="83"/>
        <v>-2.3516395087610005</v>
      </c>
      <c r="BB73" s="11">
        <f t="shared" si="83"/>
        <v>-0.67181123636233542</v>
      </c>
      <c r="BD73" s="15">
        <f>AC73*'Table A8'!AC20</f>
        <v>0.14372765073103444</v>
      </c>
      <c r="BE73" s="15">
        <f>AD73*'Table A8'!AD20</f>
        <v>-1.2664414283444689</v>
      </c>
      <c r="BF73" s="15">
        <f>AE73*'Table A8'!AE20</f>
        <v>-0.83369980043945169</v>
      </c>
      <c r="BG73" s="15">
        <f>AF73*'Table A8'!AF20</f>
        <v>-3.2457691601125918</v>
      </c>
      <c r="BH73" s="15">
        <f>AG73*'Table A8'!AG20</f>
        <v>-0.45226944129160224</v>
      </c>
      <c r="BI73" s="15">
        <f>AH73*'Table A8'!AH20</f>
        <v>0.50126075679342219</v>
      </c>
      <c r="BJ73" s="15">
        <f>AI73*'Table A8'!AI20</f>
        <v>-0.94782798103787147</v>
      </c>
      <c r="BK73" s="15">
        <f>AJ73*'Table A8'!AJ20</f>
        <v>-0.11085735519456724</v>
      </c>
      <c r="BL73" s="15">
        <f>AK73*'Table A8'!AK20</f>
        <v>1.328232048466262</v>
      </c>
      <c r="BM73" s="15">
        <f>AL73*'Table A8'!AL20</f>
        <v>-0.84358955324819729</v>
      </c>
      <c r="BN73" s="15">
        <f>AM73*'Table A8'!AM20</f>
        <v>-0.34868015528927332</v>
      </c>
      <c r="BO73" s="15">
        <f>AN73*'Table A8'!AN20</f>
        <v>1.2125911199753405</v>
      </c>
      <c r="BP73" s="15">
        <f>AO73*'Table A8'!AO20</f>
        <v>-0.50623088238378444</v>
      </c>
      <c r="BQ73" s="15">
        <f>AP73*'Table A8'!AP20</f>
        <v>-0.17437341368770698</v>
      </c>
      <c r="BS73" s="15">
        <f>AR73*'Table A8'!AR20</f>
        <v>3.3229794652095954</v>
      </c>
      <c r="BT73" s="15">
        <f>AS73*'Table A8'!AS20</f>
        <v>-1.0388638233564405</v>
      </c>
      <c r="BU73" s="15">
        <f>AT73*'Table A8'!AT20</f>
        <v>-1.2103168343704291</v>
      </c>
      <c r="BV73" s="15">
        <f>AU73*'Table A8'!AU20</f>
        <v>-0.79297481188977381</v>
      </c>
      <c r="BX73" s="15">
        <f>AW73*'Table A8'!AW20</f>
        <v>-1.4258539861891009</v>
      </c>
      <c r="BY73" s="15">
        <f>AX73*'Table A8'!AX20</f>
        <v>-0.16218887545464772</v>
      </c>
      <c r="BZ73" s="15">
        <f>AY73*'Table A8'!AY20</f>
        <v>1.1302065717228638</v>
      </c>
      <c r="CA73" s="15">
        <f>AZ73*'Table A8'!AZ20</f>
        <v>-2.7715020910044106</v>
      </c>
      <c r="CB73" s="15">
        <f>BA73*'Table A8'!BA20</f>
        <v>-0.74711587193336981</v>
      </c>
      <c r="CC73" s="15">
        <f>BB73*'Table A8'!BB20</f>
        <v>-0.2738302599412879</v>
      </c>
    </row>
    <row r="74" spans="1:81" x14ac:dyDescent="0.3">
      <c r="A74" s="13">
        <v>1985</v>
      </c>
      <c r="B74" s="11">
        <f t="shared" ref="B74:O74" si="84">LN(B21/B20)*100</f>
        <v>-1.017752412682738</v>
      </c>
      <c r="C74" s="11">
        <f t="shared" si="84"/>
        <v>0.75163633796287943</v>
      </c>
      <c r="D74" s="11">
        <f t="shared" si="84"/>
        <v>-0.58524714567580494</v>
      </c>
      <c r="E74" s="11">
        <f t="shared" si="84"/>
        <v>3.4825746005741278</v>
      </c>
      <c r="F74" s="11">
        <f t="shared" si="84"/>
        <v>1.7313762535848334</v>
      </c>
      <c r="G74" s="11">
        <f t="shared" si="84"/>
        <v>1.7343907734024149</v>
      </c>
      <c r="H74" s="11">
        <f t="shared" si="84"/>
        <v>-1.3069397848458764</v>
      </c>
      <c r="I74" s="11">
        <f t="shared" si="84"/>
        <v>-0.84556871354130525</v>
      </c>
      <c r="J74" s="11">
        <f t="shared" si="84"/>
        <v>5.2819304487937497</v>
      </c>
      <c r="K74" s="11">
        <f t="shared" si="84"/>
        <v>4.6055547974179349</v>
      </c>
      <c r="L74" s="11">
        <f t="shared" si="84"/>
        <v>0.45675391095220352</v>
      </c>
      <c r="M74" s="11">
        <f t="shared" si="84"/>
        <v>4.0531459336632807</v>
      </c>
      <c r="N74" s="11">
        <f t="shared" si="84"/>
        <v>-3.2954845042808594</v>
      </c>
      <c r="O74" s="11">
        <f t="shared" si="84"/>
        <v>0.88076881529799544</v>
      </c>
      <c r="Q74" s="11">
        <f t="shared" ref="Q74:T74" si="85">LN(Q21/Q20)*100</f>
        <v>2.6025587156297791</v>
      </c>
      <c r="R74" s="11">
        <f t="shared" si="85"/>
        <v>-4.7464324653720658</v>
      </c>
      <c r="S74" s="11">
        <f t="shared" si="85"/>
        <v>8.2601620625132579</v>
      </c>
      <c r="T74" s="11">
        <f t="shared" si="85"/>
        <v>3.6556735952429626</v>
      </c>
      <c r="V74" s="11"/>
      <c r="W74" s="11"/>
      <c r="X74" s="11"/>
      <c r="Y74" s="11"/>
      <c r="Z74" s="11"/>
      <c r="AA74" s="11">
        <f t="shared" ref="AA74" si="86">LN(AA21/AA20)*100</f>
        <v>6.8013325400898633E-2</v>
      </c>
      <c r="AC74" s="11">
        <f t="shared" ref="AC74:AP74" si="87">LN(AC21/AC20)*100</f>
        <v>-0.26709322789149093</v>
      </c>
      <c r="AD74" s="11">
        <f t="shared" si="87"/>
        <v>-5.9461130503690569</v>
      </c>
      <c r="AE74" s="11">
        <f t="shared" si="87"/>
        <v>-0.79984675672331496</v>
      </c>
      <c r="AF74" s="11">
        <f t="shared" si="87"/>
        <v>-12.257282565830625</v>
      </c>
      <c r="AG74" s="11">
        <f t="shared" si="87"/>
        <v>-0.78534576985408133</v>
      </c>
      <c r="AH74" s="11">
        <f t="shared" si="87"/>
        <v>1.00637812564907</v>
      </c>
      <c r="AI74" s="11">
        <f t="shared" si="87"/>
        <v>3.7903236750761993</v>
      </c>
      <c r="AJ74" s="11">
        <f t="shared" si="87"/>
        <v>-3.4852735981432028</v>
      </c>
      <c r="AK74" s="11">
        <f t="shared" si="87"/>
        <v>6.5532063075311484</v>
      </c>
      <c r="AL74" s="11">
        <f t="shared" si="87"/>
        <v>-3.2080572302574604</v>
      </c>
      <c r="AM74" s="11">
        <f t="shared" si="87"/>
        <v>-4.5224581474397167</v>
      </c>
      <c r="AN74" s="11">
        <f t="shared" si="87"/>
        <v>2.5033198144221478</v>
      </c>
      <c r="AO74" s="11">
        <f t="shared" si="87"/>
        <v>-5.4902194078308106</v>
      </c>
      <c r="AP74" s="11">
        <f t="shared" si="87"/>
        <v>-1.3307460176277992</v>
      </c>
      <c r="AR74" s="11">
        <f t="shared" ref="AR74:AU74" si="88">LN(AR21/AR20)*100</f>
        <v>12.061838110883718</v>
      </c>
      <c r="AS74" s="11">
        <f t="shared" si="88"/>
        <v>-7.1241696842724478</v>
      </c>
      <c r="AT74" s="11">
        <f t="shared" si="88"/>
        <v>5.9818883861294436</v>
      </c>
      <c r="AU74" s="11">
        <f t="shared" si="88"/>
        <v>2.0459103700059149</v>
      </c>
      <c r="AW74" s="11">
        <f t="shared" ref="AW74:BB74" si="89">LN(AW21/AW20)*100</f>
        <v>-1.7137498833800007</v>
      </c>
      <c r="AX74" s="11">
        <f t="shared" si="89"/>
        <v>-4.5553585765784845</v>
      </c>
      <c r="AY74" s="11">
        <f t="shared" si="89"/>
        <v>-0.57619580154308347</v>
      </c>
      <c r="AZ74" s="11">
        <f t="shared" si="89"/>
        <v>-2.2750544390678038</v>
      </c>
      <c r="BA74" s="11">
        <f t="shared" si="89"/>
        <v>-4.0403060862171918</v>
      </c>
      <c r="BB74" s="11">
        <f t="shared" si="89"/>
        <v>-2.8606649036554517</v>
      </c>
      <c r="BD74" s="15">
        <f>AC74*'Table A8'!AC21</f>
        <v>-9.5592666262364595E-2</v>
      </c>
      <c r="BE74" s="15">
        <f>AD74*'Table A8'!AD21</f>
        <v>-1.2581975214580925</v>
      </c>
      <c r="BF74" s="15">
        <f>AE74*'Table A8'!AE21</f>
        <v>-0.18916375796506402</v>
      </c>
      <c r="BG74" s="15">
        <f>AF74*'Table A8'!AF21</f>
        <v>-7.5823549952228255</v>
      </c>
      <c r="BH74" s="15">
        <f>AG74*'Table A8'!AG21</f>
        <v>-0.29442612911829508</v>
      </c>
      <c r="BI74" s="15">
        <f>AH74*'Table A8'!AH21</f>
        <v>0.59386373194551634</v>
      </c>
      <c r="BJ74" s="15">
        <f>AI74*'Table A8'!AI21</f>
        <v>1.2871939200558773</v>
      </c>
      <c r="BK74" s="15">
        <f>AJ74*'Table A8'!AJ21</f>
        <v>-0.544051208670154</v>
      </c>
      <c r="BL74" s="15">
        <f>AK74*'Table A8'!AK21</f>
        <v>1.6258504848984778</v>
      </c>
      <c r="BM74" s="15">
        <f>AL74*'Table A8'!AL21</f>
        <v>-0.72662496265331489</v>
      </c>
      <c r="BN74" s="15">
        <f>AM74*'Table A8'!AM21</f>
        <v>-1.2988499799446867</v>
      </c>
      <c r="BO74" s="15">
        <f>AN74*'Table A8'!AN21</f>
        <v>0.54397139567393282</v>
      </c>
      <c r="BP74" s="15">
        <f>AO74*'Table A8'!AO21</f>
        <v>-1.606438198731295</v>
      </c>
      <c r="BQ74" s="15">
        <f>AP74*'Table A8'!AP21</f>
        <v>-0.38152488325388995</v>
      </c>
      <c r="BS74" s="15">
        <f>AR74*'Table A8'!AR21</f>
        <v>3.8597881954827891</v>
      </c>
      <c r="BT74" s="15">
        <f>AS74*'Table A8'!AS21</f>
        <v>-3.2379351215018275</v>
      </c>
      <c r="BU74" s="15">
        <f>AT74*'Table A8'!AT21</f>
        <v>2.3724169339389372</v>
      </c>
      <c r="BV74" s="15">
        <f>AU74*'Table A8'!AU21</f>
        <v>0.82184219563137595</v>
      </c>
      <c r="BX74" s="15">
        <f>AW74*'Table A8'!AW21</f>
        <v>-0.7394830746784703</v>
      </c>
      <c r="BY74" s="15">
        <f>AX74*'Table A8'!AX21</f>
        <v>-0.32570813822536165</v>
      </c>
      <c r="BZ74" s="15">
        <f>AY74*'Table A8'!AY21</f>
        <v>-0.35816331023918063</v>
      </c>
      <c r="CA74" s="15">
        <f>AZ74*'Table A8'!AZ21</f>
        <v>-1.5572747635419117</v>
      </c>
      <c r="CB74" s="15">
        <f>BA74*'Table A8'!BA21</f>
        <v>-1.2771407538532544</v>
      </c>
      <c r="CC74" s="15">
        <f>BB74*'Table A8'!BB21</f>
        <v>-1.1608578179033824</v>
      </c>
    </row>
    <row r="75" spans="1:81" x14ac:dyDescent="0.3">
      <c r="A75" s="13">
        <v>1986</v>
      </c>
      <c r="B75" s="11">
        <f t="shared" ref="B75:O75" si="90">LN(B22/B21)*100</f>
        <v>1.1089586210270392</v>
      </c>
      <c r="C75" s="11">
        <f t="shared" si="90"/>
        <v>-4.8025609257408295</v>
      </c>
      <c r="D75" s="11">
        <f t="shared" si="90"/>
        <v>-0.69048091636209186</v>
      </c>
      <c r="E75" s="11">
        <f t="shared" si="90"/>
        <v>8.9558851370717001</v>
      </c>
      <c r="F75" s="11">
        <f t="shared" si="90"/>
        <v>3.9952041035951855</v>
      </c>
      <c r="G75" s="11">
        <f t="shared" si="90"/>
        <v>3.8545921115513049</v>
      </c>
      <c r="H75" s="11">
        <f t="shared" si="90"/>
        <v>7.2004539936363674</v>
      </c>
      <c r="I75" s="11">
        <f t="shared" si="90"/>
        <v>1.0385907211587153</v>
      </c>
      <c r="J75" s="11">
        <f t="shared" si="90"/>
        <v>2.7582633813431956E-2</v>
      </c>
      <c r="K75" s="11">
        <f t="shared" si="90"/>
        <v>-0.36866037987888817</v>
      </c>
      <c r="L75" s="11">
        <f t="shared" si="90"/>
        <v>9.9386679144663495E-2</v>
      </c>
      <c r="M75" s="11">
        <f t="shared" si="90"/>
        <v>6.7570967700453455</v>
      </c>
      <c r="N75" s="11">
        <f t="shared" si="90"/>
        <v>-0.53956052493445283</v>
      </c>
      <c r="O75" s="11">
        <f t="shared" si="90"/>
        <v>1.9740144972444096</v>
      </c>
      <c r="Q75" s="11">
        <f t="shared" ref="Q75:T75" si="91">LN(Q22/Q21)*100</f>
        <v>13.102358259562925</v>
      </c>
      <c r="R75" s="11">
        <f t="shared" si="91"/>
        <v>-4.0956103162281305</v>
      </c>
      <c r="S75" s="11">
        <f t="shared" si="91"/>
        <v>9.0739319764218642</v>
      </c>
      <c r="T75" s="11">
        <f t="shared" si="91"/>
        <v>4.6670709678519957</v>
      </c>
      <c r="V75" s="11"/>
      <c r="W75" s="11"/>
      <c r="X75" s="11"/>
      <c r="Y75" s="11"/>
      <c r="Z75" s="11"/>
      <c r="AA75" s="11">
        <f t="shared" ref="AA75" si="92">LN(AA22/AA21)*100</f>
        <v>1.035936652424269</v>
      </c>
      <c r="AC75" s="11">
        <f t="shared" ref="AC75:AP75" si="93">LN(AC22/AC21)*100</f>
        <v>0.41576739942875268</v>
      </c>
      <c r="AD75" s="11">
        <f t="shared" si="93"/>
        <v>-3.7795969056638858</v>
      </c>
      <c r="AE75" s="11">
        <f t="shared" si="93"/>
        <v>-2.9896129809057479</v>
      </c>
      <c r="AF75" s="11">
        <f t="shared" si="93"/>
        <v>-5.1503687733227723</v>
      </c>
      <c r="AG75" s="11">
        <f t="shared" si="93"/>
        <v>2.762719024698129</v>
      </c>
      <c r="AH75" s="11">
        <f t="shared" si="93"/>
        <v>5.2099206824181561</v>
      </c>
      <c r="AI75" s="11">
        <f t="shared" si="93"/>
        <v>3.9410408291061301</v>
      </c>
      <c r="AJ75" s="11">
        <f t="shared" si="93"/>
        <v>1.5224674570855117</v>
      </c>
      <c r="AK75" s="11">
        <f t="shared" si="93"/>
        <v>9.1848981114641397</v>
      </c>
      <c r="AL75" s="11">
        <f t="shared" si="93"/>
        <v>-0.65536045799496601</v>
      </c>
      <c r="AM75" s="11">
        <f t="shared" si="93"/>
        <v>1.9015480963820874</v>
      </c>
      <c r="AN75" s="11">
        <f t="shared" si="93"/>
        <v>5.9914125410369925</v>
      </c>
      <c r="AO75" s="11">
        <f t="shared" si="93"/>
        <v>-2.2323293344383277</v>
      </c>
      <c r="AP75" s="11">
        <f t="shared" si="93"/>
        <v>1.401834642176389</v>
      </c>
      <c r="AR75" s="11">
        <f t="shared" ref="AR75:AU75" si="94">LN(AR22/AR21)*100</f>
        <v>13.986745007258264</v>
      </c>
      <c r="AS75" s="11">
        <f t="shared" si="94"/>
        <v>0.35553787532445669</v>
      </c>
      <c r="AT75" s="11">
        <f t="shared" si="94"/>
        <v>5.4079618650053254</v>
      </c>
      <c r="AU75" s="11">
        <f t="shared" si="94"/>
        <v>4.3913800128986704</v>
      </c>
      <c r="AW75" s="11">
        <f t="shared" ref="AW75:BB75" si="95">LN(AW22/AW21)*100</f>
        <v>6.217754881639471</v>
      </c>
      <c r="AX75" s="11">
        <f t="shared" si="95"/>
        <v>2.9995036858275759</v>
      </c>
      <c r="AY75" s="11">
        <f t="shared" si="95"/>
        <v>2.8374087259522467</v>
      </c>
      <c r="AZ75" s="11">
        <f t="shared" si="95"/>
        <v>5.8762215577120003</v>
      </c>
      <c r="BA75" s="11">
        <f t="shared" si="95"/>
        <v>3.2321479752096725</v>
      </c>
      <c r="BB75" s="11">
        <f t="shared" si="95"/>
        <v>3.1521802805076367</v>
      </c>
      <c r="BD75" s="15">
        <f>AC75*'Table A8'!AC22</f>
        <v>0.15187983101132332</v>
      </c>
      <c r="BE75" s="15">
        <f>AD75*'Table A8'!AD22</f>
        <v>-0.80618801997810707</v>
      </c>
      <c r="BF75" s="15">
        <f>AE75*'Table A8'!AE22</f>
        <v>-0.70644554738802812</v>
      </c>
      <c r="BG75" s="15">
        <f>AF75*'Table A8'!AF22</f>
        <v>-3.1757173856308216</v>
      </c>
      <c r="BH75" s="15">
        <f>AG75*'Table A8'!AG22</f>
        <v>1.0583976583618533</v>
      </c>
      <c r="BI75" s="15">
        <f>AH75*'Table A8'!AH22</f>
        <v>3.11917951256375</v>
      </c>
      <c r="BJ75" s="15">
        <f>AI75*'Table A8'!AI22</f>
        <v>1.364782439119453</v>
      </c>
      <c r="BK75" s="15">
        <f>AJ75*'Table A8'!AJ22</f>
        <v>0.24557400082789302</v>
      </c>
      <c r="BL75" s="15">
        <f>AK75*'Table A8'!AK22</f>
        <v>2.3338826101230379</v>
      </c>
      <c r="BM75" s="15">
        <f>AL75*'Table A8'!AL22</f>
        <v>-0.15217469834643108</v>
      </c>
      <c r="BN75" s="15">
        <f>AM75*'Table A8'!AM22</f>
        <v>0.55582250857248416</v>
      </c>
      <c r="BO75" s="15">
        <f>AN75*'Table A8'!AN22</f>
        <v>1.352860951766153</v>
      </c>
      <c r="BP75" s="15">
        <f>AO75*'Table A8'!AO22</f>
        <v>-0.6469290411202272</v>
      </c>
      <c r="BQ75" s="15">
        <f>AP75*'Table A8'!AP22</f>
        <v>0.409195532051288</v>
      </c>
      <c r="BS75" s="15">
        <f>AR75*'Table A8'!AR22</f>
        <v>4.5806589898770813</v>
      </c>
      <c r="BT75" s="15">
        <f>AS75*'Table A8'!AS22</f>
        <v>0.1586409999697726</v>
      </c>
      <c r="BU75" s="15">
        <f>AT75*'Table A8'!AT22</f>
        <v>2.2086116256681749</v>
      </c>
      <c r="BV75" s="15">
        <f>AU75*'Table A8'!AU22</f>
        <v>1.7881699412523386</v>
      </c>
      <c r="BX75" s="15">
        <f>AW75*'Table A8'!AW22</f>
        <v>2.6058610708951027</v>
      </c>
      <c r="BY75" s="15">
        <f>AX75*'Table A8'!AX22</f>
        <v>0.20456615137344078</v>
      </c>
      <c r="BZ75" s="15">
        <f>AY75*'Table A8'!AY22</f>
        <v>1.7376291037731559</v>
      </c>
      <c r="CA75" s="15">
        <f>AZ75*'Table A8'!AZ22</f>
        <v>3.9558723526517188</v>
      </c>
      <c r="CB75" s="15">
        <f>BA75*'Table A8'!BA22</f>
        <v>0.98677477683151305</v>
      </c>
      <c r="CC75" s="15">
        <f>BB75*'Table A8'!BB22</f>
        <v>1.2410133764358566</v>
      </c>
    </row>
    <row r="76" spans="1:81" x14ac:dyDescent="0.3">
      <c r="A76" s="13">
        <v>1987</v>
      </c>
      <c r="B76" s="11">
        <f t="shared" ref="B76:O76" si="96">LN(B23/B22)*100</f>
        <v>2.8943715480719745</v>
      </c>
      <c r="C76" s="11">
        <f t="shared" si="96"/>
        <v>3.2979903897198932</v>
      </c>
      <c r="D76" s="11">
        <f t="shared" si="96"/>
        <v>4.3918047009715275</v>
      </c>
      <c r="E76" s="11">
        <f t="shared" si="96"/>
        <v>-18.478831389250239</v>
      </c>
      <c r="F76" s="11">
        <f t="shared" si="96"/>
        <v>7.2842701434291683</v>
      </c>
      <c r="G76" s="11">
        <f t="shared" si="96"/>
        <v>7.3271188682571351</v>
      </c>
      <c r="H76" s="11">
        <f t="shared" si="96"/>
        <v>6.1176910917604772</v>
      </c>
      <c r="I76" s="11">
        <f t="shared" si="96"/>
        <v>3.3991014858695614</v>
      </c>
      <c r="J76" s="11">
        <f t="shared" si="96"/>
        <v>5.2339645677619115</v>
      </c>
      <c r="K76" s="11">
        <f t="shared" si="96"/>
        <v>3.7715577965615301</v>
      </c>
      <c r="L76" s="11">
        <f t="shared" si="96"/>
        <v>-2.2308963896523553</v>
      </c>
      <c r="M76" s="11">
        <f t="shared" si="96"/>
        <v>4.5127662354324976</v>
      </c>
      <c r="N76" s="11">
        <f t="shared" si="96"/>
        <v>1.8214756860059467</v>
      </c>
      <c r="O76" s="11">
        <f t="shared" si="96"/>
        <v>3.4118729419897131</v>
      </c>
      <c r="Q76" s="11">
        <f t="shared" ref="Q76:T76" si="97">LN(Q23/Q22)*100</f>
        <v>16.071293245751594</v>
      </c>
      <c r="R76" s="11">
        <f t="shared" si="97"/>
        <v>7.1127790192607216</v>
      </c>
      <c r="S76" s="11">
        <f t="shared" si="97"/>
        <v>-0.77002809505739944</v>
      </c>
      <c r="T76" s="11">
        <f t="shared" si="97"/>
        <v>4.8435550066758735</v>
      </c>
      <c r="V76" s="11"/>
      <c r="W76" s="11"/>
      <c r="X76" s="11"/>
      <c r="Y76" s="11"/>
      <c r="Z76" s="11"/>
      <c r="AA76" s="11">
        <f t="shared" ref="AA76" si="98">LN(AA23/AA22)*100</f>
        <v>1.4088445536931071</v>
      </c>
      <c r="AC76" s="11">
        <f t="shared" ref="AC76:AP76" si="99">LN(AC23/AC22)*100</f>
        <v>-0.37102567235628925</v>
      </c>
      <c r="AD76" s="11">
        <f t="shared" si="99"/>
        <v>-2.6970882081541578</v>
      </c>
      <c r="AE76" s="11">
        <f t="shared" si="99"/>
        <v>-2.102089387705377</v>
      </c>
      <c r="AF76" s="11">
        <f t="shared" si="99"/>
        <v>-10.74509878600694</v>
      </c>
      <c r="AG76" s="11">
        <f t="shared" si="99"/>
        <v>-0.18350108616067681</v>
      </c>
      <c r="AH76" s="11">
        <f t="shared" si="99"/>
        <v>2.4404306828186959</v>
      </c>
      <c r="AI76" s="11">
        <f t="shared" si="99"/>
        <v>-1.980102112165717</v>
      </c>
      <c r="AJ76" s="11">
        <f t="shared" si="99"/>
        <v>-3.3482264025159476</v>
      </c>
      <c r="AK76" s="11">
        <f t="shared" si="99"/>
        <v>6.5399615545727414</v>
      </c>
      <c r="AL76" s="11">
        <f t="shared" si="99"/>
        <v>-2.0080957474777179</v>
      </c>
      <c r="AM76" s="11">
        <f t="shared" si="99"/>
        <v>-3.7513569226129224</v>
      </c>
      <c r="AN76" s="11">
        <f t="shared" si="99"/>
        <v>2.7738662099776534</v>
      </c>
      <c r="AO76" s="11">
        <f t="shared" si="99"/>
        <v>-1.9469467712889217</v>
      </c>
      <c r="AP76" s="11">
        <f t="shared" si="99"/>
        <v>-0.95004749821569268</v>
      </c>
      <c r="AR76" s="11">
        <f t="shared" ref="AR76:AU76" si="100">LN(AR23/AR22)*100</f>
        <v>17.673152632446094</v>
      </c>
      <c r="AS76" s="11">
        <f t="shared" si="100"/>
        <v>-0.90580348800289734</v>
      </c>
      <c r="AT76" s="11">
        <f t="shared" si="100"/>
        <v>0.59307891775428767</v>
      </c>
      <c r="AU76" s="11">
        <f t="shared" si="100"/>
        <v>1.9623158045319606</v>
      </c>
      <c r="AW76" s="11">
        <f t="shared" ref="AW76:BB76" si="101">LN(AW23/AW22)*100</f>
        <v>12.079804032611307</v>
      </c>
      <c r="AX76" s="11">
        <f t="shared" si="101"/>
        <v>6.9355215446872691</v>
      </c>
      <c r="AY76" s="11">
        <f t="shared" si="101"/>
        <v>5.3440492427382909</v>
      </c>
      <c r="AZ76" s="11">
        <f t="shared" si="101"/>
        <v>11.695859447525024</v>
      </c>
      <c r="BA76" s="11">
        <f t="shared" si="101"/>
        <v>7.0245955763396566</v>
      </c>
      <c r="BB76" s="11">
        <f t="shared" si="101"/>
        <v>6.1662565393286002</v>
      </c>
      <c r="BD76" s="15">
        <f>AC76*'Table A8'!AC23</f>
        <v>-0.13887490916295905</v>
      </c>
      <c r="BE76" s="15">
        <f>AD76*'Table A8'!AD23</f>
        <v>-0.58823493819842176</v>
      </c>
      <c r="BF76" s="15">
        <f>AE76*'Table A8'!AE23</f>
        <v>-0.49209912566182873</v>
      </c>
      <c r="BG76" s="15">
        <f>AF76*'Table A8'!AF23</f>
        <v>-6.6383220299950878</v>
      </c>
      <c r="BH76" s="15">
        <f>AG76*'Table A8'!AG23</f>
        <v>-7.2262727730074541E-2</v>
      </c>
      <c r="BI76" s="15">
        <f>AH76*'Table A8'!AH23</f>
        <v>1.4869544150414313</v>
      </c>
      <c r="BJ76" s="15">
        <f>AI76*'Table A8'!AI23</f>
        <v>-0.70016410686179753</v>
      </c>
      <c r="BK76" s="15">
        <f>AJ76*'Table A8'!AJ23</f>
        <v>-0.56149756770192427</v>
      </c>
      <c r="BL76" s="15">
        <f>AK76*'Table A8'!AK23</f>
        <v>1.7134699272980582</v>
      </c>
      <c r="BM76" s="15">
        <f>AL76*'Table A8'!AL23</f>
        <v>-0.48134055067040904</v>
      </c>
      <c r="BN76" s="15">
        <f>AM76*'Table A8'!AM23</f>
        <v>-1.1224059912457864</v>
      </c>
      <c r="BO76" s="15">
        <f>AN76*'Table A8'!AN23</f>
        <v>0.65296810582873976</v>
      </c>
      <c r="BP76" s="15">
        <f>AO76*'Table A8'!AO23</f>
        <v>-0.56714559447646284</v>
      </c>
      <c r="BQ76" s="15">
        <f>AP76*'Table A8'!AP23</f>
        <v>-0.28377918771702737</v>
      </c>
      <c r="BS76" s="15">
        <f>AR76*'Table A8'!AR23</f>
        <v>6.0654259834554987</v>
      </c>
      <c r="BT76" s="15">
        <f>AS76*'Table A8'!AS23</f>
        <v>-0.4043506770444934</v>
      </c>
      <c r="BU76" s="15">
        <f>AT76*'Table A8'!AT23</f>
        <v>0.24494159303252083</v>
      </c>
      <c r="BV76" s="15">
        <f>AU76*'Table A8'!AU23</f>
        <v>0.80925903778898056</v>
      </c>
      <c r="BX76" s="15">
        <f>AW76*'Table A8'!AW23</f>
        <v>5.0058707911141251</v>
      </c>
      <c r="BY76" s="15">
        <f>AX76*'Table A8'!AX23</f>
        <v>0.46467994349404668</v>
      </c>
      <c r="BZ76" s="15">
        <f>AY76*'Table A8'!AY23</f>
        <v>3.2609388479189056</v>
      </c>
      <c r="CA76" s="15">
        <f>AZ76*'Table A8'!AZ23</f>
        <v>7.8245299703942415</v>
      </c>
      <c r="CB76" s="15">
        <f>BA76*'Table A8'!BA23</f>
        <v>2.1158081875935046</v>
      </c>
      <c r="CC76" s="15">
        <f>BB76*'Table A8'!BB23</f>
        <v>2.3992904194527584</v>
      </c>
    </row>
    <row r="77" spans="1:81" x14ac:dyDescent="0.3">
      <c r="A77" s="13">
        <v>1988</v>
      </c>
      <c r="B77" s="11">
        <f t="shared" ref="B77:B92" si="102">LN(B24/B23)*100</f>
        <v>4.712530032369588</v>
      </c>
      <c r="C77" s="11">
        <f t="shared" ref="C77:O77" si="103">LN(C24/C23)*100</f>
        <v>-0.61574771967902864</v>
      </c>
      <c r="D77" s="11">
        <f t="shared" si="103"/>
        <v>6.4665723915944646</v>
      </c>
      <c r="E77" s="11">
        <f t="shared" si="103"/>
        <v>-2.0119444068942394</v>
      </c>
      <c r="F77" s="11">
        <f t="shared" si="103"/>
        <v>1.6567170948828431</v>
      </c>
      <c r="G77" s="11">
        <f t="shared" si="103"/>
        <v>1.5689916837055062</v>
      </c>
      <c r="H77" s="11">
        <f t="shared" si="103"/>
        <v>5.7884809236241326</v>
      </c>
      <c r="I77" s="11">
        <f t="shared" si="103"/>
        <v>7.2569394285747411</v>
      </c>
      <c r="J77" s="11">
        <f t="shared" si="103"/>
        <v>8.2170626039823382</v>
      </c>
      <c r="K77" s="11">
        <f t="shared" si="103"/>
        <v>8.088724156600815</v>
      </c>
      <c r="L77" s="11">
        <f t="shared" si="103"/>
        <v>5.8905759265296949</v>
      </c>
      <c r="M77" s="11">
        <f t="shared" si="103"/>
        <v>9.7795066598343006</v>
      </c>
      <c r="N77" s="11">
        <f t="shared" si="103"/>
        <v>5.8841019330469102</v>
      </c>
      <c r="O77" s="11">
        <f t="shared" si="103"/>
        <v>5.2231555758512433</v>
      </c>
      <c r="Q77" s="11">
        <f t="shared" ref="Q77:T77" si="104">LN(Q24/Q23)*100</f>
        <v>14.346867407940145</v>
      </c>
      <c r="R77" s="11">
        <f t="shared" si="104"/>
        <v>4.1321970987390495</v>
      </c>
      <c r="S77" s="11">
        <f t="shared" si="104"/>
        <v>-1.1304168510611849</v>
      </c>
      <c r="T77" s="11">
        <f t="shared" si="104"/>
        <v>2.9450333820899113</v>
      </c>
      <c r="V77" s="11"/>
      <c r="W77" s="11"/>
      <c r="X77" s="11"/>
      <c r="Y77" s="11"/>
      <c r="Z77" s="11"/>
      <c r="AA77" s="11">
        <f t="shared" ref="AA77" si="105">LN(AA24/AA23)*100</f>
        <v>4.8136505472873115</v>
      </c>
      <c r="AC77" s="11">
        <f t="shared" ref="AC77:AP77" si="106">LN(AC24/AC23)*100</f>
        <v>3.136827953958071</v>
      </c>
      <c r="AD77" s="11">
        <f t="shared" si="106"/>
        <v>-2.1685454700850864</v>
      </c>
      <c r="AE77" s="11">
        <f t="shared" si="106"/>
        <v>2.3707900165057296</v>
      </c>
      <c r="AF77" s="11">
        <f t="shared" si="106"/>
        <v>-6.5209625665292785</v>
      </c>
      <c r="AG77" s="11">
        <f t="shared" si="106"/>
        <v>-3.0316603437049383</v>
      </c>
      <c r="AH77" s="11">
        <f t="shared" si="106"/>
        <v>-0.88941103878261862</v>
      </c>
      <c r="AI77" s="11">
        <f t="shared" si="106"/>
        <v>-1.1672934129935135</v>
      </c>
      <c r="AJ77" s="11">
        <f t="shared" si="106"/>
        <v>-3.6016761469346146</v>
      </c>
      <c r="AK77" s="11">
        <f t="shared" si="106"/>
        <v>3.8238336401562032</v>
      </c>
      <c r="AL77" s="11">
        <f t="shared" si="106"/>
        <v>-3.9894051777963542</v>
      </c>
      <c r="AM77" s="11">
        <f t="shared" si="106"/>
        <v>-3.732520297888505</v>
      </c>
      <c r="AN77" s="11">
        <f t="shared" si="106"/>
        <v>1.9667738014541147</v>
      </c>
      <c r="AO77" s="11">
        <f t="shared" si="106"/>
        <v>-2.4312929730457555</v>
      </c>
      <c r="AP77" s="11">
        <f t="shared" si="106"/>
        <v>-0.86189371676440651</v>
      </c>
      <c r="AR77" s="11">
        <f t="shared" ref="AR77:AU77" si="107">LN(AR24/AR23)*100</f>
        <v>15.6232048103882</v>
      </c>
      <c r="AS77" s="11">
        <f t="shared" si="107"/>
        <v>1.2604096788197052</v>
      </c>
      <c r="AT77" s="11">
        <f t="shared" si="107"/>
        <v>0.37876292806476258</v>
      </c>
      <c r="AU77" s="11">
        <f t="shared" si="107"/>
        <v>2.1536864678015015</v>
      </c>
      <c r="AW77" s="11">
        <f t="shared" ref="AW77:BB77" si="108">LN(AW24/AW23)*100</f>
        <v>15.501011672285948</v>
      </c>
      <c r="AX77" s="11">
        <f t="shared" si="108"/>
        <v>7.1534221163799909</v>
      </c>
      <c r="AY77" s="11">
        <f t="shared" si="108"/>
        <v>2.4172356002384694</v>
      </c>
      <c r="AZ77" s="11">
        <f t="shared" si="108"/>
        <v>14.049861257523988</v>
      </c>
      <c r="BA77" s="11">
        <f t="shared" si="108"/>
        <v>6.8067307415879963</v>
      </c>
      <c r="BB77" s="11">
        <f t="shared" si="108"/>
        <v>5.8993764986185857</v>
      </c>
      <c r="BD77" s="15">
        <f>AC77*'Table A8'!AC24</f>
        <v>1.2519080364246662</v>
      </c>
      <c r="BE77" s="15">
        <f>AD77*'Table A8'!AD24</f>
        <v>-0.50613851271785926</v>
      </c>
      <c r="BF77" s="15">
        <f>AE77*'Table A8'!AE24</f>
        <v>0.57705029001749442</v>
      </c>
      <c r="BG77" s="15">
        <f>AF77*'Table A8'!AF24</f>
        <v>-4.1173357645065858</v>
      </c>
      <c r="BH77" s="15">
        <f>AG77*'Table A8'!AG24</f>
        <v>-1.2460124012627298</v>
      </c>
      <c r="BI77" s="15">
        <f>AH77*'Table A8'!AH24</f>
        <v>-0.55703813358955412</v>
      </c>
      <c r="BJ77" s="15">
        <f>AI77*'Table A8'!AI24</f>
        <v>-0.42956397598161294</v>
      </c>
      <c r="BK77" s="15">
        <f>AJ77*'Table A8'!AJ24</f>
        <v>-0.64325935984252214</v>
      </c>
      <c r="BL77" s="15">
        <f>AK77*'Table A8'!AK24</f>
        <v>1.0618786018713775</v>
      </c>
      <c r="BM77" s="15">
        <f>AL77*'Table A8'!AL24</f>
        <v>-1.0149046772313923</v>
      </c>
      <c r="BN77" s="15">
        <f>AM77*'Table A8'!AM24</f>
        <v>-1.1671590971497354</v>
      </c>
      <c r="BO77" s="15">
        <f>AN77*'Table A8'!AN24</f>
        <v>0.49661038486716386</v>
      </c>
      <c r="BP77" s="15">
        <f>AO77*'Table A8'!AO24</f>
        <v>-0.73765428802208222</v>
      </c>
      <c r="BQ77" s="15">
        <f>AP77*'Table A8'!AP24</f>
        <v>-0.27132414203743516</v>
      </c>
      <c r="BS77" s="15">
        <f>AR77*'Table A8'!AR24</f>
        <v>5.7930843436919446</v>
      </c>
      <c r="BT77" s="15">
        <f>AS77*'Table A8'!AS24</f>
        <v>0.57928428838553658</v>
      </c>
      <c r="BU77" s="15">
        <f>AT77*'Table A8'!AT24</f>
        <v>0.15991370822894277</v>
      </c>
      <c r="BV77" s="15">
        <f>AU77*'Table A8'!AU24</f>
        <v>0.91703969798987928</v>
      </c>
      <c r="BX77" s="15">
        <f>AW77*'Table A8'!AW24</f>
        <v>6.5600281397114131</v>
      </c>
      <c r="BY77" s="15">
        <f>AX77*'Table A8'!AX24</f>
        <v>0.4957321526651336</v>
      </c>
      <c r="BZ77" s="15">
        <f>AY77*'Table A8'!AY24</f>
        <v>1.5025536491082323</v>
      </c>
      <c r="CA77" s="15">
        <f>AZ77*'Table A8'!AZ24</f>
        <v>9.5131610574694925</v>
      </c>
      <c r="CB77" s="15">
        <f>BA77*'Table A8'!BA24</f>
        <v>2.1025991260765315</v>
      </c>
      <c r="CC77" s="15">
        <f>BB77*'Table A8'!BB24</f>
        <v>2.3467719711504738</v>
      </c>
    </row>
    <row r="78" spans="1:81" x14ac:dyDescent="0.3">
      <c r="A78" s="13">
        <v>1989</v>
      </c>
      <c r="B78" s="11">
        <f t="shared" si="102"/>
        <v>1.1263350753266093</v>
      </c>
      <c r="C78" s="11">
        <f t="shared" ref="C78:O78" si="109">LN(C25/C24)*100</f>
        <v>2.3369731374840059</v>
      </c>
      <c r="D78" s="11">
        <f t="shared" si="109"/>
        <v>-0.26900187324820685</v>
      </c>
      <c r="E78" s="11">
        <f t="shared" si="109"/>
        <v>4.6352574692521609</v>
      </c>
      <c r="F78" s="11">
        <f t="shared" si="109"/>
        <v>2.4753252706511941</v>
      </c>
      <c r="G78" s="11">
        <f t="shared" si="109"/>
        <v>2.49113820631006</v>
      </c>
      <c r="H78" s="11">
        <f t="shared" si="109"/>
        <v>-2.9367917466916338</v>
      </c>
      <c r="I78" s="11">
        <f t="shared" si="109"/>
        <v>0.59998500801900367</v>
      </c>
      <c r="J78" s="11">
        <f t="shared" si="109"/>
        <v>5.164830371049729</v>
      </c>
      <c r="K78" s="11">
        <f t="shared" si="109"/>
        <v>4.2862524913397833</v>
      </c>
      <c r="L78" s="11">
        <f t="shared" si="109"/>
        <v>1.685811080869875</v>
      </c>
      <c r="M78" s="11">
        <f t="shared" si="109"/>
        <v>12.595364407542686</v>
      </c>
      <c r="N78" s="11">
        <f t="shared" si="109"/>
        <v>0.57957858863434897</v>
      </c>
      <c r="O78" s="11">
        <f t="shared" si="109"/>
        <v>2.9269914970354369</v>
      </c>
      <c r="Q78" s="11">
        <f t="shared" ref="Q78:T78" si="110">LN(Q25/Q24)*100</f>
        <v>3.410290593750974</v>
      </c>
      <c r="R78" s="11">
        <f t="shared" si="110"/>
        <v>-4.3671201363344059</v>
      </c>
      <c r="S78" s="11">
        <f t="shared" si="110"/>
        <v>1.3800303484553922</v>
      </c>
      <c r="T78" s="11">
        <f t="shared" si="110"/>
        <v>-9.9909873077068112E-2</v>
      </c>
      <c r="V78" s="11"/>
      <c r="W78" s="11"/>
      <c r="X78" s="11"/>
      <c r="Y78" s="11"/>
      <c r="Z78" s="11"/>
      <c r="AA78" s="11">
        <f t="shared" ref="AA78" si="111">LN(AA25/AA24)*100</f>
        <v>-5.0905760186924134</v>
      </c>
      <c r="AC78" s="11">
        <f t="shared" ref="AC78:AP78" si="112">LN(AC25/AC24)*100</f>
        <v>1.725474045697063</v>
      </c>
      <c r="AD78" s="11">
        <f t="shared" si="112"/>
        <v>3.1522604905822935</v>
      </c>
      <c r="AE78" s="11">
        <f t="shared" si="112"/>
        <v>2.6736149191438607</v>
      </c>
      <c r="AF78" s="11">
        <f t="shared" si="112"/>
        <v>-4.010531452526882</v>
      </c>
      <c r="AG78" s="11">
        <f t="shared" si="112"/>
        <v>-1.0778690632622638</v>
      </c>
      <c r="AH78" s="11">
        <f t="shared" si="112"/>
        <v>7.986378845008045E-2</v>
      </c>
      <c r="AI78" s="11">
        <f t="shared" si="112"/>
        <v>-2.5748717648934183</v>
      </c>
      <c r="AJ78" s="11">
        <f t="shared" si="112"/>
        <v>-3.8484604836061078</v>
      </c>
      <c r="AK78" s="11">
        <f t="shared" si="112"/>
        <v>5.2137124653843188</v>
      </c>
      <c r="AL78" s="11">
        <f t="shared" si="112"/>
        <v>-1.5984976907934934</v>
      </c>
      <c r="AM78" s="11">
        <f t="shared" si="112"/>
        <v>-1.0407742139456733</v>
      </c>
      <c r="AN78" s="11">
        <f t="shared" si="112"/>
        <v>4.8828942557604407</v>
      </c>
      <c r="AO78" s="11">
        <f t="shared" si="112"/>
        <v>0.34984711195451274</v>
      </c>
      <c r="AP78" s="11">
        <f t="shared" si="112"/>
        <v>0.56351607216878685</v>
      </c>
      <c r="AR78" s="11">
        <f t="shared" ref="AR78:AU78" si="113">LN(AR25/AR24)*100</f>
        <v>5.8567917538072045</v>
      </c>
      <c r="AS78" s="11">
        <f t="shared" si="113"/>
        <v>-3.6406635919280292</v>
      </c>
      <c r="AT78" s="11">
        <f t="shared" si="113"/>
        <v>4.2035428438586591</v>
      </c>
      <c r="AU78" s="11">
        <f t="shared" si="113"/>
        <v>1.4736853165373254</v>
      </c>
      <c r="AW78" s="11">
        <f t="shared" ref="AW78:BB78" si="114">LN(AW25/AW24)*100</f>
        <v>10.857745925257088</v>
      </c>
      <c r="AX78" s="11">
        <f t="shared" si="114"/>
        <v>3.3497215300763785</v>
      </c>
      <c r="AY78" s="11">
        <f t="shared" si="114"/>
        <v>-1.2417602979866513</v>
      </c>
      <c r="AZ78" s="11">
        <f t="shared" si="114"/>
        <v>8.9678914432747536</v>
      </c>
      <c r="BA78" s="11">
        <f t="shared" si="114"/>
        <v>3.9419228058025486</v>
      </c>
      <c r="BB78" s="11">
        <f t="shared" si="114"/>
        <v>2.1707501356034538</v>
      </c>
      <c r="BD78" s="15">
        <f>AC78*'Table A8'!AC25</f>
        <v>0.7190050348419661</v>
      </c>
      <c r="BE78" s="15">
        <f>AD78*'Table A8'!AD25</f>
        <v>0.78176060166440875</v>
      </c>
      <c r="BF78" s="15">
        <f>AE78*'Table A8'!AE25</f>
        <v>0.66145233099619105</v>
      </c>
      <c r="BG78" s="15">
        <f>AF78*'Table A8'!AF25</f>
        <v>-2.5731569799412473</v>
      </c>
      <c r="BH78" s="15">
        <f>AG78*'Table A8'!AG25</f>
        <v>-0.44979476009934272</v>
      </c>
      <c r="BI78" s="15">
        <f>AH78*'Table A8'!AH25</f>
        <v>5.0505859815830882E-2</v>
      </c>
      <c r="BJ78" s="15">
        <f>AI78*'Table A8'!AI25</f>
        <v>-0.95218757865758608</v>
      </c>
      <c r="BK78" s="15">
        <f>AJ78*'Table A8'!AJ25</f>
        <v>-0.70657734479008139</v>
      </c>
      <c r="BL78" s="15">
        <f>AK78*'Table A8'!AK25</f>
        <v>1.4848653101414542</v>
      </c>
      <c r="BM78" s="15">
        <f>AL78*'Table A8'!AL25</f>
        <v>-0.41752759683526042</v>
      </c>
      <c r="BN78" s="15">
        <f>AM78*'Table A8'!AM25</f>
        <v>-0.33304774846261537</v>
      </c>
      <c r="BO78" s="15">
        <f>AN78*'Table A8'!AN25</f>
        <v>1.2910372412230604</v>
      </c>
      <c r="BP78" s="15">
        <f>AO78*'Table A8'!AO25</f>
        <v>0.10782287990438083</v>
      </c>
      <c r="BQ78" s="15">
        <f>AP78*'Table A8'!AP25</f>
        <v>0.18246650416825316</v>
      </c>
      <c r="BS78" s="15">
        <f>AR78*'Table A8'!AR25</f>
        <v>2.2179670371667886</v>
      </c>
      <c r="BT78" s="15">
        <f>AS78*'Table A8'!AS25</f>
        <v>-1.6739771195685078</v>
      </c>
      <c r="BU78" s="15">
        <f>AT78*'Table A8'!AT25</f>
        <v>1.7915499600525606</v>
      </c>
      <c r="BV78" s="15">
        <f>AU78*'Table A8'!AU25</f>
        <v>0.63250573785782005</v>
      </c>
      <c r="BX78" s="15">
        <f>AW78*'Table A8'!AW25</f>
        <v>4.5385377967574634</v>
      </c>
      <c r="BY78" s="15">
        <f>AX78*'Table A8'!AX25</f>
        <v>0.22744609189218598</v>
      </c>
      <c r="BZ78" s="15">
        <f>AY78*'Table A8'!AY25</f>
        <v>-0.7677803922451466</v>
      </c>
      <c r="CA78" s="15">
        <f>AZ78*'Table A8'!AZ25</f>
        <v>6.0300102064579439</v>
      </c>
      <c r="CB78" s="15">
        <f>BA78*'Table A8'!BA25</f>
        <v>1.1999213020862958</v>
      </c>
      <c r="CC78" s="15">
        <f>BB78*'Table A8'!BB25</f>
        <v>0.85245357825147638</v>
      </c>
    </row>
    <row r="79" spans="1:81" x14ac:dyDescent="0.3">
      <c r="A79" s="13">
        <v>1990</v>
      </c>
      <c r="B79" s="11">
        <f t="shared" si="102"/>
        <v>2.7361733397624368</v>
      </c>
      <c r="C79" s="11">
        <f t="shared" ref="C79:O79" si="115">LN(C26/C25)*100</f>
        <v>6.6001928666625993</v>
      </c>
      <c r="D79" s="11">
        <f t="shared" si="115"/>
        <v>2.7729595921867185</v>
      </c>
      <c r="E79" s="11">
        <f t="shared" si="115"/>
        <v>-3.729266580195397</v>
      </c>
      <c r="F79" s="11">
        <f t="shared" si="115"/>
        <v>5.7436655962841527</v>
      </c>
      <c r="G79" s="11">
        <f t="shared" si="115"/>
        <v>5.7001229613102913</v>
      </c>
      <c r="H79" s="11">
        <f t="shared" si="115"/>
        <v>2.6666286560023815</v>
      </c>
      <c r="I79" s="11">
        <f t="shared" si="115"/>
        <v>1.8503316372381557</v>
      </c>
      <c r="J79" s="11">
        <f t="shared" si="115"/>
        <v>9.8920167557186183</v>
      </c>
      <c r="K79" s="11">
        <f t="shared" si="115"/>
        <v>9.3536388632798388</v>
      </c>
      <c r="L79" s="11">
        <f t="shared" si="115"/>
        <v>2.2241120058867212</v>
      </c>
      <c r="M79" s="11">
        <f t="shared" si="115"/>
        <v>1.400714417052374</v>
      </c>
      <c r="N79" s="11">
        <f t="shared" si="115"/>
        <v>1.4037673422142605</v>
      </c>
      <c r="O79" s="11">
        <f t="shared" si="115"/>
        <v>3.6123077343430476</v>
      </c>
      <c r="Q79" s="11">
        <f t="shared" ref="Q79:T79" si="116">LN(Q26/Q25)*100</f>
        <v>-11.370408523962704</v>
      </c>
      <c r="R79" s="11">
        <f t="shared" si="116"/>
        <v>0.29472640609927092</v>
      </c>
      <c r="S79" s="11">
        <f t="shared" si="116"/>
        <v>0.19194362823988911</v>
      </c>
      <c r="T79" s="11">
        <f t="shared" si="116"/>
        <v>-1.9277241959624418</v>
      </c>
      <c r="V79" s="11"/>
      <c r="W79" s="11"/>
      <c r="X79" s="11"/>
      <c r="Y79" s="11"/>
      <c r="Z79" s="11"/>
      <c r="AA79" s="11">
        <f t="shared" ref="AA79" si="117">LN(AA26/AA25)*100</f>
        <v>-1.0928517865379495</v>
      </c>
      <c r="AC79" s="11">
        <f t="shared" ref="AC79:AP79" si="118">LN(AC26/AC25)*100</f>
        <v>1.7277896807790016</v>
      </c>
      <c r="AD79" s="11">
        <f t="shared" si="118"/>
        <v>3.5527479490410179</v>
      </c>
      <c r="AE79" s="11">
        <f t="shared" si="118"/>
        <v>5.6105939141948751</v>
      </c>
      <c r="AF79" s="11">
        <f t="shared" si="118"/>
        <v>-1.5476983367029711</v>
      </c>
      <c r="AG79" s="11">
        <f t="shared" si="118"/>
        <v>7.4308962921313153</v>
      </c>
      <c r="AH79" s="11">
        <f t="shared" si="118"/>
        <v>9.6148426469539796</v>
      </c>
      <c r="AI79" s="11">
        <f t="shared" si="118"/>
        <v>6.6368561800960704</v>
      </c>
      <c r="AJ79" s="11">
        <f t="shared" si="118"/>
        <v>3.4077278014736625</v>
      </c>
      <c r="AK79" s="11">
        <f t="shared" si="118"/>
        <v>14.74993381024931</v>
      </c>
      <c r="AL79" s="11">
        <f t="shared" si="118"/>
        <v>8.6077007483614256</v>
      </c>
      <c r="AM79" s="11">
        <f t="shared" si="118"/>
        <v>2.9918153764809712</v>
      </c>
      <c r="AN79" s="11">
        <f t="shared" si="118"/>
        <v>7.7311661111008956</v>
      </c>
      <c r="AO79" s="11">
        <f t="shared" si="118"/>
        <v>3.5618658944632173</v>
      </c>
      <c r="AP79" s="11">
        <f t="shared" si="118"/>
        <v>5.6621246135925398</v>
      </c>
      <c r="AR79" s="11">
        <f t="shared" ref="AR79:AU79" si="119">LN(AR26/AR25)*100</f>
        <v>1.7594455118795971</v>
      </c>
      <c r="AS79" s="11">
        <f t="shared" si="119"/>
        <v>5.0268384014341496</v>
      </c>
      <c r="AT79" s="11">
        <f t="shared" si="119"/>
        <v>3.1004308194990942</v>
      </c>
      <c r="AU79" s="11">
        <f t="shared" si="119"/>
        <v>3.1685402318323517</v>
      </c>
      <c r="AW79" s="11">
        <f t="shared" ref="AW79:BB79" si="120">LN(AW26/AW25)*100</f>
        <v>8.5237876115261102</v>
      </c>
      <c r="AX79" s="11">
        <f t="shared" si="120"/>
        <v>6.3045354542570262</v>
      </c>
      <c r="AY79" s="11">
        <f t="shared" si="120"/>
        <v>3.0679380933577303</v>
      </c>
      <c r="AZ79" s="11">
        <f t="shared" si="120"/>
        <v>7.6317897551505389</v>
      </c>
      <c r="BA79" s="11">
        <f t="shared" si="120"/>
        <v>3.7691953938942162</v>
      </c>
      <c r="BB79" s="11">
        <f t="shared" si="120"/>
        <v>4.7943584258880563</v>
      </c>
      <c r="BD79" s="15">
        <f>AC79*'Table A8'!AC26</f>
        <v>0.71979718101253198</v>
      </c>
      <c r="BE79" s="15">
        <f>AD79*'Table A8'!AD26</f>
        <v>0.91838534482710299</v>
      </c>
      <c r="BF79" s="15">
        <f>AE79*'Table A8'!AE26</f>
        <v>1.369545974454969</v>
      </c>
      <c r="BG79" s="15">
        <f>AF79*'Table A8'!AF26</f>
        <v>-0.98990785615522026</v>
      </c>
      <c r="BH79" s="15">
        <f>AG79*'Table A8'!AG26</f>
        <v>3.1150317256614475</v>
      </c>
      <c r="BI79" s="15">
        <f>AH79*'Table A8'!AH26</f>
        <v>6.0967717224335187</v>
      </c>
      <c r="BJ79" s="15">
        <f>AI79*'Table A8'!AI26</f>
        <v>2.4237798769710848</v>
      </c>
      <c r="BK79" s="15">
        <f>AJ79*'Table A8'!AJ26</f>
        <v>0.6205472326483541</v>
      </c>
      <c r="BL79" s="15">
        <f>AK79*'Table A8'!AK26</f>
        <v>4.2701058380671748</v>
      </c>
      <c r="BM79" s="15">
        <f>AL79*'Table A8'!AL26</f>
        <v>2.2862053187647944</v>
      </c>
      <c r="BN79" s="15">
        <f>AM79*'Table A8'!AM26</f>
        <v>0.95139728972094872</v>
      </c>
      <c r="BO79" s="15">
        <f>AN79*'Table A8'!AN26</f>
        <v>2.0642213516639392</v>
      </c>
      <c r="BP79" s="15">
        <f>AO79*'Table A8'!AO26</f>
        <v>1.0828072319168183</v>
      </c>
      <c r="BQ79" s="15">
        <f>AP79*'Table A8'!AP26</f>
        <v>1.8362270121880608</v>
      </c>
      <c r="BS79" s="15">
        <f>AR79*'Table A8'!AR26</f>
        <v>0.63850277626110574</v>
      </c>
      <c r="BT79" s="15">
        <f>AS79*'Table A8'!AS26</f>
        <v>2.2731363251285228</v>
      </c>
      <c r="BU79" s="15">
        <f>AT79*'Table A8'!AT26</f>
        <v>1.3031110734354694</v>
      </c>
      <c r="BV79" s="15">
        <f>AU79*'Table A8'!AU26</f>
        <v>1.3349059996709698</v>
      </c>
      <c r="BX79" s="15">
        <f>AW79*'Table A8'!AW26</f>
        <v>3.395876984432002</v>
      </c>
      <c r="BY79" s="15">
        <f>AX79*'Table A8'!AX26</f>
        <v>0.39718573361819232</v>
      </c>
      <c r="BZ79" s="15">
        <f>AY79*'Table A8'!AY26</f>
        <v>1.8401492683959666</v>
      </c>
      <c r="CA79" s="15">
        <f>AZ79*'Table A8'!AZ26</f>
        <v>4.9911904998684529</v>
      </c>
      <c r="CB79" s="15">
        <f>BA79*'Table A8'!BA26</f>
        <v>1.0836436757445871</v>
      </c>
      <c r="CC79" s="15">
        <f>BB79*'Table A8'!BB26</f>
        <v>1.7911723079117781</v>
      </c>
    </row>
    <row r="80" spans="1:81" x14ac:dyDescent="0.3">
      <c r="A80" s="13">
        <v>1991</v>
      </c>
      <c r="B80" s="11">
        <f t="shared" si="102"/>
        <v>0.58767066253683786</v>
      </c>
      <c r="C80" s="11">
        <f t="shared" ref="C80:O80" si="121">LN(C27/C26)*100</f>
        <v>5.3947267845151181</v>
      </c>
      <c r="D80" s="11">
        <f t="shared" si="121"/>
        <v>-3.1095593324071982</v>
      </c>
      <c r="E80" s="11">
        <f t="shared" si="121"/>
        <v>11.797373903016178</v>
      </c>
      <c r="F80" s="11">
        <f t="shared" si="121"/>
        <v>14.247993934065475</v>
      </c>
      <c r="G80" s="11">
        <f t="shared" si="121"/>
        <v>14.267090557660392</v>
      </c>
      <c r="H80" s="11">
        <f t="shared" si="121"/>
        <v>6.6787572725962114</v>
      </c>
      <c r="I80" s="11">
        <f t="shared" si="121"/>
        <v>4.6167332251794866</v>
      </c>
      <c r="J80" s="11">
        <f t="shared" si="121"/>
        <v>8.8693232397062332</v>
      </c>
      <c r="K80" s="11">
        <f t="shared" si="121"/>
        <v>7.0557579719434242</v>
      </c>
      <c r="L80" s="11">
        <f t="shared" si="121"/>
        <v>-1.4119268351251093</v>
      </c>
      <c r="M80" s="11">
        <f t="shared" si="121"/>
        <v>8.6205028948490163</v>
      </c>
      <c r="N80" s="11">
        <f t="shared" si="121"/>
        <v>2.7385434657835765</v>
      </c>
      <c r="O80" s="11">
        <f t="shared" si="121"/>
        <v>5.8165328590567267</v>
      </c>
      <c r="Q80" s="11">
        <f t="shared" ref="Q80:T80" si="122">LN(Q27/Q26)*100</f>
        <v>6.5010092062292895</v>
      </c>
      <c r="R80" s="11">
        <f t="shared" si="122"/>
        <v>-1.9080683558226321</v>
      </c>
      <c r="S80" s="11">
        <f t="shared" si="122"/>
        <v>1.6480772182385459</v>
      </c>
      <c r="T80" s="11">
        <f t="shared" si="122"/>
        <v>1.2860317713257166</v>
      </c>
      <c r="V80" s="11">
        <f t="shared" ref="V80:AA80" si="123">LN(V27/V26)*100</f>
        <v>1.7049766456796882</v>
      </c>
      <c r="W80" s="11">
        <f t="shared" si="123"/>
        <v>1.7325970073825521</v>
      </c>
      <c r="X80" s="11">
        <f t="shared" si="123"/>
        <v>2.674660221313188</v>
      </c>
      <c r="Y80" s="11">
        <f t="shared" si="123"/>
        <v>2.0550206702879783</v>
      </c>
      <c r="Z80" s="11">
        <f t="shared" si="123"/>
        <v>2.0511528661519027</v>
      </c>
      <c r="AA80" s="11">
        <f t="shared" si="123"/>
        <v>1.8536306777044389</v>
      </c>
      <c r="AC80" s="11">
        <f t="shared" ref="AC80:AP80" si="124">LN(AC27/AC26)*100</f>
        <v>1.3379842069990144</v>
      </c>
      <c r="AD80" s="11">
        <f t="shared" si="124"/>
        <v>11.64700590286053</v>
      </c>
      <c r="AE80" s="11">
        <f t="shared" si="124"/>
        <v>7.1211276900177811</v>
      </c>
      <c r="AF80" s="11">
        <f t="shared" si="124"/>
        <v>4.0336849483113921</v>
      </c>
      <c r="AG80" s="11">
        <f t="shared" si="124"/>
        <v>14.396019570908702</v>
      </c>
      <c r="AH80" s="11">
        <f t="shared" si="124"/>
        <v>17.462712945397232</v>
      </c>
      <c r="AI80" s="11">
        <f t="shared" si="124"/>
        <v>14.572526046498863</v>
      </c>
      <c r="AJ80" s="11">
        <f t="shared" si="124"/>
        <v>15.76174390976513</v>
      </c>
      <c r="AK80" s="11">
        <f t="shared" si="124"/>
        <v>18.253973694616583</v>
      </c>
      <c r="AL80" s="11">
        <f t="shared" si="124"/>
        <v>11.061966357155704</v>
      </c>
      <c r="AM80" s="11">
        <f t="shared" si="124"/>
        <v>9.4545672952615227</v>
      </c>
      <c r="AN80" s="11">
        <f t="shared" si="124"/>
        <v>19.698791586617816</v>
      </c>
      <c r="AO80" s="11">
        <f t="shared" si="124"/>
        <v>14.01418931981803</v>
      </c>
      <c r="AP80" s="11">
        <f t="shared" si="124"/>
        <v>13.136784887996036</v>
      </c>
      <c r="AR80" s="11">
        <f t="shared" ref="AR80:AU80" si="125">LN(AR27/AR26)*100</f>
        <v>15.393787870869389</v>
      </c>
      <c r="AS80" s="11">
        <f t="shared" si="125"/>
        <v>2.8234262497455389</v>
      </c>
      <c r="AT80" s="11">
        <f t="shared" si="125"/>
        <v>7.5306682321370237</v>
      </c>
      <c r="AU80" s="11">
        <f t="shared" si="125"/>
        <v>7.0092620988208161</v>
      </c>
      <c r="AW80" s="11">
        <f t="shared" ref="AW80:BB80" si="126">LN(AW27/AW26)*100</f>
        <v>12.541279696024596</v>
      </c>
      <c r="AX80" s="11">
        <f t="shared" si="126"/>
        <v>10.969329743919836</v>
      </c>
      <c r="AY80" s="11">
        <f t="shared" si="126"/>
        <v>12.217905226588163</v>
      </c>
      <c r="AZ80" s="11">
        <f t="shared" si="126"/>
        <v>13.005024689244252</v>
      </c>
      <c r="BA80" s="11">
        <f t="shared" si="126"/>
        <v>15.585654092738524</v>
      </c>
      <c r="BB80" s="11">
        <f t="shared" si="126"/>
        <v>11.893963712228633</v>
      </c>
      <c r="BD80" s="15">
        <f>AC80*'Table A8'!AC27</f>
        <v>0.52930655228881007</v>
      </c>
      <c r="BE80" s="15">
        <f>AD80*'Table A8'!AD27</f>
        <v>3.0631625524523196</v>
      </c>
      <c r="BF80" s="15">
        <f>AE80*'Table A8'!AE27</f>
        <v>1.6499652857771201</v>
      </c>
      <c r="BG80" s="15">
        <f>AF80*'Table A8'!AF27</f>
        <v>2.5129857227979975</v>
      </c>
      <c r="BH80" s="15">
        <f>AG80*'Table A8'!AG27</f>
        <v>5.9988213551976557</v>
      </c>
      <c r="BI80" s="15">
        <f>AH80*'Table A8'!AH27</f>
        <v>11.03294203890197</v>
      </c>
      <c r="BJ80" s="15">
        <f>AI80*'Table A8'!AI27</f>
        <v>5.305856733530236</v>
      </c>
      <c r="BK80" s="15">
        <f>AJ80*'Table A8'!AJ27</f>
        <v>2.8355377293667461</v>
      </c>
      <c r="BL80" s="15">
        <f>AK80*'Table A8'!AK27</f>
        <v>5.3228587293501954</v>
      </c>
      <c r="BM80" s="15">
        <f>AL80*'Table A8'!AL27</f>
        <v>2.9601821971748659</v>
      </c>
      <c r="BN80" s="15">
        <f>AM80*'Table A8'!AM27</f>
        <v>2.9252431211539154</v>
      </c>
      <c r="BO80" s="15">
        <f>AN80*'Table A8'!AN27</f>
        <v>5.2516978369923084</v>
      </c>
      <c r="BP80" s="15">
        <f>AO80*'Table A8'!AO27</f>
        <v>4.1720241605098272</v>
      </c>
      <c r="BQ80" s="15">
        <f>AP80*'Table A8'!AP27</f>
        <v>4.1945754147371348</v>
      </c>
      <c r="BS80" s="15">
        <f>AR80*'Table A8'!AR27</f>
        <v>5.2877661336436352</v>
      </c>
      <c r="BT80" s="15">
        <f>AS80*'Table A8'!AS27</f>
        <v>1.2211318530149455</v>
      </c>
      <c r="BU80" s="15">
        <f>AT80*'Table A8'!AT27</f>
        <v>3.0107611592083825</v>
      </c>
      <c r="BV80" s="15">
        <f>AU80*'Table A8'!AU27</f>
        <v>2.8121159540469116</v>
      </c>
      <c r="BX80" s="15">
        <f>AW80*'Table A8'!AW27</f>
        <v>4.6615936630123427</v>
      </c>
      <c r="BY80" s="15">
        <f>AX80*'Table A8'!AX27</f>
        <v>0.62086406350586254</v>
      </c>
      <c r="BZ80" s="15">
        <f>AY80*'Table A8'!AY27</f>
        <v>7.0118558095389476</v>
      </c>
      <c r="CA80" s="15">
        <f>AZ80*'Table A8'!AZ27</f>
        <v>8.1697565097832392</v>
      </c>
      <c r="CB80" s="15">
        <f>BA80*'Table A8'!BA27</f>
        <v>4.1301983345757094</v>
      </c>
      <c r="CC80" s="15">
        <f>BB80*'Table A8'!BB27</f>
        <v>4.1367205791131187</v>
      </c>
    </row>
    <row r="81" spans="1:81" x14ac:dyDescent="0.3">
      <c r="A81" s="13">
        <v>1992</v>
      </c>
      <c r="B81" s="11">
        <f t="shared" si="102"/>
        <v>5.1616912904970631</v>
      </c>
      <c r="C81" s="11">
        <f t="shared" ref="C81:O81" si="127">LN(C28/C27)*100</f>
        <v>3.5603206237909939</v>
      </c>
      <c r="D81" s="11">
        <f t="shared" si="127"/>
        <v>2.264630371920362E-2</v>
      </c>
      <c r="E81" s="11">
        <f t="shared" si="127"/>
        <v>-1.4215527455889827</v>
      </c>
      <c r="F81" s="11">
        <f t="shared" si="127"/>
        <v>6.6690578367193316</v>
      </c>
      <c r="G81" s="11">
        <f t="shared" si="127"/>
        <v>6.7514001555044931</v>
      </c>
      <c r="H81" s="11">
        <f t="shared" si="127"/>
        <v>5.3193308978255329</v>
      </c>
      <c r="I81" s="11">
        <f t="shared" si="127"/>
        <v>0.21676694277035874</v>
      </c>
      <c r="J81" s="11">
        <f t="shared" si="127"/>
        <v>13.164739316456869</v>
      </c>
      <c r="K81" s="11">
        <f t="shared" si="127"/>
        <v>11.870435763397783</v>
      </c>
      <c r="L81" s="11">
        <f t="shared" si="127"/>
        <v>3.0811219385151802</v>
      </c>
      <c r="M81" s="11">
        <f t="shared" si="127"/>
        <v>8.1658946578693978</v>
      </c>
      <c r="N81" s="11">
        <f t="shared" si="127"/>
        <v>9.3073855966233605</v>
      </c>
      <c r="O81" s="11">
        <f t="shared" si="127"/>
        <v>5.7260380640146966</v>
      </c>
      <c r="Q81" s="11">
        <f t="shared" ref="Q81:T81" si="128">LN(Q28/Q27)*100</f>
        <v>-4.0602855561837119</v>
      </c>
      <c r="R81" s="11">
        <f t="shared" si="128"/>
        <v>17.277603006184613</v>
      </c>
      <c r="S81" s="11">
        <f t="shared" si="128"/>
        <v>7.1752646307575663E-2</v>
      </c>
      <c r="T81" s="11">
        <f t="shared" si="128"/>
        <v>4.4650281591337766</v>
      </c>
      <c r="V81" s="11">
        <f t="shared" ref="V81:AA81" si="129">LN(V28/V27)*100</f>
        <v>-3.5307630252606073</v>
      </c>
      <c r="W81" s="11">
        <f t="shared" si="129"/>
        <v>-3.4098243661273822</v>
      </c>
      <c r="X81" s="11">
        <f t="shared" si="129"/>
        <v>-4.4371149240371741</v>
      </c>
      <c r="Y81" s="11">
        <f t="shared" si="129"/>
        <v>-3.9882897772242534</v>
      </c>
      <c r="Z81" s="11">
        <f t="shared" si="129"/>
        <v>-3.9848280267666394</v>
      </c>
      <c r="AA81" s="11">
        <f t="shared" si="129"/>
        <v>-3.78431409820461</v>
      </c>
      <c r="AC81" s="11">
        <f t="shared" ref="AC81:AP81" si="130">LN(AC28/AC27)*100</f>
        <v>3.4704884584150526</v>
      </c>
      <c r="AD81" s="11">
        <f t="shared" si="130"/>
        <v>-0.22937237279288744</v>
      </c>
      <c r="AE81" s="11">
        <f t="shared" si="130"/>
        <v>2.047647930876066</v>
      </c>
      <c r="AF81" s="11">
        <f t="shared" si="130"/>
        <v>-8.5218257602984711</v>
      </c>
      <c r="AG81" s="11">
        <f t="shared" si="130"/>
        <v>5.1511409602035956</v>
      </c>
      <c r="AH81" s="11">
        <f t="shared" si="130"/>
        <v>9.1168740780801301</v>
      </c>
      <c r="AI81" s="11">
        <f t="shared" si="130"/>
        <v>5.4304195219239295</v>
      </c>
      <c r="AJ81" s="11">
        <f t="shared" si="130"/>
        <v>4.644136322527892</v>
      </c>
      <c r="AK81" s="11">
        <f t="shared" si="130"/>
        <v>15.141097627333714</v>
      </c>
      <c r="AL81" s="11">
        <f t="shared" si="130"/>
        <v>9.1317584305566601</v>
      </c>
      <c r="AM81" s="11">
        <f t="shared" si="130"/>
        <v>5.6350373351994136</v>
      </c>
      <c r="AN81" s="11">
        <f t="shared" si="130"/>
        <v>12.851275032968045</v>
      </c>
      <c r="AO81" s="11">
        <f t="shared" si="130"/>
        <v>9.9119779206034924</v>
      </c>
      <c r="AP81" s="11">
        <f t="shared" si="130"/>
        <v>6.7528884406753944</v>
      </c>
      <c r="AR81" s="11">
        <f t="shared" ref="AR81:AU81" si="131">LN(AR28/AR27)*100</f>
        <v>-3.4542409077921539</v>
      </c>
      <c r="AS81" s="11">
        <f t="shared" si="131"/>
        <v>14.001799436123624</v>
      </c>
      <c r="AT81" s="11">
        <f t="shared" si="131"/>
        <v>-1.5120150566696198</v>
      </c>
      <c r="AU81" s="11">
        <f t="shared" si="131"/>
        <v>2.5738485951004373</v>
      </c>
      <c r="AW81" s="11">
        <f t="shared" ref="AW81:BB81" si="132">LN(AW28/AW27)*100</f>
        <v>-3.3654257041916463E-2</v>
      </c>
      <c r="AX81" s="11">
        <f t="shared" si="132"/>
        <v>5.9710738736010356</v>
      </c>
      <c r="AY81" s="11">
        <f t="shared" si="132"/>
        <v>6.78036414815712</v>
      </c>
      <c r="AZ81" s="11">
        <f t="shared" si="132"/>
        <v>-0.54420876696908038</v>
      </c>
      <c r="BA81" s="11">
        <f t="shared" si="132"/>
        <v>2.144063817061804</v>
      </c>
      <c r="BB81" s="11">
        <f t="shared" si="132"/>
        <v>4.2992044910871119</v>
      </c>
      <c r="BD81" s="15">
        <f>AC81*'Table A8'!AC28</f>
        <v>1.3083741488224749</v>
      </c>
      <c r="BE81" s="15">
        <f>AD81*'Table A8'!AD28</f>
        <v>-6.0141436146295087E-2</v>
      </c>
      <c r="BF81" s="15">
        <f>AE81*'Table A8'!AE28</f>
        <v>0.44433960100010628</v>
      </c>
      <c r="BG81" s="15">
        <f>AF81*'Table A8'!AF28</f>
        <v>-5.0764516054097992</v>
      </c>
      <c r="BH81" s="15">
        <f>AG81*'Table A8'!AG28</f>
        <v>2.1171189346436781</v>
      </c>
      <c r="BI81" s="15">
        <f>AH81*'Table A8'!AH28</f>
        <v>5.7098982351015861</v>
      </c>
      <c r="BJ81" s="15">
        <f>AI81*'Table A8'!AI28</f>
        <v>1.9804739996456573</v>
      </c>
      <c r="BK81" s="15">
        <f>AJ81*'Table A8'!AJ28</f>
        <v>0.83083598810023962</v>
      </c>
      <c r="BL81" s="15">
        <f>AK81*'Table A8'!AK28</f>
        <v>4.4863072269789797</v>
      </c>
      <c r="BM81" s="15">
        <f>AL81*'Table A8'!AL28</f>
        <v>2.4847514689544674</v>
      </c>
      <c r="BN81" s="15">
        <f>AM81*'Table A8'!AM28</f>
        <v>1.7243214245710208</v>
      </c>
      <c r="BO81" s="15">
        <f>AN81*'Table A8'!AN28</f>
        <v>3.4981170639739019</v>
      </c>
      <c r="BP81" s="15">
        <f>AO81*'Table A8'!AO28</f>
        <v>2.9825141563095903</v>
      </c>
      <c r="BQ81" s="15">
        <f>AP81*'Table A8'!AP28</f>
        <v>2.1345880360974925</v>
      </c>
      <c r="BS81" s="15">
        <f>AR81*'Table A8'!AR28</f>
        <v>-1.1139926927629697</v>
      </c>
      <c r="BT81" s="15">
        <f>AS81*'Table A8'!AS28</f>
        <v>5.9409635007472543</v>
      </c>
      <c r="BU81" s="15">
        <f>AT81*'Table A8'!AT28</f>
        <v>-0.56761045227377516</v>
      </c>
      <c r="BV81" s="15">
        <f>AU81*'Table A8'!AU28</f>
        <v>0.98295277846885709</v>
      </c>
      <c r="BX81" s="15">
        <f>AW81*'Table A8'!AW28</f>
        <v>-1.1745335707628845E-2</v>
      </c>
      <c r="BY81" s="15">
        <f>AX81*'Table A8'!AX28</f>
        <v>0.30810741187781332</v>
      </c>
      <c r="BZ81" s="15">
        <f>AY81*'Table A8'!AY28</f>
        <v>3.7386927912938361</v>
      </c>
      <c r="CA81" s="15">
        <f>AZ81*'Table A8'!AZ28</f>
        <v>-0.32919188313959674</v>
      </c>
      <c r="CB81" s="15">
        <f>BA81*'Table A8'!BA28</f>
        <v>0.52808291814232222</v>
      </c>
      <c r="CC81" s="15">
        <f>BB81*'Table A8'!BB28</f>
        <v>1.4015406640943984</v>
      </c>
    </row>
    <row r="82" spans="1:81" x14ac:dyDescent="0.3">
      <c r="A82" s="13">
        <v>1993</v>
      </c>
      <c r="B82" s="11">
        <f t="shared" si="102"/>
        <v>2.4849842936384468</v>
      </c>
      <c r="C82" s="11">
        <f t="shared" ref="C82:O82" si="133">LN(C29/C28)*100</f>
        <v>5.5414754099006945E-2</v>
      </c>
      <c r="D82" s="11">
        <f t="shared" si="133"/>
        <v>6.9015009581587332</v>
      </c>
      <c r="E82" s="11">
        <f t="shared" si="133"/>
        <v>-3.6449147600297929</v>
      </c>
      <c r="F82" s="11">
        <f t="shared" si="133"/>
        <v>5.6736725012016391</v>
      </c>
      <c r="G82" s="11">
        <f t="shared" si="133"/>
        <v>5.6962470890799111</v>
      </c>
      <c r="H82" s="11">
        <f t="shared" si="133"/>
        <v>6.5207034051686774</v>
      </c>
      <c r="I82" s="11">
        <f t="shared" si="133"/>
        <v>1.3784326240415135</v>
      </c>
      <c r="J82" s="11">
        <f t="shared" si="133"/>
        <v>7.7455129015066806</v>
      </c>
      <c r="K82" s="11">
        <f t="shared" si="133"/>
        <v>6.5554237082952937</v>
      </c>
      <c r="L82" s="11">
        <f t="shared" si="133"/>
        <v>7.4143415054849049</v>
      </c>
      <c r="M82" s="11">
        <f t="shared" si="133"/>
        <v>8.4955383976054275</v>
      </c>
      <c r="N82" s="11">
        <f t="shared" si="133"/>
        <v>-0.37375004068092788</v>
      </c>
      <c r="O82" s="11">
        <f t="shared" si="133"/>
        <v>4.4140185908013096</v>
      </c>
      <c r="Q82" s="11">
        <f t="shared" ref="Q82:T82" si="134">LN(Q29/Q28)*100</f>
        <v>7.6927819898762921</v>
      </c>
      <c r="R82" s="11">
        <f t="shared" si="134"/>
        <v>7.5853142089670049</v>
      </c>
      <c r="S82" s="11">
        <f t="shared" si="134"/>
        <v>9.0281218395246743</v>
      </c>
      <c r="T82" s="11">
        <f t="shared" si="134"/>
        <v>8.419923669686046</v>
      </c>
      <c r="V82" s="11">
        <f t="shared" ref="V82:AA82" si="135">LN(V29/V28)*100</f>
        <v>1.2086785141933891</v>
      </c>
      <c r="W82" s="11">
        <f t="shared" si="135"/>
        <v>1.2864072595649954</v>
      </c>
      <c r="X82" s="11">
        <f t="shared" si="135"/>
        <v>0.28920123057103259</v>
      </c>
      <c r="Y82" s="11">
        <f t="shared" si="135"/>
        <v>0.65518961502520823</v>
      </c>
      <c r="Z82" s="11">
        <f t="shared" si="135"/>
        <v>0.58111107064806411</v>
      </c>
      <c r="AA82" s="11">
        <f t="shared" si="135"/>
        <v>0.9548242796287657</v>
      </c>
      <c r="AC82" s="11">
        <f t="shared" ref="AC82:AP82" si="136">LN(AC29/AC28)*100</f>
        <v>2.850650377689453</v>
      </c>
      <c r="AD82" s="11">
        <f t="shared" si="136"/>
        <v>-3.8101037591524411</v>
      </c>
      <c r="AE82" s="11">
        <f t="shared" si="136"/>
        <v>5.0844089281112756</v>
      </c>
      <c r="AF82" s="11">
        <f t="shared" si="136"/>
        <v>-7.5838014359184927</v>
      </c>
      <c r="AG82" s="11">
        <f t="shared" si="136"/>
        <v>3.4308030063707209</v>
      </c>
      <c r="AH82" s="11">
        <f t="shared" si="136"/>
        <v>4.6021583727216555</v>
      </c>
      <c r="AI82" s="11">
        <f t="shared" si="136"/>
        <v>2.0163395069250329</v>
      </c>
      <c r="AJ82" s="11">
        <f t="shared" si="136"/>
        <v>1.3767515566791657</v>
      </c>
      <c r="AK82" s="11">
        <f t="shared" si="136"/>
        <v>5.169969379318001</v>
      </c>
      <c r="AL82" s="11">
        <f t="shared" si="136"/>
        <v>-0.22366456194534684</v>
      </c>
      <c r="AM82" s="11">
        <f t="shared" si="136"/>
        <v>5.7183082205054037</v>
      </c>
      <c r="AN82" s="11">
        <f t="shared" si="136"/>
        <v>11.307271312051395</v>
      </c>
      <c r="AO82" s="11">
        <f t="shared" si="136"/>
        <v>1.8197693970188233</v>
      </c>
      <c r="AP82" s="11">
        <f t="shared" si="136"/>
        <v>3.1740652808029615</v>
      </c>
      <c r="AR82" s="11">
        <f t="shared" ref="AR82:AU82" si="137">LN(AR29/AR28)*100</f>
        <v>5.7690113306824689</v>
      </c>
      <c r="AS82" s="11">
        <f t="shared" si="137"/>
        <v>1.0356833865505946</v>
      </c>
      <c r="AT82" s="11">
        <f t="shared" si="137"/>
        <v>4.4344815193406824</v>
      </c>
      <c r="AU82" s="11">
        <f t="shared" si="137"/>
        <v>3.4846441327051005</v>
      </c>
      <c r="AW82" s="11">
        <f t="shared" ref="AW82:BB82" si="138">LN(AW29/AW28)*100</f>
        <v>-2.8860422605011506</v>
      </c>
      <c r="AX82" s="11">
        <f t="shared" si="138"/>
        <v>-12.866294014101348</v>
      </c>
      <c r="AY82" s="11">
        <f t="shared" si="138"/>
        <v>3.6066157875858491</v>
      </c>
      <c r="AZ82" s="11">
        <f t="shared" si="138"/>
        <v>4.753452802976506</v>
      </c>
      <c r="BA82" s="11">
        <f t="shared" si="138"/>
        <v>49.757296323070975</v>
      </c>
      <c r="BB82" s="11">
        <f t="shared" si="138"/>
        <v>3.1014696102441333</v>
      </c>
      <c r="BD82" s="15">
        <f>AC82*'Table A8'!AC29</f>
        <v>1.0966452002971327</v>
      </c>
      <c r="BE82" s="15">
        <f>AD82*'Table A8'!AD29</f>
        <v>-1.0142496206863798</v>
      </c>
      <c r="BF82" s="15">
        <f>AE82*'Table A8'!AE29</f>
        <v>1.1226374913269697</v>
      </c>
      <c r="BG82" s="15">
        <f>AF82*'Table A8'!AF29</f>
        <v>-4.4236313775712564</v>
      </c>
      <c r="BH82" s="15">
        <f>AG82*'Table A8'!AG29</f>
        <v>1.4436819050807992</v>
      </c>
      <c r="BI82" s="15">
        <f>AH82*'Table A8'!AH29</f>
        <v>2.925131861701884</v>
      </c>
      <c r="BJ82" s="15">
        <f>AI82*'Table A8'!AI29</f>
        <v>0.75673221694896475</v>
      </c>
      <c r="BK82" s="15">
        <f>AJ82*'Table A8'!AJ29</f>
        <v>0.25469903798564575</v>
      </c>
      <c r="BL82" s="15">
        <f>AK82*'Table A8'!AK29</f>
        <v>1.6135474432851484</v>
      </c>
      <c r="BM82" s="15">
        <f>AL82*'Table A8'!AL29</f>
        <v>-6.4214095734509077E-2</v>
      </c>
      <c r="BN82" s="15">
        <f>AM82*'Table A8'!AM29</f>
        <v>1.8458698935791442</v>
      </c>
      <c r="BO82" s="15">
        <f>AN82*'Table A8'!AN29</f>
        <v>3.3232070386119053</v>
      </c>
      <c r="BP82" s="15">
        <f>AO82*'Table A8'!AO29</f>
        <v>0.56594828247285411</v>
      </c>
      <c r="BQ82" s="15">
        <f>AP82*'Table A8'!AP29</f>
        <v>1.0369671272383274</v>
      </c>
      <c r="BS82" s="15">
        <f>AR82*'Table A8'!AR29</f>
        <v>1.8247382838948651</v>
      </c>
      <c r="BT82" s="15">
        <f>AS82*'Table A8'!AS29</f>
        <v>0.45787562519401792</v>
      </c>
      <c r="BU82" s="15">
        <f>AT82*'Table A8'!AT29</f>
        <v>1.6553919511698765</v>
      </c>
      <c r="BV82" s="15">
        <f>AU82*'Table A8'!AU29</f>
        <v>1.3405425978516523</v>
      </c>
      <c r="BX82" s="15">
        <f>AW82*'Table A8'!AW29</f>
        <v>-1.0011680601678492</v>
      </c>
      <c r="BY82" s="15">
        <f>AX82*'Table A8'!AX29</f>
        <v>-0.65746762412057935</v>
      </c>
      <c r="BZ82" s="15">
        <f>AY82*'Table A8'!AY29</f>
        <v>1.9829173600147001</v>
      </c>
      <c r="CA82" s="15">
        <f>AZ82*'Table A8'!AZ29</f>
        <v>2.8653813496342377</v>
      </c>
      <c r="CB82" s="15">
        <f>BA82*'Table A8'!BA29</f>
        <v>12.170634680623163</v>
      </c>
      <c r="CC82" s="15">
        <f>BB82*'Table A8'!BB29</f>
        <v>1.0045660067580746</v>
      </c>
    </row>
    <row r="83" spans="1:81" x14ac:dyDescent="0.3">
      <c r="A83" s="13">
        <v>1994</v>
      </c>
      <c r="B83" s="11">
        <f t="shared" si="102"/>
        <v>2.5345615834703508</v>
      </c>
      <c r="C83" s="11">
        <f t="shared" ref="C83:O83" si="139">LN(C30/C29)*100</f>
        <v>-7.6942366295233849E-2</v>
      </c>
      <c r="D83" s="11">
        <f t="shared" si="139"/>
        <v>-1.3862127466354803</v>
      </c>
      <c r="E83" s="11">
        <f t="shared" si="139"/>
        <v>3.3219351827889718</v>
      </c>
      <c r="F83" s="11">
        <f t="shared" si="139"/>
        <v>10.105205926567873</v>
      </c>
      <c r="G83" s="11">
        <f t="shared" si="139"/>
        <v>10.062467612995379</v>
      </c>
      <c r="H83" s="11">
        <f t="shared" si="139"/>
        <v>3.9780056759138267</v>
      </c>
      <c r="I83" s="11">
        <f t="shared" si="139"/>
        <v>-0.49036314837781353</v>
      </c>
      <c r="J83" s="11">
        <f t="shared" si="139"/>
        <v>8.4204911913100489</v>
      </c>
      <c r="K83" s="11">
        <f t="shared" si="139"/>
        <v>7.1020020462625402</v>
      </c>
      <c r="L83" s="11">
        <f t="shared" si="139"/>
        <v>6.0382242571502207</v>
      </c>
      <c r="M83" s="11">
        <f t="shared" si="139"/>
        <v>4.4142349133958199</v>
      </c>
      <c r="N83" s="11">
        <f t="shared" si="139"/>
        <v>0.13469464051063276</v>
      </c>
      <c r="O83" s="11">
        <f t="shared" si="139"/>
        <v>2.8895976061788113</v>
      </c>
      <c r="Q83" s="11">
        <f t="shared" ref="Q83:T83" si="140">LN(Q30/Q29)*100</f>
        <v>7.4347580360880867</v>
      </c>
      <c r="R83" s="11">
        <f t="shared" si="140"/>
        <v>0.81887333084193248</v>
      </c>
      <c r="S83" s="11">
        <f t="shared" si="140"/>
        <v>3.064739300912565</v>
      </c>
      <c r="T83" s="11">
        <f t="shared" si="140"/>
        <v>3.1088801088707547</v>
      </c>
      <c r="V83" s="11">
        <f t="shared" ref="V83:AA83" si="141">LN(V30/V29)*100</f>
        <v>1.94274378726546</v>
      </c>
      <c r="W83" s="11">
        <f t="shared" si="141"/>
        <v>2.0250063923277253</v>
      </c>
      <c r="X83" s="11">
        <f t="shared" si="141"/>
        <v>2.1592549781979531</v>
      </c>
      <c r="Y83" s="11">
        <f t="shared" si="141"/>
        <v>1.4782952117038264</v>
      </c>
      <c r="Z83" s="11">
        <f t="shared" si="141"/>
        <v>1.4018195032325698</v>
      </c>
      <c r="AA83" s="11">
        <f t="shared" si="141"/>
        <v>1.8368404823818911</v>
      </c>
      <c r="AC83" s="11">
        <f t="shared" ref="AC83:AP83" si="142">LN(AC30/AC29)*100</f>
        <v>1.3305582405419962</v>
      </c>
      <c r="AD83" s="11">
        <f t="shared" si="142"/>
        <v>-5.4848574716176977</v>
      </c>
      <c r="AE83" s="11">
        <f t="shared" si="142"/>
        <v>-3.3626757556042004</v>
      </c>
      <c r="AF83" s="11">
        <f t="shared" si="142"/>
        <v>-0.33571330262967797</v>
      </c>
      <c r="AG83" s="11">
        <f t="shared" si="142"/>
        <v>4.6510157938028955</v>
      </c>
      <c r="AH83" s="11">
        <f t="shared" si="142"/>
        <v>7.9274627859686797</v>
      </c>
      <c r="AI83" s="11">
        <f t="shared" si="142"/>
        <v>-3.3561515351208779</v>
      </c>
      <c r="AJ83" s="11">
        <f t="shared" si="142"/>
        <v>-3.3198387838394612</v>
      </c>
      <c r="AK83" s="11">
        <f t="shared" si="142"/>
        <v>-7.5093930255909394E-2</v>
      </c>
      <c r="AL83" s="11">
        <f t="shared" si="142"/>
        <v>-5.673125899668551</v>
      </c>
      <c r="AM83" s="11">
        <f t="shared" si="142"/>
        <v>-1.2238599599350111</v>
      </c>
      <c r="AN83" s="11">
        <f t="shared" si="142"/>
        <v>1.445623619274077</v>
      </c>
      <c r="AO83" s="11">
        <f t="shared" si="142"/>
        <v>-1.3018437694226839</v>
      </c>
      <c r="AP83" s="11">
        <f t="shared" si="142"/>
        <v>-1.4451186219557486</v>
      </c>
      <c r="AR83" s="11">
        <f t="shared" ref="AR83:AU83" si="143">LN(AR30/AR29)*100</f>
        <v>7.6773315760744989</v>
      </c>
      <c r="AS83" s="11">
        <f t="shared" si="143"/>
        <v>-2.5600505377262146</v>
      </c>
      <c r="AT83" s="11">
        <f t="shared" si="143"/>
        <v>0.68114200728323482</v>
      </c>
      <c r="AU83" s="11">
        <f t="shared" si="143"/>
        <v>0.7005191439663544</v>
      </c>
      <c r="AW83" s="11">
        <f t="shared" ref="AW83:BB83" si="144">LN(AW30/AW29)*100</f>
        <v>-5.3295775298674064</v>
      </c>
      <c r="AX83" s="11">
        <f t="shared" si="144"/>
        <v>10.739965267489891</v>
      </c>
      <c r="AY83" s="11">
        <f t="shared" si="144"/>
        <v>-2.8038233544599818</v>
      </c>
      <c r="AZ83" s="11">
        <f t="shared" si="144"/>
        <v>-2.9332231812636245</v>
      </c>
      <c r="BA83" s="11">
        <f t="shared" si="144"/>
        <v>3.5704498476575885</v>
      </c>
      <c r="BB83" s="11">
        <f t="shared" si="144"/>
        <v>-0.25534980979390004</v>
      </c>
      <c r="BD83" s="15">
        <f>AC83*'Table A8'!AC30</f>
        <v>0.54033970148410471</v>
      </c>
      <c r="BE83" s="15">
        <f>AD83*'Table A8'!AD30</f>
        <v>-1.5352116063057937</v>
      </c>
      <c r="BF83" s="15">
        <f>AE83*'Table A8'!AE30</f>
        <v>-0.78451225378245981</v>
      </c>
      <c r="BG83" s="15">
        <f>AF83*'Table A8'!AF30</f>
        <v>-0.20149512423833274</v>
      </c>
      <c r="BH83" s="15">
        <f>AG83*'Table A8'!AG30</f>
        <v>2.0957477166875846</v>
      </c>
      <c r="BI83" s="15">
        <f>AH83*'Table A8'!AH30</f>
        <v>5.2567005733758316</v>
      </c>
      <c r="BJ83" s="15">
        <f>AI83*'Table A8'!AI30</f>
        <v>-1.3172894775349444</v>
      </c>
      <c r="BK83" s="15">
        <f>AJ83*'Table A8'!AJ30</f>
        <v>-0.65234832102445417</v>
      </c>
      <c r="BL83" s="15">
        <f>AK83*'Table A8'!AK30</f>
        <v>-2.4668356089066236E-2</v>
      </c>
      <c r="BM83" s="15">
        <f>AL83*'Table A8'!AL30</f>
        <v>-1.7178225224196371</v>
      </c>
      <c r="BN83" s="15">
        <f>AM83*'Table A8'!AM30</f>
        <v>-0.42712712601731884</v>
      </c>
      <c r="BO83" s="15">
        <f>AN83*'Table A8'!AN30</f>
        <v>0.46664730430167201</v>
      </c>
      <c r="BP83" s="15">
        <f>AO83*'Table A8'!AO30</f>
        <v>-0.41724092809997021</v>
      </c>
      <c r="BQ83" s="15">
        <f>AP83*'Table A8'!AP30</f>
        <v>-0.50261225671620935</v>
      </c>
      <c r="BS83" s="15">
        <f>AR83*'Table A8'!AR30</f>
        <v>2.5964735390283953</v>
      </c>
      <c r="BT83" s="15">
        <f>AS83*'Table A8'!AS30</f>
        <v>-1.1696870906871073</v>
      </c>
      <c r="BU83" s="15">
        <f>AT83*'Table A8'!AT30</f>
        <v>0.26646275324920143</v>
      </c>
      <c r="BV83" s="15">
        <f>AU83*'Table A8'!AU30</f>
        <v>0.28371025330637356</v>
      </c>
      <c r="BX83" s="15">
        <f>AW83*'Table A8'!AW30</f>
        <v>-1.9229115727761603</v>
      </c>
      <c r="BY83" s="15">
        <f>AX83*'Table A8'!AX30</f>
        <v>0.58210611749795238</v>
      </c>
      <c r="BZ83" s="15">
        <f>AY83*'Table A8'!AY30</f>
        <v>-1.5855621069471197</v>
      </c>
      <c r="CA83" s="15">
        <f>AZ83*'Table A8'!AZ30</f>
        <v>-1.8106786697940354</v>
      </c>
      <c r="CB83" s="15">
        <f>BA83*'Table A8'!BA30</f>
        <v>0.91403516100034266</v>
      </c>
      <c r="CC83" s="15">
        <f>BB83*'Table A8'!BB30</f>
        <v>-8.6716795406008462E-2</v>
      </c>
    </row>
    <row r="84" spans="1:81" x14ac:dyDescent="0.3">
      <c r="A84" s="13">
        <v>1995</v>
      </c>
      <c r="B84" s="11">
        <f t="shared" si="102"/>
        <v>-0.82608182217322779</v>
      </c>
      <c r="C84" s="11">
        <f t="shared" ref="C84:O84" si="145">LN(C31/C30)*100</f>
        <v>0.1975181372161384</v>
      </c>
      <c r="D84" s="11">
        <f t="shared" si="145"/>
        <v>-1.3093464491220128</v>
      </c>
      <c r="E84" s="11">
        <f t="shared" si="145"/>
        <v>15.175227801761999</v>
      </c>
      <c r="F84" s="11">
        <f t="shared" si="145"/>
        <v>-1.8766914402871715</v>
      </c>
      <c r="G84" s="11">
        <f t="shared" si="145"/>
        <v>12.367045659598805</v>
      </c>
      <c r="H84" s="11">
        <f t="shared" si="145"/>
        <v>-4.1580845135941349</v>
      </c>
      <c r="I84" s="11">
        <f t="shared" si="145"/>
        <v>-0.55326487990652895</v>
      </c>
      <c r="J84" s="11">
        <f t="shared" si="145"/>
        <v>-6.7260057825255943</v>
      </c>
      <c r="K84" s="11">
        <f t="shared" si="145"/>
        <v>8.695984006576861</v>
      </c>
      <c r="L84" s="11">
        <f t="shared" si="145"/>
        <v>-4.9851231343082922</v>
      </c>
      <c r="M84" s="11">
        <f t="shared" si="145"/>
        <v>-7.4625299475725173</v>
      </c>
      <c r="N84" s="11">
        <f t="shared" si="145"/>
        <v>-2.6394801460760049</v>
      </c>
      <c r="O84" s="11">
        <f t="shared" si="145"/>
        <v>-1.357075230449621</v>
      </c>
      <c r="Q84" s="11">
        <f t="shared" ref="Q84:T84" si="146">LN(Q31/Q30)*100</f>
        <v>2.8812460187290756</v>
      </c>
      <c r="R84" s="11">
        <f t="shared" si="146"/>
        <v>-0.94468797431001628</v>
      </c>
      <c r="S84" s="11">
        <f t="shared" si="146"/>
        <v>1.5614211854672562</v>
      </c>
      <c r="T84" s="11">
        <f t="shared" si="146"/>
        <v>1.0413666965916573</v>
      </c>
      <c r="V84" s="11">
        <f t="shared" ref="V84:AA84" si="147">LN(V31/V30)*100</f>
        <v>-1.3194204503115392</v>
      </c>
      <c r="W84" s="11">
        <f t="shared" si="147"/>
        <v>-1.8985547625008599</v>
      </c>
      <c r="X84" s="11">
        <f t="shared" si="147"/>
        <v>8.1078070959767885</v>
      </c>
      <c r="Y84" s="11">
        <f t="shared" si="147"/>
        <v>1.3634750895768015</v>
      </c>
      <c r="Z84" s="11">
        <f t="shared" si="147"/>
        <v>1.0026317834426426</v>
      </c>
      <c r="AA84" s="11">
        <f t="shared" si="147"/>
        <v>-0.56513684997118463</v>
      </c>
      <c r="AC84" s="11">
        <f t="shared" ref="AC84:AP84" si="148">LN(AC31/AC30)*100</f>
        <v>2.270447002879858</v>
      </c>
      <c r="AD84" s="11">
        <f t="shared" si="148"/>
        <v>1.6490246048658084</v>
      </c>
      <c r="AE84" s="11">
        <f t="shared" si="148"/>
        <v>2.5670634001948445</v>
      </c>
      <c r="AF84" s="11">
        <f t="shared" si="148"/>
        <v>1.7507933416985453</v>
      </c>
      <c r="AG84" s="11">
        <f t="shared" si="148"/>
        <v>-7.9979199501567084</v>
      </c>
      <c r="AH84" s="11">
        <f t="shared" si="148"/>
        <v>8.991342996430788</v>
      </c>
      <c r="AI84" s="11">
        <f t="shared" si="148"/>
        <v>-3.1186915640983206</v>
      </c>
      <c r="AJ84" s="11">
        <f t="shared" si="148"/>
        <v>-2.6191190912815943</v>
      </c>
      <c r="AK84" s="11">
        <f t="shared" si="148"/>
        <v>-9.4562099317166695</v>
      </c>
      <c r="AL84" s="11">
        <f t="shared" si="148"/>
        <v>1.6823836806985817</v>
      </c>
      <c r="AM84" s="11">
        <f t="shared" si="148"/>
        <v>-5.9712620827699014</v>
      </c>
      <c r="AN84" s="11">
        <f t="shared" si="148"/>
        <v>-7.1211355903887901</v>
      </c>
      <c r="AO84" s="11">
        <f t="shared" si="148"/>
        <v>-2.9275559326734437</v>
      </c>
      <c r="AP84" s="11">
        <f t="shared" si="148"/>
        <v>-2.2499976470681369</v>
      </c>
      <c r="AR84" s="11">
        <f t="shared" ref="AR84:AU84" si="149">LN(AR31/AR30)*100</f>
        <v>5.327929188163389</v>
      </c>
      <c r="AS84" s="11">
        <f t="shared" si="149"/>
        <v>1.4115624507143816</v>
      </c>
      <c r="AT84" s="11">
        <f t="shared" si="149"/>
        <v>3.526890539127534</v>
      </c>
      <c r="AU84" s="11">
        <f t="shared" si="149"/>
        <v>3.2175910338909248</v>
      </c>
      <c r="AW84" s="11">
        <f t="shared" ref="AW84:BB84" si="150">LN(AW31/AW30)*100</f>
        <v>-7.6126286808492374</v>
      </c>
      <c r="AX84" s="11">
        <f t="shared" si="150"/>
        <v>0.11994675848995839</v>
      </c>
      <c r="AY84" s="11">
        <f t="shared" si="150"/>
        <v>8.967929395164477</v>
      </c>
      <c r="AZ84" s="11">
        <f t="shared" si="150"/>
        <v>-8.0319150526329715</v>
      </c>
      <c r="BA84" s="11">
        <f t="shared" si="150"/>
        <v>-26.059348214656364</v>
      </c>
      <c r="BB84" s="11">
        <f t="shared" si="150"/>
        <v>-3.8711146666086882</v>
      </c>
      <c r="BD84" s="15">
        <f>AC84*'Table A8'!AC31</f>
        <v>0.92997509237958975</v>
      </c>
      <c r="BE84" s="15">
        <f>AD84*'Table A8'!AD31</f>
        <v>0.49009011256611829</v>
      </c>
      <c r="BF84" s="15">
        <f>AE84*'Table A8'!AE31</f>
        <v>0.57399537628356723</v>
      </c>
      <c r="BG84" s="15">
        <f>AF84*'Table A8'!AF31</f>
        <v>1.081815205835531</v>
      </c>
      <c r="BH84" s="15">
        <f>AG84*'Table A8'!AG31</f>
        <v>-3.7294300727580736</v>
      </c>
      <c r="BI84" s="15">
        <f>AH84*'Table A8'!AH31</f>
        <v>6.052072970897564</v>
      </c>
      <c r="BJ84" s="15">
        <f>AI84*'Table A8'!AI31</f>
        <v>-1.227828868785509</v>
      </c>
      <c r="BK84" s="15">
        <f>AJ84*'Table A8'!AJ31</f>
        <v>-0.52277617061980619</v>
      </c>
      <c r="BL84" s="15">
        <f>AK84*'Table A8'!AK31</f>
        <v>-3.1025824785962386</v>
      </c>
      <c r="BM84" s="15">
        <f>AL84*'Table A8'!AL31</f>
        <v>0.51413645282148657</v>
      </c>
      <c r="BN84" s="15">
        <f>AM84*'Table A8'!AM31</f>
        <v>-2.101884253135005</v>
      </c>
      <c r="BO84" s="15">
        <f>AN84*'Table A8'!AN31</f>
        <v>-2.2965662279003847</v>
      </c>
      <c r="BP84" s="15">
        <f>AO84*'Table A8'!AO31</f>
        <v>-0.92920625303055104</v>
      </c>
      <c r="BQ84" s="15">
        <f>AP84*'Table A8'!AP31</f>
        <v>-0.79267417106210447</v>
      </c>
      <c r="BS84" s="15">
        <f>AR84*'Table A8'!AR31</f>
        <v>1.8477258424550633</v>
      </c>
      <c r="BT84" s="15">
        <f>AS84*'Table A8'!AS31</f>
        <v>0.63407385286090023</v>
      </c>
      <c r="BU84" s="15">
        <f>AT84*'Table A8'!AT31</f>
        <v>1.4015863002492819</v>
      </c>
      <c r="BV84" s="15">
        <f>AU84*'Table A8'!AU31</f>
        <v>1.3179252874817227</v>
      </c>
      <c r="BX84" s="15">
        <f>AW84*'Table A8'!AW31</f>
        <v>-2.8128662975737937</v>
      </c>
      <c r="BY84" s="15">
        <f>AX84*'Table A8'!AX31</f>
        <v>6.465130282608751E-3</v>
      </c>
      <c r="BZ84" s="15">
        <f>AY84*'Table A8'!AY31</f>
        <v>5.1619401598566732</v>
      </c>
      <c r="CA84" s="15">
        <f>AZ84*'Table A8'!AZ31</f>
        <v>-4.8143298825482024</v>
      </c>
      <c r="CB84" s="15">
        <f>BA84*'Table A8'!BA31</f>
        <v>-6.4236293349127953</v>
      </c>
      <c r="CC84" s="15">
        <f>BB84*'Table A8'!BB31</f>
        <v>-1.330889222380067</v>
      </c>
    </row>
    <row r="85" spans="1:81" x14ac:dyDescent="0.3">
      <c r="A85" s="13">
        <v>1996</v>
      </c>
      <c r="B85" s="11">
        <f t="shared" si="102"/>
        <v>0.70808547941388689</v>
      </c>
      <c r="C85" s="11">
        <f t="shared" ref="C85:O85" si="151">LN(C32/C31)*100</f>
        <v>-1.1267671659723926</v>
      </c>
      <c r="D85" s="11">
        <f t="shared" si="151"/>
        <v>-1.8534949841057013</v>
      </c>
      <c r="E85" s="11">
        <f t="shared" si="151"/>
        <v>-9.535972011134568</v>
      </c>
      <c r="F85" s="11">
        <f t="shared" si="151"/>
        <v>0.70363383971811111</v>
      </c>
      <c r="G85" s="11">
        <f t="shared" si="151"/>
        <v>3.9762457581322996</v>
      </c>
      <c r="H85" s="11">
        <f t="shared" si="151"/>
        <v>-3.9618322713920859</v>
      </c>
      <c r="I85" s="11">
        <f t="shared" si="151"/>
        <v>-2.319495621265355</v>
      </c>
      <c r="J85" s="11">
        <f t="shared" si="151"/>
        <v>0.86493618506416747</v>
      </c>
      <c r="K85" s="11">
        <f t="shared" si="151"/>
        <v>-5.4131851694455158</v>
      </c>
      <c r="L85" s="11">
        <f t="shared" si="151"/>
        <v>-3.0603945618590944</v>
      </c>
      <c r="M85" s="11">
        <f t="shared" si="151"/>
        <v>3.1203905900284217</v>
      </c>
      <c r="N85" s="11">
        <f t="shared" si="151"/>
        <v>-0.10794558962196148</v>
      </c>
      <c r="O85" s="11">
        <f t="shared" si="151"/>
        <v>-0.98394590516159464</v>
      </c>
      <c r="Q85" s="11">
        <f t="shared" ref="Q85:T85" si="152">LN(Q32/Q31)*100</f>
        <v>2.5733676011987336</v>
      </c>
      <c r="R85" s="11">
        <f t="shared" si="152"/>
        <v>1.9140991268707144</v>
      </c>
      <c r="S85" s="11">
        <f t="shared" si="152"/>
        <v>3.9251386076760535</v>
      </c>
      <c r="T85" s="11">
        <f t="shared" si="152"/>
        <v>3.1274360563576908</v>
      </c>
      <c r="V85" s="11">
        <f t="shared" ref="V85:AA85" si="153">LN(V32/V31)*100</f>
        <v>3.1693654868315697</v>
      </c>
      <c r="W85" s="11">
        <f t="shared" si="153"/>
        <v>3.6467745705530414</v>
      </c>
      <c r="X85" s="11">
        <f t="shared" si="153"/>
        <v>-5.8228135514381991</v>
      </c>
      <c r="Y85" s="11">
        <f t="shared" si="153"/>
        <v>-2.4595081711719318</v>
      </c>
      <c r="Z85" s="11">
        <f t="shared" si="153"/>
        <v>1.0496347155604073</v>
      </c>
      <c r="AA85" s="11">
        <f t="shared" si="153"/>
        <v>2.2452716493562845</v>
      </c>
      <c r="AC85" s="11">
        <f t="shared" ref="AC85:AP85" si="154">LN(AC32/AC31)*100</f>
        <v>-7.4586980550176638E-2</v>
      </c>
      <c r="AD85" s="11">
        <f t="shared" si="154"/>
        <v>-0.74608246412913248</v>
      </c>
      <c r="AE85" s="11">
        <f t="shared" si="154"/>
        <v>1.8153638850884593</v>
      </c>
      <c r="AF85" s="11">
        <f t="shared" si="154"/>
        <v>-4.4359409302612915</v>
      </c>
      <c r="AG85" s="11">
        <f t="shared" si="154"/>
        <v>0.41924451766621773</v>
      </c>
      <c r="AH85" s="11">
        <f t="shared" si="154"/>
        <v>1.7089937772379173</v>
      </c>
      <c r="AI85" s="11">
        <f t="shared" si="154"/>
        <v>2.226636833191221</v>
      </c>
      <c r="AJ85" s="11">
        <f t="shared" si="154"/>
        <v>-1.3511781960827942</v>
      </c>
      <c r="AK85" s="11">
        <f t="shared" si="154"/>
        <v>1.0822538712636403E-2</v>
      </c>
      <c r="AL85" s="11">
        <f t="shared" si="154"/>
        <v>-9.0498284228086003</v>
      </c>
      <c r="AM85" s="11">
        <f t="shared" si="154"/>
        <v>-0.93086132868781102</v>
      </c>
      <c r="AN85" s="11">
        <f t="shared" si="154"/>
        <v>-1.1234123897606438</v>
      </c>
      <c r="AO85" s="11">
        <f t="shared" si="154"/>
        <v>-1.3889996890005025</v>
      </c>
      <c r="AP85" s="11">
        <f t="shared" si="154"/>
        <v>-0.5961926256910951</v>
      </c>
      <c r="AR85" s="11">
        <f t="shared" ref="AR85:AU85" si="155">LN(AR32/AR31)*100</f>
        <v>4.5851368345358949</v>
      </c>
      <c r="AS85" s="11">
        <f t="shared" si="155"/>
        <v>2.9866680712715556</v>
      </c>
      <c r="AT85" s="11">
        <f t="shared" si="155"/>
        <v>5.3364611270886302</v>
      </c>
      <c r="AU85" s="11">
        <f t="shared" si="155"/>
        <v>4.57609939526197</v>
      </c>
      <c r="AW85" s="11">
        <f t="shared" ref="AW85:BB85" si="156">LN(AW32/AW31)*100</f>
        <v>3.5150581149608562</v>
      </c>
      <c r="AX85" s="11">
        <f t="shared" si="156"/>
        <v>-11.676481476706547</v>
      </c>
      <c r="AY85" s="11">
        <f t="shared" si="156"/>
        <v>-0.93689205053182811</v>
      </c>
      <c r="AZ85" s="11">
        <f t="shared" si="156"/>
        <v>-4.9675595719808685</v>
      </c>
      <c r="BA85" s="11">
        <f t="shared" si="156"/>
        <v>-20.646777666695662</v>
      </c>
      <c r="BB85" s="11">
        <f t="shared" si="156"/>
        <v>-5.6562282185012309E-2</v>
      </c>
      <c r="BD85" s="15">
        <f>AC85*'Table A8'!AC32</f>
        <v>-3.0946138230268292E-2</v>
      </c>
      <c r="BE85" s="15">
        <f>AD85*'Table A8'!AD32</f>
        <v>-0.23934325449262567</v>
      </c>
      <c r="BF85" s="15">
        <f>AE85*'Table A8'!AE32</f>
        <v>0.4120876019150802</v>
      </c>
      <c r="BG85" s="15">
        <f>AF85*'Table A8'!AF32</f>
        <v>-2.7862144982971171</v>
      </c>
      <c r="BH85" s="15">
        <f>AG85*'Table A8'!AG32</f>
        <v>0.19905729698792018</v>
      </c>
      <c r="BI85" s="15">
        <f>AH85*'Table A8'!AH32</f>
        <v>1.1477602207929853</v>
      </c>
      <c r="BJ85" s="15">
        <f>AI85*'Table A8'!AI32</f>
        <v>0.86927901967785259</v>
      </c>
      <c r="BK85" s="15">
        <f>AJ85*'Table A8'!AJ32</f>
        <v>-0.27726176583618944</v>
      </c>
      <c r="BL85" s="15">
        <f>AK85*'Table A8'!AK32</f>
        <v>3.4599656264298578E-3</v>
      </c>
      <c r="BM85" s="15">
        <f>AL85*'Table A8'!AL32</f>
        <v>-2.7936820341210149</v>
      </c>
      <c r="BN85" s="15">
        <f>AM85*'Table A8'!AM32</f>
        <v>-0.33017651328556658</v>
      </c>
      <c r="BO85" s="15">
        <f>AN85*'Table A8'!AN32</f>
        <v>-0.35994132967931031</v>
      </c>
      <c r="BP85" s="15">
        <f>AO85*'Table A8'!AO32</f>
        <v>-0.44434100051126069</v>
      </c>
      <c r="BQ85" s="15">
        <f>AP85*'Table A8'!AP32</f>
        <v>-0.21236381327116804</v>
      </c>
      <c r="BS85" s="15">
        <f>AR85*'Table A8'!AR32</f>
        <v>1.6057149194544702</v>
      </c>
      <c r="BT85" s="15">
        <f>AS85*'Table A8'!AS32</f>
        <v>1.3460912997220902</v>
      </c>
      <c r="BU85" s="15">
        <f>AT85*'Table A8'!AT32</f>
        <v>2.1698050942742366</v>
      </c>
      <c r="BV85" s="15">
        <f>AU85*'Table A8'!AU32</f>
        <v>1.9004540788522961</v>
      </c>
      <c r="BX85" s="15">
        <f>AW85*'Table A8'!AW32</f>
        <v>1.316740769864337</v>
      </c>
      <c r="BY85" s="15">
        <f>AX85*'Table A8'!AX32</f>
        <v>-0.6328652960374952</v>
      </c>
      <c r="BZ85" s="15">
        <f>AY85*'Table A8'!AY32</f>
        <v>-0.54405321374383253</v>
      </c>
      <c r="CA85" s="15">
        <f>AZ85*'Table A8'!AZ32</f>
        <v>-2.9373179749122871</v>
      </c>
      <c r="CB85" s="15">
        <f>BA85*'Table A8'!BA32</f>
        <v>-4.9015450180735511</v>
      </c>
      <c r="CC85" s="15">
        <f>BB85*'Table A8'!BB32</f>
        <v>-1.9525299810266246E-2</v>
      </c>
    </row>
    <row r="86" spans="1:81" x14ac:dyDescent="0.3">
      <c r="A86" s="13">
        <v>1997</v>
      </c>
      <c r="B86" s="11">
        <f t="shared" si="102"/>
        <v>-0.44673353617250527</v>
      </c>
      <c r="C86" s="11">
        <f t="shared" ref="C86:O86" si="157">LN(C33/C32)*100</f>
        <v>0.22420551652784512</v>
      </c>
      <c r="D86" s="11">
        <f t="shared" si="157"/>
        <v>3.6552549391382292</v>
      </c>
      <c r="E86" s="11">
        <f t="shared" si="157"/>
        <v>14.764973097655792</v>
      </c>
      <c r="F86" s="11">
        <f t="shared" si="157"/>
        <v>7.6965452496268547</v>
      </c>
      <c r="G86" s="11">
        <f t="shared" si="157"/>
        <v>-8.7528411450905086</v>
      </c>
      <c r="H86" s="11">
        <f t="shared" si="157"/>
        <v>-1.3891187778856517</v>
      </c>
      <c r="I86" s="11">
        <f t="shared" si="157"/>
        <v>3.7536377034480637</v>
      </c>
      <c r="J86" s="11">
        <f t="shared" si="157"/>
        <v>6.5364587832133765</v>
      </c>
      <c r="K86" s="11">
        <f t="shared" si="157"/>
        <v>7.2661801455043546</v>
      </c>
      <c r="L86" s="11">
        <f t="shared" si="157"/>
        <v>1.9653355240140089</v>
      </c>
      <c r="M86" s="11">
        <f t="shared" si="157"/>
        <v>2.9427085890090128</v>
      </c>
      <c r="N86" s="11">
        <f t="shared" si="157"/>
        <v>2.247867213407055</v>
      </c>
      <c r="O86" s="11">
        <f t="shared" si="157"/>
        <v>2.1467482372137097</v>
      </c>
      <c r="Q86" s="11">
        <f t="shared" ref="Q86:T86" si="158">LN(Q33/Q32)*100</f>
        <v>-1.9644988850011695</v>
      </c>
      <c r="R86" s="11">
        <f t="shared" si="158"/>
        <v>-4.5170685252407559</v>
      </c>
      <c r="S86" s="11">
        <f t="shared" si="158"/>
        <v>-1.5181389453171548</v>
      </c>
      <c r="T86" s="11">
        <f t="shared" si="158"/>
        <v>-2.4629872439996134</v>
      </c>
      <c r="V86" s="11">
        <f t="shared" ref="V86:AA86" si="159">LN(V33/V32)*100</f>
        <v>1.5625061290956188</v>
      </c>
      <c r="W86" s="11">
        <f t="shared" si="159"/>
        <v>6.2550325841213059</v>
      </c>
      <c r="X86" s="11">
        <f t="shared" si="159"/>
        <v>-0.69842897052670139</v>
      </c>
      <c r="Y86" s="11">
        <f t="shared" si="159"/>
        <v>-0.94800805615679329</v>
      </c>
      <c r="Z86" s="11">
        <f t="shared" si="159"/>
        <v>1.7744885067500951</v>
      </c>
      <c r="AA86" s="11">
        <f t="shared" si="159"/>
        <v>2.701400829027595</v>
      </c>
      <c r="AC86" s="11">
        <f t="shared" ref="AC86:AP86" si="160">LN(AC33/AC32)*100</f>
        <v>-2.6425282187801722</v>
      </c>
      <c r="AD86" s="11">
        <f t="shared" si="160"/>
        <v>-1.8174087002635806</v>
      </c>
      <c r="AE86" s="11">
        <f t="shared" si="160"/>
        <v>3.8788439243742929</v>
      </c>
      <c r="AF86" s="11">
        <f t="shared" si="160"/>
        <v>2.9131474118762992</v>
      </c>
      <c r="AG86" s="11">
        <f t="shared" si="160"/>
        <v>1.8815807202280872</v>
      </c>
      <c r="AH86" s="11">
        <f t="shared" si="160"/>
        <v>-11.266495014954261</v>
      </c>
      <c r="AI86" s="11">
        <f t="shared" si="160"/>
        <v>-0.4548168384913816</v>
      </c>
      <c r="AJ86" s="11">
        <f t="shared" si="160"/>
        <v>3.2545252428572979</v>
      </c>
      <c r="AK86" s="11">
        <f t="shared" si="160"/>
        <v>9.8764807135899389E-3</v>
      </c>
      <c r="AL86" s="11">
        <f t="shared" si="160"/>
        <v>5.3237744815069394</v>
      </c>
      <c r="AM86" s="11">
        <f t="shared" si="160"/>
        <v>3.8789641199986695</v>
      </c>
      <c r="AN86" s="11">
        <f t="shared" si="160"/>
        <v>3.0328363106546115</v>
      </c>
      <c r="AO86" s="11">
        <f t="shared" si="160"/>
        <v>3.0620691393103878</v>
      </c>
      <c r="AP86" s="11">
        <f t="shared" si="160"/>
        <v>0.88224785607432643</v>
      </c>
      <c r="AR86" s="11">
        <f t="shared" ref="AR86:AU86" si="161">LN(AR33/AR32)*100</f>
        <v>4.5930452885646966</v>
      </c>
      <c r="AS86" s="11">
        <f t="shared" si="161"/>
        <v>-1.3734454461000034</v>
      </c>
      <c r="AT86" s="11">
        <f t="shared" si="161"/>
        <v>1.84516767576215</v>
      </c>
      <c r="AU86" s="11">
        <f t="shared" si="161"/>
        <v>1.1398884043429793</v>
      </c>
      <c r="AW86" s="11">
        <f t="shared" ref="AW86:BB86" si="162">LN(AW33/AW32)*100</f>
        <v>10.519761852458206</v>
      </c>
      <c r="AX86" s="11">
        <f t="shared" si="162"/>
        <v>2.5687726397148882</v>
      </c>
      <c r="AY86" s="11">
        <f t="shared" si="162"/>
        <v>0.73664186913198471</v>
      </c>
      <c r="AZ86" s="11">
        <f t="shared" si="162"/>
        <v>-1.1120930117208077</v>
      </c>
      <c r="BA86" s="11">
        <f t="shared" si="162"/>
        <v>-18.858179413987759</v>
      </c>
      <c r="BB86" s="11">
        <f t="shared" si="162"/>
        <v>0.58361743092437623</v>
      </c>
      <c r="BD86" s="15">
        <f>AC86*'Table A8'!AC33</f>
        <v>-1.10616231238138</v>
      </c>
      <c r="BE86" s="15">
        <f>AD86*'Table A8'!AD33</f>
        <v>-0.57575507624350231</v>
      </c>
      <c r="BF86" s="15">
        <f>AE86*'Table A8'!AE33</f>
        <v>0.92200120082376946</v>
      </c>
      <c r="BG86" s="15">
        <f>AF86*'Table A8'!AF33</f>
        <v>1.7435187260079652</v>
      </c>
      <c r="BH86" s="15">
        <f>AG86*'Table A8'!AG33</f>
        <v>0.89243373560418182</v>
      </c>
      <c r="BI86" s="15">
        <f>AH86*'Table A8'!AH33</f>
        <v>-7.2939288726813878</v>
      </c>
      <c r="BJ86" s="15">
        <f>AI86*'Table A8'!AI33</f>
        <v>-0.17565026302537157</v>
      </c>
      <c r="BK86" s="15">
        <f>AJ86*'Table A8'!AJ33</f>
        <v>0.678243060611461</v>
      </c>
      <c r="BL86" s="15">
        <f>AK86*'Table A8'!AK33</f>
        <v>3.0271413387153163E-3</v>
      </c>
      <c r="BM86" s="15">
        <f>AL86*'Table A8'!AL33</f>
        <v>1.6045856287261915</v>
      </c>
      <c r="BN86" s="15">
        <f>AM86*'Table A8'!AM33</f>
        <v>1.3743169877155283</v>
      </c>
      <c r="BO86" s="15">
        <f>AN86*'Table A8'!AN33</f>
        <v>0.95989269232218455</v>
      </c>
      <c r="BP86" s="15">
        <f>AO86*'Table A8'!AO33</f>
        <v>0.97741246926787595</v>
      </c>
      <c r="BQ86" s="15">
        <f>AP86*'Table A8'!AP33</f>
        <v>0.31258041540713383</v>
      </c>
      <c r="BS86" s="15">
        <f>AR86*'Table A8'!AR33</f>
        <v>1.5910308879588111</v>
      </c>
      <c r="BT86" s="15">
        <f>AS86*'Table A8'!AS33</f>
        <v>-0.60829898807769145</v>
      </c>
      <c r="BU86" s="15">
        <f>AT86*'Table A8'!AT33</f>
        <v>0.74434064040245129</v>
      </c>
      <c r="BV86" s="15">
        <f>AU86*'Table A8'!AU33</f>
        <v>0.467924189982793</v>
      </c>
      <c r="BX86" s="15">
        <f>AW86*'Table A8'!AW33</f>
        <v>3.870220385519374</v>
      </c>
      <c r="BY86" s="15">
        <f>AX86*'Table A8'!AX33</f>
        <v>0.13845684528063235</v>
      </c>
      <c r="BZ86" s="15">
        <f>AY86*'Table A8'!AY33</f>
        <v>0.41679196955487702</v>
      </c>
      <c r="CA86" s="15">
        <f>AZ86*'Table A8'!AZ33</f>
        <v>-0.64579241190627301</v>
      </c>
      <c r="CB86" s="15">
        <f>BA86*'Table A8'!BA33</f>
        <v>-4.3486961728655782</v>
      </c>
      <c r="CC86" s="15">
        <f>BB86*'Table A8'!BB33</f>
        <v>0.19825484128501061</v>
      </c>
    </row>
    <row r="87" spans="1:81" x14ac:dyDescent="0.3">
      <c r="A87" s="13">
        <v>1998</v>
      </c>
      <c r="B87" s="11">
        <f t="shared" si="102"/>
        <v>1.5615501901818556</v>
      </c>
      <c r="C87" s="11">
        <f t="shared" ref="C87:O87" si="163">LN(C34/C33)*100</f>
        <v>2.0782888977691472</v>
      </c>
      <c r="D87" s="11">
        <f t="shared" si="163"/>
        <v>9.5616481722941113</v>
      </c>
      <c r="E87" s="11">
        <f t="shared" si="163"/>
        <v>4.8204047176135649</v>
      </c>
      <c r="F87" s="11">
        <f t="shared" si="163"/>
        <v>6.4493634319814266</v>
      </c>
      <c r="G87" s="11">
        <f t="shared" si="163"/>
        <v>-3.590565732789508</v>
      </c>
      <c r="H87" s="11">
        <f t="shared" si="163"/>
        <v>3.3854633843344013</v>
      </c>
      <c r="I87" s="11">
        <f t="shared" si="163"/>
        <v>2.0804822519731108</v>
      </c>
      <c r="J87" s="11">
        <f t="shared" si="163"/>
        <v>12.420539715384285</v>
      </c>
      <c r="K87" s="11">
        <f t="shared" si="163"/>
        <v>4.8722017558093418</v>
      </c>
      <c r="L87" s="11">
        <f t="shared" si="163"/>
        <v>8.8440013406639935</v>
      </c>
      <c r="M87" s="11">
        <f t="shared" si="163"/>
        <v>-3.1862694022958529</v>
      </c>
      <c r="N87" s="11">
        <f t="shared" si="163"/>
        <v>-0.29899921186868861</v>
      </c>
      <c r="O87" s="11">
        <f t="shared" si="163"/>
        <v>3.6697614217056751</v>
      </c>
      <c r="Q87" s="11">
        <f t="shared" ref="Q87:T87" si="164">LN(Q34/Q33)*100</f>
        <v>-9.6845556281015703</v>
      </c>
      <c r="R87" s="11">
        <f t="shared" si="164"/>
        <v>-6.5341867015340434</v>
      </c>
      <c r="S87" s="11">
        <f t="shared" si="164"/>
        <v>-0.91123564762349496</v>
      </c>
      <c r="T87" s="11">
        <f t="shared" si="164"/>
        <v>-4.1718300223986509</v>
      </c>
      <c r="V87" s="11">
        <f t="shared" ref="V87:AA87" si="165">LN(V34/V33)*100</f>
        <v>5.6713476213335241</v>
      </c>
      <c r="W87" s="11">
        <f t="shared" si="165"/>
        <v>0.79662933745023057</v>
      </c>
      <c r="X87" s="11">
        <f t="shared" si="165"/>
        <v>-8.5605820062990148</v>
      </c>
      <c r="Y87" s="11">
        <f t="shared" si="165"/>
        <v>-4.0205284137622197</v>
      </c>
      <c r="Z87" s="11">
        <f t="shared" si="165"/>
        <v>7.8229609159881699</v>
      </c>
      <c r="AA87" s="11">
        <f t="shared" si="165"/>
        <v>1.9868496623294647</v>
      </c>
      <c r="AC87" s="11">
        <f t="shared" ref="AC87:AP87" si="166">LN(AC34/AC33)*100</f>
        <v>2.9445883078121184</v>
      </c>
      <c r="AD87" s="11">
        <f t="shared" si="166"/>
        <v>1.4317318044932867</v>
      </c>
      <c r="AE87" s="11">
        <f t="shared" si="166"/>
        <v>2.1126087258065476</v>
      </c>
      <c r="AF87" s="11">
        <f t="shared" si="166"/>
        <v>-6.5979064830242198</v>
      </c>
      <c r="AG87" s="11">
        <f t="shared" si="166"/>
        <v>-3.7799559357785686</v>
      </c>
      <c r="AH87" s="11">
        <f t="shared" si="166"/>
        <v>-3.7840262774562401</v>
      </c>
      <c r="AI87" s="11">
        <f t="shared" si="166"/>
        <v>4.2599380388870944</v>
      </c>
      <c r="AJ87" s="11">
        <f t="shared" si="166"/>
        <v>1.8573900817235274</v>
      </c>
      <c r="AK87" s="11">
        <f t="shared" si="166"/>
        <v>-3.046724328212373</v>
      </c>
      <c r="AL87" s="11">
        <f t="shared" si="166"/>
        <v>6.0404912615147639</v>
      </c>
      <c r="AM87" s="11">
        <f t="shared" si="166"/>
        <v>4.3879301017163641</v>
      </c>
      <c r="AN87" s="11">
        <f t="shared" si="166"/>
        <v>1.794760729971747</v>
      </c>
      <c r="AO87" s="11">
        <f t="shared" si="166"/>
        <v>0.7802446152878959</v>
      </c>
      <c r="AP87" s="11">
        <f t="shared" si="166"/>
        <v>1.2038864877961377</v>
      </c>
      <c r="AR87" s="11">
        <f t="shared" ref="AR87:AU87" si="167">LN(AR34/AR33)*100</f>
        <v>7.2241640045206434</v>
      </c>
      <c r="AS87" s="11">
        <f t="shared" si="167"/>
        <v>4.6545917429428529</v>
      </c>
      <c r="AT87" s="11">
        <f t="shared" si="167"/>
        <v>3.1578895574592329</v>
      </c>
      <c r="AU87" s="11">
        <f t="shared" si="167"/>
        <v>3.9453721454701456</v>
      </c>
      <c r="AW87" s="11">
        <f t="shared" ref="AW87:BB87" si="168">LN(AW34/AW33)*100</f>
        <v>13.472558440549054</v>
      </c>
      <c r="AX87" s="11">
        <f t="shared" si="168"/>
        <v>-0.96528730294535914</v>
      </c>
      <c r="AY87" s="11">
        <f t="shared" si="168"/>
        <v>-5.8902517304473152</v>
      </c>
      <c r="AZ87" s="11">
        <f t="shared" si="168"/>
        <v>0.58464315371998044</v>
      </c>
      <c r="BA87" s="11">
        <f t="shared" si="168"/>
        <v>-48.035213876788696</v>
      </c>
      <c r="BB87" s="11">
        <f t="shared" si="168"/>
        <v>-3.9014486541322544</v>
      </c>
      <c r="BD87" s="15">
        <f>AC87*'Table A8'!AC34</f>
        <v>1.1946194764793763</v>
      </c>
      <c r="BE87" s="15">
        <f>AD87*'Table A8'!AD34</f>
        <v>0.39744874892733634</v>
      </c>
      <c r="BF87" s="15">
        <f>AE87*'Table A8'!AE34</f>
        <v>0.46456265880485975</v>
      </c>
      <c r="BG87" s="15">
        <f>AF87*'Table A8'!AF34</f>
        <v>-3.9857953063949316</v>
      </c>
      <c r="BH87" s="15">
        <f>AG87*'Table A8'!AG34</f>
        <v>-1.7032481446618231</v>
      </c>
      <c r="BI87" s="15">
        <f>AH87*'Table A8'!AH34</f>
        <v>-2.3173376923142017</v>
      </c>
      <c r="BJ87" s="15">
        <f>AI87*'Table A8'!AI34</f>
        <v>1.5344296816071312</v>
      </c>
      <c r="BK87" s="15">
        <f>AJ87*'Table A8'!AJ34</f>
        <v>0.3872658320393555</v>
      </c>
      <c r="BL87" s="15">
        <f>AK87*'Table A8'!AK34</f>
        <v>-0.93747707579094708</v>
      </c>
      <c r="BM87" s="15">
        <f>AL87*'Table A8'!AL34</f>
        <v>1.7348290903070402</v>
      </c>
      <c r="BN87" s="15">
        <f>AM87*'Table A8'!AM34</f>
        <v>1.5195401942243771</v>
      </c>
      <c r="BO87" s="15">
        <f>AN87*'Table A8'!AN34</f>
        <v>0.55081206802832905</v>
      </c>
      <c r="BP87" s="15">
        <f>AO87*'Table A8'!AO34</f>
        <v>0.24788371427696451</v>
      </c>
      <c r="BQ87" s="15">
        <f>AP87*'Table A8'!AP34</f>
        <v>0.409562183148246</v>
      </c>
      <c r="BS87" s="15">
        <f>AR87*'Table A8'!AR34</f>
        <v>2.3608567966773459</v>
      </c>
      <c r="BT87" s="15">
        <f>AS87*'Table A8'!AS34</f>
        <v>1.8958152169006239</v>
      </c>
      <c r="BU87" s="15">
        <f>AT87*'Table A8'!AT34</f>
        <v>1.2265243041171661</v>
      </c>
      <c r="BV87" s="15">
        <f>AU87*'Table A8'!AU34</f>
        <v>1.5292262435842283</v>
      </c>
      <c r="BX87" s="15">
        <f>AW87*'Table A8'!AW34</f>
        <v>4.8568573178179344</v>
      </c>
      <c r="BY87" s="15">
        <f>AX87*'Table A8'!AX34</f>
        <v>-4.1603882756945008E-2</v>
      </c>
      <c r="BZ87" s="15">
        <f>AY87*'Table A8'!AY34</f>
        <v>-3.2549531062451864</v>
      </c>
      <c r="CA87" s="15">
        <f>AZ87*'Table A8'!AZ34</f>
        <v>0.3162334818471374</v>
      </c>
      <c r="CB87" s="15">
        <f>BA87*'Table A8'!BA34</f>
        <v>-11.605307672632151</v>
      </c>
      <c r="CC87" s="15">
        <f>BB87*'Table A8'!BB34</f>
        <v>-1.2757737099012469</v>
      </c>
    </row>
    <row r="88" spans="1:81" x14ac:dyDescent="0.3">
      <c r="A88" s="13">
        <v>1999</v>
      </c>
      <c r="B88" s="11">
        <f t="shared" si="102"/>
        <v>2.967394626602704</v>
      </c>
      <c r="C88" s="11">
        <f t="shared" ref="C88:O88" si="169">LN(C35/C34)*100</f>
        <v>16.520806539625926</v>
      </c>
      <c r="D88" s="11">
        <f t="shared" si="169"/>
        <v>10.716481522224164</v>
      </c>
      <c r="E88" s="11">
        <f t="shared" si="169"/>
        <v>-28.217102584622548</v>
      </c>
      <c r="F88" s="11">
        <f t="shared" si="169"/>
        <v>16.632956160784925</v>
      </c>
      <c r="G88" s="11">
        <f t="shared" si="169"/>
        <v>7.2865045989310682</v>
      </c>
      <c r="H88" s="11">
        <f t="shared" si="169"/>
        <v>9.7696941926488829</v>
      </c>
      <c r="I88" s="11">
        <f t="shared" si="169"/>
        <v>10.47597503838772</v>
      </c>
      <c r="J88" s="11">
        <f t="shared" si="169"/>
        <v>7.7380209940431666</v>
      </c>
      <c r="K88" s="11">
        <f t="shared" si="169"/>
        <v>6.118187398216465</v>
      </c>
      <c r="L88" s="11">
        <f t="shared" si="169"/>
        <v>11.560908767478951</v>
      </c>
      <c r="M88" s="11">
        <f t="shared" si="169"/>
        <v>6.2242564465472379</v>
      </c>
      <c r="N88" s="11">
        <f t="shared" si="169"/>
        <v>14.126124054894271</v>
      </c>
      <c r="O88" s="11">
        <f t="shared" si="169"/>
        <v>9.5586734228819186</v>
      </c>
      <c r="Q88" s="11">
        <f t="shared" ref="Q88:T88" si="170">LN(Q35/Q34)*100</f>
        <v>-1.7571595546001149</v>
      </c>
      <c r="R88" s="11">
        <f t="shared" si="170"/>
        <v>-4.3670197436404914</v>
      </c>
      <c r="S88" s="11">
        <f t="shared" si="170"/>
        <v>-2.4299629859303677</v>
      </c>
      <c r="T88" s="11">
        <f t="shared" si="170"/>
        <v>-3.0465251816194172</v>
      </c>
      <c r="V88" s="11">
        <f t="shared" ref="V88:AA88" si="171">LN(V35/V34)*100</f>
        <v>-0.18016876602083384</v>
      </c>
      <c r="W88" s="11">
        <f t="shared" si="171"/>
        <v>1.2967387290457466</v>
      </c>
      <c r="X88" s="11">
        <f t="shared" si="171"/>
        <v>-4.6877833143114547</v>
      </c>
      <c r="Y88" s="11">
        <f t="shared" si="171"/>
        <v>10.342768090806704</v>
      </c>
      <c r="Z88" s="11">
        <f t="shared" si="171"/>
        <v>-1.2036044934996155</v>
      </c>
      <c r="AA88" s="11">
        <f t="shared" si="171"/>
        <v>1.0032955215209887</v>
      </c>
      <c r="AC88" s="11">
        <f t="shared" ref="AC88:AP88" si="172">LN(AC35/AC34)*100</f>
        <v>3.9422935634805709</v>
      </c>
      <c r="AD88" s="11">
        <f t="shared" si="172"/>
        <v>10.023714788705743</v>
      </c>
      <c r="AE88" s="11">
        <f t="shared" si="172"/>
        <v>4.0278214910845396</v>
      </c>
      <c r="AF88" s="11">
        <f t="shared" si="172"/>
        <v>-4.4454757188009415</v>
      </c>
      <c r="AG88" s="11">
        <f t="shared" si="172"/>
        <v>4.2387027438464804</v>
      </c>
      <c r="AH88" s="11">
        <f t="shared" si="172"/>
        <v>-5.8922122569770723</v>
      </c>
      <c r="AI88" s="11">
        <f t="shared" si="172"/>
        <v>3.9860041815622091</v>
      </c>
      <c r="AJ88" s="11">
        <f t="shared" si="172"/>
        <v>6.2221212005360478</v>
      </c>
      <c r="AK88" s="11">
        <f t="shared" si="172"/>
        <v>-0.18443970841798937</v>
      </c>
      <c r="AL88" s="11">
        <f t="shared" si="172"/>
        <v>1.992297215297155</v>
      </c>
      <c r="AM88" s="11">
        <f t="shared" si="172"/>
        <v>8.3505017161022916</v>
      </c>
      <c r="AN88" s="11">
        <f t="shared" si="172"/>
        <v>5.8904728815704157</v>
      </c>
      <c r="AO88" s="11">
        <f t="shared" si="172"/>
        <v>6.9753713787213023</v>
      </c>
      <c r="AP88" s="11">
        <f t="shared" si="172"/>
        <v>4.6615047156763447</v>
      </c>
      <c r="AR88" s="11">
        <f t="shared" ref="AR88:AU88" si="173">LN(AR35/AR34)*100</f>
        <v>8.1819477882525753</v>
      </c>
      <c r="AS88" s="11">
        <f t="shared" si="173"/>
        <v>4.6835290602907591</v>
      </c>
      <c r="AT88" s="11">
        <f t="shared" si="173"/>
        <v>2.8103378220507023</v>
      </c>
      <c r="AU88" s="11">
        <f t="shared" si="173"/>
        <v>3.8607678153699734</v>
      </c>
      <c r="AW88" s="11">
        <f t="shared" ref="AW88:BB88" si="174">LN(AW35/AW34)*100</f>
        <v>11.086820578739871</v>
      </c>
      <c r="AX88" s="11">
        <f t="shared" si="174"/>
        <v>-4.0458120453384527</v>
      </c>
      <c r="AY88" s="11">
        <f t="shared" si="174"/>
        <v>-5.4765404097496528</v>
      </c>
      <c r="AZ88" s="11">
        <f t="shared" si="174"/>
        <v>2.9921365019200139</v>
      </c>
      <c r="BA88" s="11">
        <f t="shared" si="174"/>
        <v>-30.546444848253401</v>
      </c>
      <c r="BB88" s="11">
        <f t="shared" si="174"/>
        <v>-2.7890845852952673</v>
      </c>
      <c r="BD88" s="15">
        <f>AC88*'Table A8'!AC35</f>
        <v>1.5583886456438696</v>
      </c>
      <c r="BE88" s="15">
        <f>AD88*'Table A8'!AD35</f>
        <v>2.4868836390778948</v>
      </c>
      <c r="BF88" s="15">
        <f>AE88*'Table A8'!AE35</f>
        <v>0.83980078089112653</v>
      </c>
      <c r="BG88" s="15">
        <f>AF88*'Table A8'!AF35</f>
        <v>-2.7152965690436153</v>
      </c>
      <c r="BH88" s="15">
        <f>AG88*'Table A8'!AG35</f>
        <v>1.7645719522632899</v>
      </c>
      <c r="BI88" s="15">
        <f>AH88*'Table A8'!AH35</f>
        <v>-3.591303370627525</v>
      </c>
      <c r="BJ88" s="15">
        <f>AI88*'Table A8'!AI35</f>
        <v>1.2583815201191892</v>
      </c>
      <c r="BK88" s="15">
        <f>AJ88*'Table A8'!AJ35</f>
        <v>1.2817569673104257</v>
      </c>
      <c r="BL88" s="15">
        <f>AK88*'Table A8'!AK35</f>
        <v>-4.8046544042886226E-2</v>
      </c>
      <c r="BM88" s="15">
        <f>AL88*'Table A8'!AL35</f>
        <v>0.54270176144694493</v>
      </c>
      <c r="BN88" s="15">
        <f>AM88*'Table A8'!AM35</f>
        <v>2.8308200817586764</v>
      </c>
      <c r="BO88" s="15">
        <f>AN88*'Table A8'!AN35</f>
        <v>1.7465252093856283</v>
      </c>
      <c r="BP88" s="15">
        <f>AO88*'Table A8'!AO35</f>
        <v>2.3332617261822759</v>
      </c>
      <c r="BQ88" s="15">
        <f>AP88*'Table A8'!AP35</f>
        <v>1.5224474401398942</v>
      </c>
      <c r="BS88" s="15">
        <f>AR88*'Table A8'!AR35</f>
        <v>2.5192217240029677</v>
      </c>
      <c r="BT88" s="15">
        <f>AS88*'Table A8'!AS35</f>
        <v>1.7708423376959359</v>
      </c>
      <c r="BU88" s="15">
        <f>AT88*'Table A8'!AT35</f>
        <v>1.0392629265943498</v>
      </c>
      <c r="BV88" s="15">
        <f>AU88*'Table A8'!AU35</f>
        <v>1.4091802526100403</v>
      </c>
      <c r="BX88" s="15">
        <f>AW88*'Table A8'!AW35</f>
        <v>3.6320424215951821</v>
      </c>
      <c r="BY88" s="15">
        <f>AX88*'Table A8'!AX35</f>
        <v>-0.19784020901705057</v>
      </c>
      <c r="BZ88" s="15">
        <f>AY88*'Table A8'!AY35</f>
        <v>-2.9376162757897135</v>
      </c>
      <c r="CA88" s="15">
        <f>AZ88*'Table A8'!AZ35</f>
        <v>1.5705724498578151</v>
      </c>
      <c r="CB88" s="15">
        <f>BA88*'Table A8'!BA35</f>
        <v>-7.7832341473349675</v>
      </c>
      <c r="CC88" s="15">
        <f>BB88*'Table A8'!BB35</f>
        <v>-0.86266386223182623</v>
      </c>
    </row>
    <row r="89" spans="1:81" x14ac:dyDescent="0.3">
      <c r="A89" s="13">
        <v>2000</v>
      </c>
      <c r="B89" s="11">
        <f t="shared" si="102"/>
        <v>4.6339987903807458</v>
      </c>
      <c r="C89" s="11">
        <f t="shared" ref="C89:O89" si="175">LN(C36/C35)*100</f>
        <v>15.684420334690621</v>
      </c>
      <c r="D89" s="11">
        <f t="shared" si="175"/>
        <v>4.6814406787385767</v>
      </c>
      <c r="E89" s="11">
        <f t="shared" si="175"/>
        <v>15.944517403774086</v>
      </c>
      <c r="F89" s="11">
        <f t="shared" si="175"/>
        <v>13.06023639238791</v>
      </c>
      <c r="G89" s="11">
        <f t="shared" si="175"/>
        <v>4.9583589413183606</v>
      </c>
      <c r="H89" s="11">
        <f t="shared" si="175"/>
        <v>9.5748455750172052</v>
      </c>
      <c r="I89" s="11">
        <f t="shared" si="175"/>
        <v>5.8124046053775054</v>
      </c>
      <c r="J89" s="11">
        <f t="shared" si="175"/>
        <v>6.2546383377407189</v>
      </c>
      <c r="K89" s="11">
        <f t="shared" si="175"/>
        <v>3.2082198809690592</v>
      </c>
      <c r="L89" s="11">
        <f t="shared" si="175"/>
        <v>7.3115692191033661</v>
      </c>
      <c r="M89" s="11">
        <f t="shared" si="175"/>
        <v>18.684556274447441</v>
      </c>
      <c r="N89" s="11">
        <f t="shared" si="175"/>
        <v>3.5287529686266472</v>
      </c>
      <c r="O89" s="11">
        <f t="shared" si="175"/>
        <v>8.2230506759483433</v>
      </c>
      <c r="Q89" s="11">
        <f t="shared" ref="Q89:T89" si="176">LN(Q36/Q35)*100</f>
        <v>8.3638982955493333</v>
      </c>
      <c r="R89" s="11">
        <f t="shared" si="176"/>
        <v>4.7754136399974589</v>
      </c>
      <c r="S89" s="11">
        <f t="shared" si="176"/>
        <v>5.9966382769616482</v>
      </c>
      <c r="T89" s="11">
        <f t="shared" si="176"/>
        <v>5.8080395323077436</v>
      </c>
      <c r="V89" s="11">
        <f t="shared" ref="V89:AA89" si="177">LN(V36/V35)*100</f>
        <v>3.8212044208705094</v>
      </c>
      <c r="W89" s="11">
        <f t="shared" si="177"/>
        <v>-2.7930798945661017</v>
      </c>
      <c r="X89" s="11">
        <f t="shared" si="177"/>
        <v>-21.86695075801288</v>
      </c>
      <c r="Y89" s="11">
        <f t="shared" si="177"/>
        <v>7.9423700575129601</v>
      </c>
      <c r="Z89" s="11">
        <f t="shared" si="177"/>
        <v>5.3075829085844317</v>
      </c>
      <c r="AA89" s="11">
        <f t="shared" si="177"/>
        <v>1.3771716803112903</v>
      </c>
      <c r="AC89" s="11">
        <f t="shared" ref="AC89:AP89" si="178">LN(AC36/AC35)*100</f>
        <v>3.0482395602817971</v>
      </c>
      <c r="AD89" s="11">
        <f t="shared" si="178"/>
        <v>7.606928746897065</v>
      </c>
      <c r="AE89" s="11">
        <f t="shared" si="178"/>
        <v>4.3088437127064969</v>
      </c>
      <c r="AF89" s="11">
        <f t="shared" si="178"/>
        <v>2.8629631037698275</v>
      </c>
      <c r="AG89" s="11">
        <f t="shared" si="178"/>
        <v>6.9058752281986395</v>
      </c>
      <c r="AH89" s="11">
        <f t="shared" si="178"/>
        <v>0.19439766982293449</v>
      </c>
      <c r="AI89" s="11">
        <f t="shared" si="178"/>
        <v>5.93690944763435</v>
      </c>
      <c r="AJ89" s="11">
        <f t="shared" si="178"/>
        <v>3.0921273761345485</v>
      </c>
      <c r="AK89" s="11">
        <f t="shared" si="178"/>
        <v>-1.7282561250021149</v>
      </c>
      <c r="AL89" s="11">
        <f t="shared" si="178"/>
        <v>-6.4565080046827985</v>
      </c>
      <c r="AM89" s="11">
        <f t="shared" si="178"/>
        <v>2.8222294252767544</v>
      </c>
      <c r="AN89" s="11">
        <f t="shared" si="178"/>
        <v>7.0282635785805248</v>
      </c>
      <c r="AO89" s="11">
        <f t="shared" si="178"/>
        <v>3.3506330407260405</v>
      </c>
      <c r="AP89" s="11">
        <f t="shared" si="178"/>
        <v>3.4679551093365526</v>
      </c>
      <c r="AR89" s="11">
        <f t="shared" ref="AR89:AU89" si="179">LN(AR36/AR35)*100</f>
        <v>6.4856515668083787</v>
      </c>
      <c r="AS89" s="11">
        <f t="shared" si="179"/>
        <v>5.627978748399916</v>
      </c>
      <c r="AT89" s="11">
        <f t="shared" si="179"/>
        <v>4.2148156210399765</v>
      </c>
      <c r="AU89" s="11">
        <f t="shared" si="179"/>
        <v>4.73230349411683</v>
      </c>
      <c r="AW89" s="11">
        <f t="shared" ref="AW89:BB89" si="180">LN(AW36/AW35)*100</f>
        <v>9.5813659269934117</v>
      </c>
      <c r="AX89" s="11">
        <f t="shared" si="180"/>
        <v>-6.6830223249245089</v>
      </c>
      <c r="AY89" s="11">
        <f t="shared" si="180"/>
        <v>-10.391262640311993</v>
      </c>
      <c r="AZ89" s="11">
        <f t="shared" si="180"/>
        <v>1.0900016744911745</v>
      </c>
      <c r="BA89" s="11">
        <f t="shared" si="180"/>
        <v>3.4313848460765768</v>
      </c>
      <c r="BB89" s="11">
        <f t="shared" si="180"/>
        <v>-1.1336146886639209</v>
      </c>
      <c r="BD89" s="15">
        <f>AC89*'Table A8'!AC36</f>
        <v>1.1949099076304646</v>
      </c>
      <c r="BE89" s="15">
        <f>AD89*'Table A8'!AD36</f>
        <v>1.7800213267739131</v>
      </c>
      <c r="BF89" s="15">
        <f>AE89*'Table A8'!AE36</f>
        <v>0.85444370822969851</v>
      </c>
      <c r="BG89" s="15">
        <f>AF89*'Table A8'!AF36</f>
        <v>1.3312778432529697</v>
      </c>
      <c r="BH89" s="15">
        <f>AG89*'Table A8'!AG36</f>
        <v>2.8514358817232184</v>
      </c>
      <c r="BI89" s="15">
        <f>AH89*'Table A8'!AH36</f>
        <v>0.11967120554299845</v>
      </c>
      <c r="BJ89" s="15">
        <f>AI89*'Table A8'!AI36</f>
        <v>1.7543567417759502</v>
      </c>
      <c r="BK89" s="15">
        <f>AJ89*'Table A8'!AJ36</f>
        <v>0.63079398473144777</v>
      </c>
      <c r="BL89" s="15">
        <f>AK89*'Table A8'!AK36</f>
        <v>-0.27565685193783729</v>
      </c>
      <c r="BM89" s="15">
        <f>AL89*'Table A8'!AL36</f>
        <v>-1.6922507480273614</v>
      </c>
      <c r="BN89" s="15">
        <f>AM89*'Table A8'!AM36</f>
        <v>0.91666011732988972</v>
      </c>
      <c r="BO89" s="15">
        <f>AN89*'Table A8'!AN36</f>
        <v>2.0663094921026746</v>
      </c>
      <c r="BP89" s="15">
        <f>AO89*'Table A8'!AO36</f>
        <v>1.0564545977409208</v>
      </c>
      <c r="BQ89" s="15">
        <f>AP89*'Table A8'!AP36</f>
        <v>1.0872039267770093</v>
      </c>
      <c r="BS89" s="15">
        <f>AR89*'Table A8'!AR36</f>
        <v>1.7835541808723043</v>
      </c>
      <c r="BT89" s="15">
        <f>AS89*'Table A8'!AS36</f>
        <v>1.9742949449386906</v>
      </c>
      <c r="BU89" s="15">
        <f>AT89*'Table A8'!AT36</f>
        <v>1.4553758339451042</v>
      </c>
      <c r="BV89" s="15">
        <f>AU89*'Table A8'!AU36</f>
        <v>1.6004650417103117</v>
      </c>
      <c r="BX89" s="15">
        <f>AW89*'Table A8'!AW36</f>
        <v>2.6894894157070501</v>
      </c>
      <c r="BY89" s="15">
        <f>AX89*'Table A8'!AX36</f>
        <v>-0.42504021986519869</v>
      </c>
      <c r="BZ89" s="15">
        <f>AY89*'Table A8'!AY36</f>
        <v>-4.9784539309734752</v>
      </c>
      <c r="CA89" s="15">
        <f>AZ89*'Table A8'!AZ36</f>
        <v>0.55622785449284629</v>
      </c>
      <c r="CB89" s="15">
        <f>BA89*'Table A8'!BA36</f>
        <v>0.81975783972769423</v>
      </c>
      <c r="CC89" s="15">
        <f>BB89*'Table A8'!BB36</f>
        <v>-0.31979270367209212</v>
      </c>
    </row>
    <row r="90" spans="1:81" x14ac:dyDescent="0.3">
      <c r="A90" s="13">
        <v>2001</v>
      </c>
      <c r="B90" s="11">
        <f t="shared" si="102"/>
        <v>0.71757759134712784</v>
      </c>
      <c r="C90" s="11">
        <f t="shared" ref="C90:O90" si="181">LN(C37/C36)*100</f>
        <v>18.156288232141776</v>
      </c>
      <c r="D90" s="11">
        <f t="shared" si="181"/>
        <v>7.1895384454518885</v>
      </c>
      <c r="E90" s="11">
        <f t="shared" si="181"/>
        <v>-33.315081611514877</v>
      </c>
      <c r="F90" s="11">
        <f t="shared" si="181"/>
        <v>-2.8591074886587116</v>
      </c>
      <c r="G90" s="11">
        <f t="shared" si="181"/>
        <v>14.239629344553641</v>
      </c>
      <c r="H90" s="11">
        <f t="shared" si="181"/>
        <v>9.6778001211903586</v>
      </c>
      <c r="I90" s="11">
        <f t="shared" si="181"/>
        <v>2.9845543753524502</v>
      </c>
      <c r="J90" s="11">
        <f t="shared" si="181"/>
        <v>8.755632096023847</v>
      </c>
      <c r="K90" s="11">
        <f t="shared" si="181"/>
        <v>24.577899475139791</v>
      </c>
      <c r="L90" s="11">
        <f t="shared" si="181"/>
        <v>6.9591517281766819</v>
      </c>
      <c r="M90" s="11">
        <f t="shared" si="181"/>
        <v>10.919672535620117</v>
      </c>
      <c r="N90" s="11">
        <f t="shared" si="181"/>
        <v>0.29347244041556991</v>
      </c>
      <c r="O90" s="11">
        <f t="shared" si="181"/>
        <v>6.6813848375274025</v>
      </c>
      <c r="Q90" s="11">
        <f t="shared" ref="Q90:T90" si="182">LN(Q37/Q36)*100</f>
        <v>4.5910443142464663</v>
      </c>
      <c r="R90" s="11">
        <f t="shared" si="182"/>
        <v>-5.1001889964305231</v>
      </c>
      <c r="S90" s="11">
        <f t="shared" si="182"/>
        <v>-3.8495354545384628</v>
      </c>
      <c r="T90" s="11">
        <f t="shared" si="182"/>
        <v>-3.4178812926268627</v>
      </c>
      <c r="V90" s="11">
        <f t="shared" ref="V90:AA90" si="183">LN(V37/V36)*100</f>
        <v>1.2249968895910963</v>
      </c>
      <c r="W90" s="11">
        <f t="shared" si="183"/>
        <v>-3.2952452244308308</v>
      </c>
      <c r="X90" s="11">
        <f t="shared" si="183"/>
        <v>-3.2661608812604306</v>
      </c>
      <c r="Y90" s="11">
        <f t="shared" si="183"/>
        <v>1.6083509034661589</v>
      </c>
      <c r="Z90" s="11">
        <f t="shared" si="183"/>
        <v>-0.31757532226243335</v>
      </c>
      <c r="AA90" s="11">
        <f t="shared" si="183"/>
        <v>0.33587435972820157</v>
      </c>
      <c r="AC90" s="11">
        <f t="shared" ref="AC90:AP90" si="184">LN(AC37/AC36)*100</f>
        <v>3.8724320058291823</v>
      </c>
      <c r="AD90" s="11">
        <f t="shared" si="184"/>
        <v>10.117572751837098</v>
      </c>
      <c r="AE90" s="11">
        <f t="shared" si="184"/>
        <v>3.1425717811224949</v>
      </c>
      <c r="AF90" s="11">
        <f t="shared" si="184"/>
        <v>-17.40415590425264</v>
      </c>
      <c r="AG90" s="11">
        <f t="shared" si="184"/>
        <v>-3.5341498518409633</v>
      </c>
      <c r="AH90" s="11">
        <f t="shared" si="184"/>
        <v>6.1138482762036022</v>
      </c>
      <c r="AI90" s="11">
        <f t="shared" si="184"/>
        <v>2.7365935103606813</v>
      </c>
      <c r="AJ90" s="11">
        <f t="shared" si="184"/>
        <v>3.3619805987491529</v>
      </c>
      <c r="AK90" s="11">
        <f t="shared" si="184"/>
        <v>3.4604811956985086</v>
      </c>
      <c r="AL90" s="11">
        <f t="shared" si="184"/>
        <v>7.4064859940843482</v>
      </c>
      <c r="AM90" s="11">
        <f t="shared" si="184"/>
        <v>2.0911694669592835</v>
      </c>
      <c r="AN90" s="11">
        <f t="shared" si="184"/>
        <v>2.7267801011512192</v>
      </c>
      <c r="AO90" s="11">
        <f t="shared" si="184"/>
        <v>6.2926079749126789</v>
      </c>
      <c r="AP90" s="11">
        <f t="shared" si="184"/>
        <v>3.5682787911647154</v>
      </c>
      <c r="AR90" s="11">
        <f t="shared" ref="AR90:AU90" si="185">LN(AR37/AR36)*100</f>
        <v>2.4369743522888201</v>
      </c>
      <c r="AS90" s="11">
        <f t="shared" si="185"/>
        <v>4.8126467298986846</v>
      </c>
      <c r="AT90" s="11">
        <f t="shared" si="185"/>
        <v>-1.0931320253932861</v>
      </c>
      <c r="AU90" s="11">
        <f t="shared" si="185"/>
        <v>1.0236525743197151</v>
      </c>
      <c r="AW90" s="11">
        <f t="shared" ref="AW90:BB90" si="186">LN(AW37/AW36)*100</f>
        <v>6.3538906241507833</v>
      </c>
      <c r="AX90" s="11">
        <f t="shared" si="186"/>
        <v>1.6062976270418989</v>
      </c>
      <c r="AY90" s="11">
        <f t="shared" si="186"/>
        <v>-6.5530522099921926</v>
      </c>
      <c r="AZ90" s="11">
        <f t="shared" si="186"/>
        <v>4.08048100279919</v>
      </c>
      <c r="BA90" s="11">
        <f t="shared" si="186"/>
        <v>8.1883822680675085</v>
      </c>
      <c r="BB90" s="11">
        <f t="shared" si="186"/>
        <v>1.2088205762259348</v>
      </c>
      <c r="BD90" s="15">
        <f>AC90*'Table A8'!AC37</f>
        <v>1.493209781447733</v>
      </c>
      <c r="BE90" s="15">
        <f>AD90*'Table A8'!AD37</f>
        <v>2.1287373069865256</v>
      </c>
      <c r="BF90" s="15">
        <f>AE90*'Table A8'!AE37</f>
        <v>0.56566292060204926</v>
      </c>
      <c r="BG90" s="15">
        <f>AF90*'Table A8'!AF37</f>
        <v>-7.6787135849562658</v>
      </c>
      <c r="BH90" s="15">
        <f>AG90*'Table A8'!AG37</f>
        <v>-1.3571135431069299</v>
      </c>
      <c r="BI90" s="15">
        <f>AH90*'Table A8'!AH37</f>
        <v>3.7587939202099747</v>
      </c>
      <c r="BJ90" s="15">
        <f>AI90*'Table A8'!AI37</f>
        <v>0.80045360178049929</v>
      </c>
      <c r="BK90" s="15">
        <f>AJ90*'Table A8'!AJ37</f>
        <v>0.70030055871944863</v>
      </c>
      <c r="BL90" s="15">
        <f>AK90*'Table A8'!AK37</f>
        <v>0.11073539826235237</v>
      </c>
      <c r="BM90" s="15">
        <f>AL90*'Table A8'!AL37</f>
        <v>1.8019980423607216</v>
      </c>
      <c r="BN90" s="15">
        <f>AM90*'Table A8'!AM37</f>
        <v>0.64157079246310811</v>
      </c>
      <c r="BO90" s="15">
        <f>AN90*'Table A8'!AN37</f>
        <v>0.81367118218352374</v>
      </c>
      <c r="BP90" s="15">
        <f>AO90*'Table A8'!AO37</f>
        <v>1.7531205818106721</v>
      </c>
      <c r="BQ90" s="15">
        <f>AP90*'Table A8'!AP37</f>
        <v>1.064774391283551</v>
      </c>
      <c r="BS90" s="15">
        <f>AR90*'Table A8'!AR37</f>
        <v>0.68186542377041193</v>
      </c>
      <c r="BT90" s="15">
        <f>AS90*'Table A8'!AS37</f>
        <v>1.6314872414356538</v>
      </c>
      <c r="BU90" s="15">
        <f>AT90*'Table A8'!AT37</f>
        <v>-0.37625604314036903</v>
      </c>
      <c r="BV90" s="15">
        <f>AU90*'Table A8'!AU37</f>
        <v>0.34138813353562503</v>
      </c>
      <c r="BX90" s="15">
        <f>AW90*'Table A8'!AW37</f>
        <v>1.6926764622737684</v>
      </c>
      <c r="BY90" s="15">
        <f>AX90*'Table A8'!AX37</f>
        <v>0.10505186480854022</v>
      </c>
      <c r="BZ90" s="15">
        <f>AY90*'Table A8'!AY37</f>
        <v>-2.8761346149655731</v>
      </c>
      <c r="CA90" s="15">
        <f>AZ90*'Table A8'!AZ37</f>
        <v>1.9655676990483699</v>
      </c>
      <c r="CB90" s="15">
        <f>BA90*'Table A8'!BA37</f>
        <v>1.8129078341501468</v>
      </c>
      <c r="CC90" s="15">
        <f>BB90*'Table A8'!BB37</f>
        <v>0.32360126825568281</v>
      </c>
    </row>
    <row r="91" spans="1:81" x14ac:dyDescent="0.3">
      <c r="A91" s="13">
        <v>2002</v>
      </c>
      <c r="B91" s="11">
        <f t="shared" si="102"/>
        <v>7.6974875223913717</v>
      </c>
      <c r="C91" s="11">
        <f t="shared" ref="C91:O91" si="187">LN(C38/C37)*100</f>
        <v>17.552284662757874</v>
      </c>
      <c r="D91" s="11">
        <f t="shared" si="187"/>
        <v>9.3074786664041778</v>
      </c>
      <c r="E91" s="11">
        <f t="shared" si="187"/>
        <v>8.1842551978914564</v>
      </c>
      <c r="F91" s="11">
        <f t="shared" si="187"/>
        <v>4.8502258434341385</v>
      </c>
      <c r="G91" s="11">
        <f t="shared" si="187"/>
        <v>9.4399917891228764</v>
      </c>
      <c r="H91" s="11">
        <f t="shared" si="187"/>
        <v>0.70995292052497405</v>
      </c>
      <c r="I91" s="11">
        <f t="shared" si="187"/>
        <v>3.7559907601073936</v>
      </c>
      <c r="J91" s="11">
        <f t="shared" si="187"/>
        <v>44.283927790695643</v>
      </c>
      <c r="K91" s="11">
        <f t="shared" si="187"/>
        <v>17.604297189013511</v>
      </c>
      <c r="L91" s="11">
        <f t="shared" si="187"/>
        <v>11.401524012613217</v>
      </c>
      <c r="M91" s="11">
        <f t="shared" si="187"/>
        <v>0.29758313903158873</v>
      </c>
      <c r="N91" s="11">
        <f t="shared" si="187"/>
        <v>10.060981397551341</v>
      </c>
      <c r="O91" s="11">
        <f t="shared" si="187"/>
        <v>9.8995881769806608</v>
      </c>
      <c r="Q91" s="11">
        <f t="shared" ref="Q91:T91" si="188">LN(Q38/Q37)*100</f>
        <v>-2.3215441052363528</v>
      </c>
      <c r="R91" s="11">
        <f t="shared" si="188"/>
        <v>-1.2912704837486066</v>
      </c>
      <c r="S91" s="11">
        <f t="shared" si="188"/>
        <v>2.5949428810476087</v>
      </c>
      <c r="T91" s="11">
        <f t="shared" si="188"/>
        <v>0.45249357581311428</v>
      </c>
      <c r="V91" s="11">
        <f t="shared" ref="V91:AA91" si="189">LN(V38/V37)*100</f>
        <v>-0.76486583810351705</v>
      </c>
      <c r="W91" s="11">
        <f t="shared" si="189"/>
        <v>5.3641010274190464</v>
      </c>
      <c r="X91" s="11">
        <f t="shared" si="189"/>
        <v>16.333923915399733</v>
      </c>
      <c r="Y91" s="11">
        <f t="shared" si="189"/>
        <v>3.110083899286014</v>
      </c>
      <c r="Z91" s="11">
        <f t="shared" si="189"/>
        <v>1.3239601042881914</v>
      </c>
      <c r="AA91" s="11">
        <f t="shared" si="189"/>
        <v>2.3568644340586928</v>
      </c>
      <c r="AC91" s="11">
        <f t="shared" ref="AC91:AP91" si="190">LN(AC38/AC37)*100</f>
        <v>2.7811357746063603</v>
      </c>
      <c r="AD91" s="11">
        <f t="shared" si="190"/>
        <v>6.527484189936045</v>
      </c>
      <c r="AE91" s="11">
        <f t="shared" si="190"/>
        <v>2.2340939471725045</v>
      </c>
      <c r="AF91" s="11">
        <f t="shared" si="190"/>
        <v>0.39833369842310123</v>
      </c>
      <c r="AG91" s="11">
        <f t="shared" si="190"/>
        <v>-1.691996550597539</v>
      </c>
      <c r="AH91" s="11">
        <f t="shared" si="190"/>
        <v>-2.4105778436172489</v>
      </c>
      <c r="AI91" s="11">
        <f t="shared" si="190"/>
        <v>3.5440821792549371</v>
      </c>
      <c r="AJ91" s="11">
        <f t="shared" si="190"/>
        <v>3.2758316571635415</v>
      </c>
      <c r="AK91" s="11">
        <f t="shared" si="190"/>
        <v>9.6894232973220724</v>
      </c>
      <c r="AL91" s="11">
        <f t="shared" si="190"/>
        <v>6.1965301656365916</v>
      </c>
      <c r="AM91" s="11">
        <f t="shared" si="190"/>
        <v>3.4208106797021638</v>
      </c>
      <c r="AN91" s="11">
        <f t="shared" si="190"/>
        <v>6.0958682267949316</v>
      </c>
      <c r="AO91" s="11">
        <f t="shared" si="190"/>
        <v>6.7484129733249301</v>
      </c>
      <c r="AP91" s="11">
        <f t="shared" si="190"/>
        <v>4.19337040617902</v>
      </c>
      <c r="AR91" s="11">
        <f t="shared" ref="AR91:AU91" si="191">LN(AR38/AR37)*100</f>
        <v>3.5762011529233204</v>
      </c>
      <c r="AS91" s="11">
        <f t="shared" si="191"/>
        <v>1.9750185613240014</v>
      </c>
      <c r="AT91" s="11">
        <f t="shared" si="191"/>
        <v>3.5286578961811781</v>
      </c>
      <c r="AU91" s="11">
        <f t="shared" si="191"/>
        <v>2.8304398934401469</v>
      </c>
      <c r="AW91" s="11">
        <f t="shared" ref="AW91:BB91" si="192">LN(AW38/AW37)*100</f>
        <v>9.7430220549402229</v>
      </c>
      <c r="AX91" s="11">
        <f t="shared" si="192"/>
        <v>3.8142546896847005</v>
      </c>
      <c r="AY91" s="11">
        <f t="shared" si="192"/>
        <v>2.4994778978380503</v>
      </c>
      <c r="AZ91" s="11">
        <f t="shared" si="192"/>
        <v>11.82394030467256</v>
      </c>
      <c r="BA91" s="11">
        <f t="shared" si="192"/>
        <v>7.7770633583875926</v>
      </c>
      <c r="BB91" s="11">
        <f t="shared" si="192"/>
        <v>5.2814545240265378</v>
      </c>
      <c r="BD91" s="15">
        <f>AC91*'Table A8'!AC38</f>
        <v>1.068234251026303</v>
      </c>
      <c r="BE91" s="15">
        <f>AD91*'Table A8'!AD38</f>
        <v>1.3929651261323521</v>
      </c>
      <c r="BF91" s="15">
        <f>AE91*'Table A8'!AE38</f>
        <v>0.42872262846240355</v>
      </c>
      <c r="BG91" s="15">
        <f>AF91*'Table A8'!AF38</f>
        <v>0.16144464797088293</v>
      </c>
      <c r="BH91" s="15">
        <f>AG91*'Table A8'!AG38</f>
        <v>-0.5808624158201352</v>
      </c>
      <c r="BI91" s="15">
        <f>AH91*'Table A8'!AH38</f>
        <v>-1.4678008489785428</v>
      </c>
      <c r="BJ91" s="15">
        <f>AI91*'Table A8'!AI38</f>
        <v>1.0866155961595636</v>
      </c>
      <c r="BK91" s="15">
        <f>AJ91*'Table A8'!AJ38</f>
        <v>0.69873489247298359</v>
      </c>
      <c r="BL91" s="15">
        <f>AK91*'Table A8'!AK38</f>
        <v>0.46606126060119196</v>
      </c>
      <c r="BM91" s="15">
        <f>AL91*'Table A8'!AL38</f>
        <v>1.399796164417306</v>
      </c>
      <c r="BN91" s="15">
        <f>AM91*'Table A8'!AM38</f>
        <v>1.0809761747858835</v>
      </c>
      <c r="BO91" s="15">
        <f>AN91*'Table A8'!AN38</f>
        <v>1.765363438479812</v>
      </c>
      <c r="BP91" s="15">
        <f>AO91*'Table A8'!AO38</f>
        <v>1.867960711016341</v>
      </c>
      <c r="BQ91" s="15">
        <f>AP91*'Table A8'!AP38</f>
        <v>1.2525597403256732</v>
      </c>
      <c r="BS91" s="15">
        <f>AR91*'Table A8'!AR38</f>
        <v>1.0403169153853942</v>
      </c>
      <c r="BT91" s="15">
        <f>AS91*'Table A8'!AS38</f>
        <v>0.65847118834542218</v>
      </c>
      <c r="BU91" s="15">
        <f>AT91*'Table A8'!AT38</f>
        <v>1.2470277005104284</v>
      </c>
      <c r="BV91" s="15">
        <f>AU91*'Table A8'!AU38</f>
        <v>0.95442433206801769</v>
      </c>
      <c r="BX91" s="15">
        <f>AW91*'Table A8'!AW38</f>
        <v>2.5799522401481711</v>
      </c>
      <c r="BY91" s="15">
        <f>AX91*'Table A8'!AX38</f>
        <v>0.30018184407818588</v>
      </c>
      <c r="BZ91" s="15">
        <f>AY91*'Table A8'!AY38</f>
        <v>1.0862730944004166</v>
      </c>
      <c r="CA91" s="15">
        <f>AZ91*'Table A8'!AZ38</f>
        <v>5.6293779790546052</v>
      </c>
      <c r="CB91" s="15">
        <f>BA91*'Table A8'!BA38</f>
        <v>1.7125093515169476</v>
      </c>
      <c r="CC91" s="15">
        <f>BB91*'Table A8'!BB38</f>
        <v>1.4228238487727491</v>
      </c>
    </row>
    <row r="92" spans="1:81" x14ac:dyDescent="0.3">
      <c r="A92" s="13">
        <v>2003</v>
      </c>
      <c r="B92" s="11">
        <f t="shared" si="102"/>
        <v>9.4259189737574687</v>
      </c>
      <c r="C92" s="11">
        <f t="shared" ref="C92:O92" si="193">LN(C39/C38)*100</f>
        <v>17.733272894993366</v>
      </c>
      <c r="D92" s="11">
        <f t="shared" si="193"/>
        <v>9.4956455715474899</v>
      </c>
      <c r="E92" s="11">
        <f t="shared" si="193"/>
        <v>-23.703463178530104</v>
      </c>
      <c r="F92" s="11">
        <f t="shared" si="193"/>
        <v>16.527036924084275</v>
      </c>
      <c r="G92" s="11">
        <f t="shared" si="193"/>
        <v>-6.3174027561136032</v>
      </c>
      <c r="H92" s="11">
        <f t="shared" si="193"/>
        <v>10.015719941016849</v>
      </c>
      <c r="I92" s="11">
        <f t="shared" si="193"/>
        <v>6.4319329422452141</v>
      </c>
      <c r="J92" s="11">
        <f t="shared" si="193"/>
        <v>-9.8587897613830613</v>
      </c>
      <c r="K92" s="11">
        <f t="shared" si="193"/>
        <v>21.467342916481186</v>
      </c>
      <c r="L92" s="11">
        <f t="shared" si="193"/>
        <v>18.660951905323046</v>
      </c>
      <c r="M92" s="11">
        <f t="shared" si="193"/>
        <v>11.516056378203219</v>
      </c>
      <c r="N92" s="11">
        <f t="shared" si="193"/>
        <v>5.1803245953204238</v>
      </c>
      <c r="O92" s="11">
        <f t="shared" si="193"/>
        <v>8.9791922301767322</v>
      </c>
      <c r="Q92" s="11">
        <f t="shared" ref="Q92:T92" si="194">LN(Q39/Q38)*100</f>
        <v>-2.9470617211173602</v>
      </c>
      <c r="R92" s="11">
        <f t="shared" si="194"/>
        <v>5.9089315997384793</v>
      </c>
      <c r="S92" s="11">
        <f t="shared" si="194"/>
        <v>-4.2719798694109619</v>
      </c>
      <c r="T92" s="11">
        <f t="shared" si="194"/>
        <v>-0.64047547141789651</v>
      </c>
      <c r="V92" s="11">
        <f t="shared" ref="V92:AA92" si="195">LN(V39/V38)*100</f>
        <v>2.238917331237964</v>
      </c>
      <c r="W92" s="11">
        <f t="shared" si="195"/>
        <v>0.76404062605773715</v>
      </c>
      <c r="X92" s="11">
        <f t="shared" si="195"/>
        <v>3.3651921324671972</v>
      </c>
      <c r="Y92" s="11">
        <f t="shared" si="195"/>
        <v>4.4389707280106592</v>
      </c>
      <c r="Z92" s="11">
        <f t="shared" si="195"/>
        <v>-0.21199443998149736</v>
      </c>
      <c r="AA92" s="11">
        <f t="shared" si="195"/>
        <v>2.3320422890381076</v>
      </c>
      <c r="AC92" s="11">
        <f t="shared" ref="AC92:AP92" si="196">LN(AC39/AC38)*100</f>
        <v>3.4145857120544596</v>
      </c>
      <c r="AD92" s="11">
        <f t="shared" si="196"/>
        <v>11.284837211908103</v>
      </c>
      <c r="AE92" s="11">
        <f t="shared" si="196"/>
        <v>2.8667630375319706</v>
      </c>
      <c r="AF92" s="11">
        <f t="shared" si="196"/>
        <v>3.0641840496998531</v>
      </c>
      <c r="AG92" s="11">
        <f t="shared" si="196"/>
        <v>4.652108698571392</v>
      </c>
      <c r="AH92" s="11">
        <f t="shared" si="196"/>
        <v>-4.5652221349870583</v>
      </c>
      <c r="AI92" s="11">
        <f t="shared" si="196"/>
        <v>3.9969091452751684</v>
      </c>
      <c r="AJ92" s="11">
        <f t="shared" si="196"/>
        <v>3.332352545334452</v>
      </c>
      <c r="AK92" s="11">
        <f t="shared" si="196"/>
        <v>3.2816068309820485</v>
      </c>
      <c r="AL92" s="11">
        <f t="shared" si="196"/>
        <v>12.452716591299367</v>
      </c>
      <c r="AM92" s="11">
        <f t="shared" si="196"/>
        <v>9.5516305356755531</v>
      </c>
      <c r="AN92" s="11">
        <f t="shared" si="196"/>
        <v>4.7799509078478239</v>
      </c>
      <c r="AO92" s="11">
        <f t="shared" si="196"/>
        <v>6.1074616183650559</v>
      </c>
      <c r="AP92" s="11">
        <f t="shared" si="196"/>
        <v>4.6493456767405936</v>
      </c>
      <c r="AR92" s="11">
        <f t="shared" ref="AR92:AU92" si="197">LN(AR39/AR38)*100</f>
        <v>5.6557411213936586</v>
      </c>
      <c r="AS92" s="11">
        <f t="shared" si="197"/>
        <v>1.6536261692581082</v>
      </c>
      <c r="AT92" s="11">
        <f t="shared" si="197"/>
        <v>1.6551322961225947</v>
      </c>
      <c r="AU92" s="11">
        <f t="shared" si="197"/>
        <v>1.972681021322219</v>
      </c>
      <c r="AW92" s="11">
        <f t="shared" ref="AW92:BB92" si="198">LN(AW39/AW38)*100</f>
        <v>3.7594375035265832</v>
      </c>
      <c r="AX92" s="11">
        <f t="shared" si="198"/>
        <v>0.49917950398874089</v>
      </c>
      <c r="AY92" s="11">
        <f t="shared" si="198"/>
        <v>-2.0246681899076324</v>
      </c>
      <c r="AZ92" s="11">
        <f t="shared" si="198"/>
        <v>-2.7781166033066311</v>
      </c>
      <c r="BA92" s="11">
        <f t="shared" si="198"/>
        <v>3.574216807154821</v>
      </c>
      <c r="BB92" s="11">
        <f t="shared" si="198"/>
        <v>-0.61076589591081476</v>
      </c>
      <c r="BD92" s="15">
        <f>AC92*'Table A8'!AC39</f>
        <v>1.355931986256826</v>
      </c>
      <c r="BE92" s="15">
        <f>AD92*'Table A8'!AD39</f>
        <v>2.7467293773784318</v>
      </c>
      <c r="BF92" s="15">
        <f>AE92*'Table A8'!AE39</f>
        <v>0.60546035352675232</v>
      </c>
      <c r="BG92" s="15">
        <f>AF92*'Table A8'!AF39</f>
        <v>1.2719427990304091</v>
      </c>
      <c r="BH92" s="15">
        <f>AG92*'Table A8'!AG39</f>
        <v>1.685458981492415</v>
      </c>
      <c r="BI92" s="15">
        <f>AH92*'Table A8'!AH39</f>
        <v>-2.7779376691396251</v>
      </c>
      <c r="BJ92" s="15">
        <f>AI92*'Table A8'!AI39</f>
        <v>1.3505556001884793</v>
      </c>
      <c r="BK92" s="15">
        <f>AJ92*'Table A8'!AJ39</f>
        <v>0.79143372951693247</v>
      </c>
      <c r="BL92" s="15">
        <f>AK92*'Table A8'!AK39</f>
        <v>0.48436516825295023</v>
      </c>
      <c r="BM92" s="15">
        <f>AL92*'Table A8'!AL39</f>
        <v>2.983670895275329</v>
      </c>
      <c r="BN92" s="15">
        <f>AM92*'Table A8'!AM39</f>
        <v>3.2704782954153098</v>
      </c>
      <c r="BO92" s="15">
        <f>AN92*'Table A8'!AN39</f>
        <v>1.2891527598465584</v>
      </c>
      <c r="BP92" s="15">
        <f>AO92*'Table A8'!AO39</f>
        <v>1.7210826840552731</v>
      </c>
      <c r="BQ92" s="15">
        <f>AP92*'Table A8'!AP39</f>
        <v>1.4729127103914199</v>
      </c>
      <c r="BS92" s="15">
        <f>AR92*'Table A8'!AR39</f>
        <v>1.6424272216527185</v>
      </c>
      <c r="BT92" s="15">
        <f>AS92*'Table A8'!AS39</f>
        <v>0.54569663585517569</v>
      </c>
      <c r="BU92" s="15">
        <f>AT92*'Table A8'!AT39</f>
        <v>0.57251026122880544</v>
      </c>
      <c r="BV92" s="15">
        <f>AU92*'Table A8'!AU39</f>
        <v>0.65532463528324125</v>
      </c>
      <c r="BX92" s="15">
        <f>AW92*'Table A8'!AW39</f>
        <v>1.0383566384740424</v>
      </c>
      <c r="BY92" s="15">
        <f>AX92*'Table A8'!AX39</f>
        <v>4.7322216978132631E-2</v>
      </c>
      <c r="BZ92" s="15">
        <f>AY92*'Table A8'!AY39</f>
        <v>-0.92770296461567725</v>
      </c>
      <c r="CA92" s="15">
        <f>AZ92*'Table A8'!AZ39</f>
        <v>-1.4207288309310113</v>
      </c>
      <c r="CB92" s="15">
        <f>BA92*'Table A8'!BA39</f>
        <v>0.85352297354857132</v>
      </c>
      <c r="CC92" s="15">
        <f>BB92*'Table A8'!BB39</f>
        <v>-0.1760838077910879</v>
      </c>
    </row>
    <row r="93" spans="1:81" x14ac:dyDescent="0.3">
      <c r="A93" s="13">
        <v>2004</v>
      </c>
      <c r="B93" s="11">
        <f t="shared" ref="B93:B110" si="199">LN(B40/B39)*100</f>
        <v>3.6112739413871942</v>
      </c>
      <c r="C93" s="11">
        <f t="shared" ref="C93:O93" si="200">LN(C40/C39)*100</f>
        <v>7.711113263444255</v>
      </c>
      <c r="D93" s="11">
        <f t="shared" si="200"/>
        <v>12.275159185821821</v>
      </c>
      <c r="E93" s="11">
        <f t="shared" si="200"/>
        <v>29.291586139664922</v>
      </c>
      <c r="F93" s="11">
        <f t="shared" si="200"/>
        <v>-7.8303121704096519</v>
      </c>
      <c r="G93" s="11">
        <f t="shared" si="200"/>
        <v>5.7274091119460664</v>
      </c>
      <c r="H93" s="11">
        <f t="shared" si="200"/>
        <v>5.7852350908286967</v>
      </c>
      <c r="I93" s="11">
        <f t="shared" si="200"/>
        <v>-3.4938319988132474</v>
      </c>
      <c r="J93" s="11">
        <f t="shared" si="200"/>
        <v>24.060162009718788</v>
      </c>
      <c r="K93" s="11">
        <f t="shared" si="200"/>
        <v>-12.467777380767451</v>
      </c>
      <c r="L93" s="11">
        <f t="shared" si="200"/>
        <v>8.4075932753515197</v>
      </c>
      <c r="M93" s="11">
        <f t="shared" si="200"/>
        <v>8.8094288603633846</v>
      </c>
      <c r="N93" s="11">
        <f t="shared" si="200"/>
        <v>1.1878122866582896</v>
      </c>
      <c r="O93" s="11">
        <f t="shared" si="200"/>
        <v>5.3536385437171505</v>
      </c>
      <c r="Q93" s="11">
        <f t="shared" ref="Q93:T93" si="201">LN(Q40/Q39)*100</f>
        <v>-4.3419830910640327</v>
      </c>
      <c r="R93" s="11">
        <f t="shared" si="201"/>
        <v>5.1186935311000408</v>
      </c>
      <c r="S93" s="11">
        <f t="shared" si="201"/>
        <v>1.274706962491561</v>
      </c>
      <c r="T93" s="11">
        <f t="shared" si="201"/>
        <v>1.6214645525674765</v>
      </c>
      <c r="V93" s="11">
        <f t="shared" ref="V93:AA93" si="202">LN(V40/V39)*100</f>
        <v>2.4331600963618345</v>
      </c>
      <c r="W93" s="11">
        <f t="shared" si="202"/>
        <v>6.683454628005002</v>
      </c>
      <c r="X93" s="11">
        <f t="shared" si="202"/>
        <v>13.427316327392191</v>
      </c>
      <c r="Y93" s="11">
        <f t="shared" si="202"/>
        <v>1.7792138942411242</v>
      </c>
      <c r="Z93" s="11">
        <f t="shared" si="202"/>
        <v>1.7381656662607392</v>
      </c>
      <c r="AA93" s="11">
        <f t="shared" si="202"/>
        <v>3.9207653590119116</v>
      </c>
      <c r="AC93" s="11">
        <f t="shared" ref="AC93:AP93" si="203">LN(AC40/AC39)*100</f>
        <v>-1.5761409657141667</v>
      </c>
      <c r="AD93" s="11">
        <f t="shared" si="203"/>
        <v>7.6238279941121991</v>
      </c>
      <c r="AE93" s="11">
        <f t="shared" si="203"/>
        <v>5.0450332387676502</v>
      </c>
      <c r="AF93" s="11">
        <f t="shared" si="203"/>
        <v>-4.3227862820654357</v>
      </c>
      <c r="AG93" s="11">
        <f t="shared" si="203"/>
        <v>0.63115110361981708</v>
      </c>
      <c r="AH93" s="11">
        <f t="shared" si="203"/>
        <v>3.6208737101289703</v>
      </c>
      <c r="AI93" s="11">
        <f t="shared" si="203"/>
        <v>2.874321548951416</v>
      </c>
      <c r="AJ93" s="11">
        <f t="shared" si="203"/>
        <v>2.2333833248951005</v>
      </c>
      <c r="AK93" s="11">
        <f t="shared" si="203"/>
        <v>2.9818702075285088</v>
      </c>
      <c r="AL93" s="11">
        <f t="shared" si="203"/>
        <v>2.8524325597074269</v>
      </c>
      <c r="AM93" s="11">
        <f t="shared" si="203"/>
        <v>-1.3310531409107571</v>
      </c>
      <c r="AN93" s="11">
        <f t="shared" si="203"/>
        <v>1.1440842557781943</v>
      </c>
      <c r="AO93" s="11">
        <f t="shared" si="203"/>
        <v>2.4123672037745822</v>
      </c>
      <c r="AP93" s="11">
        <f t="shared" si="203"/>
        <v>1.8351312406627809</v>
      </c>
      <c r="AR93" s="11">
        <f t="shared" ref="AR93:AU93" si="204">LN(AR40/AR39)*100</f>
        <v>3.825978777489413</v>
      </c>
      <c r="AS93" s="11">
        <f t="shared" si="204"/>
        <v>1.4187859437110837</v>
      </c>
      <c r="AT93" s="11">
        <f t="shared" si="204"/>
        <v>0.44464664321775765</v>
      </c>
      <c r="AU93" s="11">
        <f t="shared" si="204"/>
        <v>1.0225381148840453</v>
      </c>
      <c r="AW93" s="11">
        <f t="shared" ref="AW93:BB93" si="205">LN(AW40/AW39)*100</f>
        <v>2.9024031719889445</v>
      </c>
      <c r="AX93" s="11">
        <f t="shared" si="205"/>
        <v>6.5096570492783265E-2</v>
      </c>
      <c r="AY93" s="11">
        <f t="shared" si="205"/>
        <v>0.85334216420223785</v>
      </c>
      <c r="AZ93" s="11">
        <f t="shared" si="205"/>
        <v>3.3304082672152688</v>
      </c>
      <c r="BA93" s="11">
        <f t="shared" si="205"/>
        <v>0.68780790994550522</v>
      </c>
      <c r="BB93" s="11">
        <f t="shared" si="205"/>
        <v>0.61030914449095386</v>
      </c>
      <c r="BD93" s="15">
        <f>AC93*'Table A8'!AC40</f>
        <v>-0.61879294313938182</v>
      </c>
      <c r="BE93" s="15">
        <f>AD93*'Table A8'!AD40</f>
        <v>1.8342930153833954</v>
      </c>
      <c r="BF93" s="15">
        <f>AE93*'Table A8'!AE40</f>
        <v>1.0337273106234914</v>
      </c>
      <c r="BG93" s="15">
        <f>AF93*'Table A8'!AF40</f>
        <v>-2.5871875898161636</v>
      </c>
      <c r="BH93" s="15">
        <f>AG93*'Table A8'!AG40</f>
        <v>0.22140780714983183</v>
      </c>
      <c r="BI93" s="15">
        <f>AH93*'Table A8'!AH40</f>
        <v>2.2692015541378256</v>
      </c>
      <c r="BJ93" s="15">
        <f>AI93*'Table A8'!AI40</f>
        <v>0.95944853303998268</v>
      </c>
      <c r="BK93" s="15">
        <f>AJ93*'Table A8'!AJ40</f>
        <v>0.52417506635288014</v>
      </c>
      <c r="BL93" s="15">
        <f>AK93*'Table A8'!AK40</f>
        <v>0.61545801083388429</v>
      </c>
      <c r="BM93" s="15">
        <f>AL93*'Table A8'!AL40</f>
        <v>0.78185176461580574</v>
      </c>
      <c r="BN93" s="15">
        <f>AM93*'Table A8'!AM40</f>
        <v>-0.45362291042238601</v>
      </c>
      <c r="BO93" s="15">
        <f>AN93*'Table A8'!AN40</f>
        <v>0.30752984795317867</v>
      </c>
      <c r="BP93" s="15">
        <f>AO93*'Table A8'!AO40</f>
        <v>0.6872834163553786</v>
      </c>
      <c r="BQ93" s="15">
        <f>AP93*'Table A8'!AP40</f>
        <v>0.5940319826025422</v>
      </c>
      <c r="BS93" s="15">
        <f>AR93*'Table A8'!AR40</f>
        <v>1.1271333478483809</v>
      </c>
      <c r="BT93" s="15">
        <f>AS93*'Table A8'!AS40</f>
        <v>0.45656531668622669</v>
      </c>
      <c r="BU93" s="15">
        <f>AT93*'Table A8'!AT40</f>
        <v>0.14402104773823168</v>
      </c>
      <c r="BV93" s="15">
        <f>AU93*'Table A8'!AU40</f>
        <v>0.32588289721354524</v>
      </c>
      <c r="BX93" s="15">
        <f>AW93*'Table A8'!AW40</f>
        <v>0.82283129925886567</v>
      </c>
      <c r="BY93" s="15">
        <f>AX93*'Table A8'!AX40</f>
        <v>7.4210090361772913E-3</v>
      </c>
      <c r="BZ93" s="15">
        <f>AY93*'Table A8'!AY40</f>
        <v>0.4106282494141168</v>
      </c>
      <c r="CA93" s="15">
        <f>AZ93*'Table A8'!AZ40</f>
        <v>1.7934248518954221</v>
      </c>
      <c r="CB93" s="15">
        <f>BA93*'Table A8'!BA40</f>
        <v>0.1580582577054771</v>
      </c>
      <c r="CC93" s="15">
        <f>BB93*'Table A8'!BB40</f>
        <v>0.18449645437961537</v>
      </c>
    </row>
    <row r="94" spans="1:81" x14ac:dyDescent="0.3">
      <c r="A94" s="13">
        <v>2005</v>
      </c>
      <c r="B94" s="11">
        <f t="shared" si="199"/>
        <v>-3.3948317161882473</v>
      </c>
      <c r="C94" s="11">
        <f t="shared" ref="C94:O94" si="206">LN(C41/C40)*100</f>
        <v>9.7862587342819545</v>
      </c>
      <c r="D94" s="11">
        <f t="shared" si="206"/>
        <v>7.7603467860878919</v>
      </c>
      <c r="E94" s="11">
        <f t="shared" si="206"/>
        <v>-20.575183674872854</v>
      </c>
      <c r="F94" s="11">
        <f t="shared" si="206"/>
        <v>19.893857783313862</v>
      </c>
      <c r="G94" s="11">
        <f t="shared" si="206"/>
        <v>12.264373996987008</v>
      </c>
      <c r="H94" s="11">
        <f t="shared" si="206"/>
        <v>6.0878941566898543</v>
      </c>
      <c r="I94" s="11">
        <f t="shared" si="206"/>
        <v>6.6138010197514152</v>
      </c>
      <c r="J94" s="11">
        <f t="shared" si="206"/>
        <v>8.1636284179346355</v>
      </c>
      <c r="K94" s="11">
        <f t="shared" si="206"/>
        <v>4.2285935893044577</v>
      </c>
      <c r="L94" s="11">
        <f t="shared" si="206"/>
        <v>2.5144151088547906</v>
      </c>
      <c r="M94" s="11">
        <f t="shared" si="206"/>
        <v>6.6633753892216028</v>
      </c>
      <c r="N94" s="11">
        <f t="shared" si="206"/>
        <v>10.768365745059453</v>
      </c>
      <c r="O94" s="11">
        <f t="shared" si="206"/>
        <v>6.199561083216806</v>
      </c>
      <c r="Q94" s="11">
        <f t="shared" ref="Q94:T94" si="207">LN(Q41/Q40)*100</f>
        <v>3.8231952757586036</v>
      </c>
      <c r="R94" s="11">
        <f t="shared" si="207"/>
        <v>11.966202368669192</v>
      </c>
      <c r="S94" s="11">
        <f t="shared" si="207"/>
        <v>1.9751486952254065</v>
      </c>
      <c r="T94" s="11">
        <f t="shared" si="207"/>
        <v>5.8225328414890374</v>
      </c>
      <c r="V94" s="11">
        <f t="shared" ref="V94:AA94" si="208">LN(V41/V40)*100</f>
        <v>-2.4751274607186291</v>
      </c>
      <c r="W94" s="11">
        <f t="shared" si="208"/>
        <v>-6.4198510697077218</v>
      </c>
      <c r="X94" s="11">
        <f t="shared" si="208"/>
        <v>-5.5029576251149459</v>
      </c>
      <c r="Y94" s="11">
        <f t="shared" si="208"/>
        <v>-4.5234679957532968</v>
      </c>
      <c r="Z94" s="11">
        <f t="shared" si="208"/>
        <v>0.90663869428574773</v>
      </c>
      <c r="AA94" s="11">
        <f t="shared" si="208"/>
        <v>-3.1042256706545754</v>
      </c>
      <c r="AC94" s="11">
        <f t="shared" ref="AC94:AP94" si="209">LN(AC41/AC40)*100</f>
        <v>1.5675377488108262</v>
      </c>
      <c r="AD94" s="11">
        <f t="shared" si="209"/>
        <v>6.3110430764847569</v>
      </c>
      <c r="AE94" s="11">
        <f t="shared" si="209"/>
        <v>2.9296163201961662</v>
      </c>
      <c r="AF94" s="11">
        <f t="shared" si="209"/>
        <v>6.8119008013223583</v>
      </c>
      <c r="AG94" s="11">
        <f t="shared" si="209"/>
        <v>2.0759930982477761</v>
      </c>
      <c r="AH94" s="11">
        <f t="shared" si="209"/>
        <v>7.7072451157712401</v>
      </c>
      <c r="AI94" s="11">
        <f t="shared" si="209"/>
        <v>4.4520753635560819</v>
      </c>
      <c r="AJ94" s="11">
        <f t="shared" si="209"/>
        <v>3.1383851421023463</v>
      </c>
      <c r="AK94" s="11">
        <f t="shared" si="209"/>
        <v>1.1273874604069267</v>
      </c>
      <c r="AL94" s="11">
        <f t="shared" si="209"/>
        <v>1.997667423632852</v>
      </c>
      <c r="AM94" s="11">
        <f t="shared" si="209"/>
        <v>-0.1159311703352999</v>
      </c>
      <c r="AN94" s="11">
        <f t="shared" si="209"/>
        <v>2.9070836625625072</v>
      </c>
      <c r="AO94" s="11">
        <f t="shared" si="209"/>
        <v>6.7955858259813606</v>
      </c>
      <c r="AP94" s="11">
        <f t="shared" si="209"/>
        <v>3.2139374488522479</v>
      </c>
      <c r="AR94" s="11">
        <f t="shared" ref="AR94:AU94" si="210">LN(AR41/AR40)*100</f>
        <v>6.9647855900590718</v>
      </c>
      <c r="AS94" s="11">
        <f t="shared" si="210"/>
        <v>0.73974970791551298</v>
      </c>
      <c r="AT94" s="11">
        <f t="shared" si="210"/>
        <v>3.9999465881413712</v>
      </c>
      <c r="AU94" s="11">
        <f t="shared" si="210"/>
        <v>3.4183610941468432</v>
      </c>
      <c r="AW94" s="11">
        <f t="shared" ref="AW94:BB94" si="211">LN(AW41/AW40)*100</f>
        <v>-1.3407932028415912</v>
      </c>
      <c r="AX94" s="11">
        <f t="shared" si="211"/>
        <v>-3.6016956536954248</v>
      </c>
      <c r="AY94" s="11">
        <f t="shared" si="211"/>
        <v>-3.9385295180846316</v>
      </c>
      <c r="AZ94" s="11">
        <f t="shared" si="211"/>
        <v>-6.6859273332938258</v>
      </c>
      <c r="BA94" s="11">
        <f t="shared" si="211"/>
        <v>-3.2266766905761637</v>
      </c>
      <c r="BB94" s="11">
        <f t="shared" si="211"/>
        <v>-2.5146373641826227</v>
      </c>
      <c r="BD94" s="15">
        <f>AC94*'Table A8'!AC41</f>
        <v>0.59268602282537342</v>
      </c>
      <c r="BE94" s="15">
        <f>AD94*'Table A8'!AD41</f>
        <v>1.4136736491325854</v>
      </c>
      <c r="BF94" s="15">
        <f>AE94*'Table A8'!AE41</f>
        <v>0.59734876768799816</v>
      </c>
      <c r="BG94" s="15">
        <f>AF94*'Table A8'!AF41</f>
        <v>4.064661208149051</v>
      </c>
      <c r="BH94" s="15">
        <f>AG94*'Table A8'!AG41</f>
        <v>0.75503868983271627</v>
      </c>
      <c r="BI94" s="15">
        <f>AH94*'Table A8'!AH41</f>
        <v>4.9280125270241308</v>
      </c>
      <c r="BJ94" s="15">
        <f>AI94*'Table A8'!AI41</f>
        <v>1.4393559650376815</v>
      </c>
      <c r="BK94" s="15">
        <f>AJ94*'Table A8'!AJ41</f>
        <v>0.71680716645617604</v>
      </c>
      <c r="BL94" s="15">
        <f>AK94*'Table A8'!AK41</f>
        <v>0.28038126140320269</v>
      </c>
      <c r="BM94" s="15">
        <f>AL94*'Table A8'!AL41</f>
        <v>0.56933521573536283</v>
      </c>
      <c r="BN94" s="15">
        <f>AM94*'Table A8'!AM41</f>
        <v>-3.947456349916962E-2</v>
      </c>
      <c r="BO94" s="15">
        <f>AN94*'Table A8'!AN41</f>
        <v>0.84450780397440828</v>
      </c>
      <c r="BP94" s="15">
        <f>AO94*'Table A8'!AO41</f>
        <v>1.9809132682735664</v>
      </c>
      <c r="BQ94" s="15">
        <f>AP94*'Table A8'!AP41</f>
        <v>1.052243120754226</v>
      </c>
      <c r="BS94" s="15">
        <f>AR94*'Table A8'!AR41</f>
        <v>1.7850745467321398</v>
      </c>
      <c r="BT94" s="15">
        <f>AS94*'Table A8'!AS41</f>
        <v>0.23191153343151333</v>
      </c>
      <c r="BU94" s="15">
        <f>AT94*'Table A8'!AT41</f>
        <v>1.2319835491475426</v>
      </c>
      <c r="BV94" s="15">
        <f>AU94*'Table A8'!AU41</f>
        <v>1.0323450504323468</v>
      </c>
      <c r="BX94" s="15">
        <f>AW94*'Table A8'!AW41</f>
        <v>-0.37394722427251986</v>
      </c>
      <c r="BY94" s="15">
        <f>AX94*'Table A8'!AX41</f>
        <v>-0.44192805670842872</v>
      </c>
      <c r="BZ94" s="15">
        <f>AY94*'Table A8'!AY41</f>
        <v>-1.9810803475965697</v>
      </c>
      <c r="CA94" s="15">
        <f>AZ94*'Table A8'!AZ41</f>
        <v>-3.6558650658450635</v>
      </c>
      <c r="CB94" s="15">
        <f>BA94*'Table A8'!BA41</f>
        <v>-0.71987156966754196</v>
      </c>
      <c r="CC94" s="15">
        <f>BB94*'Table A8'!BB41</f>
        <v>-0.76973049717630093</v>
      </c>
    </row>
    <row r="95" spans="1:81" x14ac:dyDescent="0.3">
      <c r="A95" s="13">
        <v>2006</v>
      </c>
      <c r="B95" s="11">
        <f t="shared" si="199"/>
        <v>10.900339076626988</v>
      </c>
      <c r="C95" s="11">
        <f t="shared" ref="C95:O95" si="212">LN(C42/C41)*100</f>
        <v>17.330454578869421</v>
      </c>
      <c r="D95" s="11">
        <f t="shared" si="212"/>
        <v>4.7288878310768139</v>
      </c>
      <c r="E95" s="11">
        <f t="shared" si="212"/>
        <v>10.755372053049719</v>
      </c>
      <c r="F95" s="11">
        <f t="shared" si="212"/>
        <v>16.085648330123149</v>
      </c>
      <c r="G95" s="11">
        <f t="shared" si="212"/>
        <v>3.310192325064254</v>
      </c>
      <c r="H95" s="11">
        <f t="shared" si="212"/>
        <v>-2.2948708590256306</v>
      </c>
      <c r="I95" s="11">
        <f t="shared" si="212"/>
        <v>-1.2100400734466676</v>
      </c>
      <c r="J95" s="11">
        <f t="shared" si="212"/>
        <v>21.952511406342087</v>
      </c>
      <c r="K95" s="11">
        <f t="shared" si="212"/>
        <v>2.5507216448381218</v>
      </c>
      <c r="L95" s="11">
        <f t="shared" si="212"/>
        <v>7.4712618036387939</v>
      </c>
      <c r="M95" s="11">
        <f t="shared" si="212"/>
        <v>13.916707241003584</v>
      </c>
      <c r="N95" s="11">
        <f t="shared" si="212"/>
        <v>13.938526825254369</v>
      </c>
      <c r="O95" s="11">
        <f t="shared" si="212"/>
        <v>8.8052832933089267</v>
      </c>
      <c r="Q95" s="11">
        <f t="shared" ref="Q95:T95" si="213">LN(Q42/Q41)*100</f>
        <v>2.9523149360214047</v>
      </c>
      <c r="R95" s="11">
        <f t="shared" si="213"/>
        <v>10.19001409451724</v>
      </c>
      <c r="S95" s="11">
        <f t="shared" si="213"/>
        <v>5.4916942462817513</v>
      </c>
      <c r="T95" s="11">
        <f t="shared" si="213"/>
        <v>7.1831952574670135</v>
      </c>
      <c r="V95" s="11">
        <f t="shared" ref="V95:AA95" si="214">LN(V42/V41)*100</f>
        <v>3.9256080874092119</v>
      </c>
      <c r="W95" s="11">
        <f t="shared" si="214"/>
        <v>3.8984956438426144</v>
      </c>
      <c r="X95" s="11">
        <f t="shared" si="214"/>
        <v>-4.7119508886830577</v>
      </c>
      <c r="Y95" s="11">
        <f t="shared" si="214"/>
        <v>10.766196949491265</v>
      </c>
      <c r="Z95" s="11">
        <f t="shared" si="214"/>
        <v>3.8056119657238763</v>
      </c>
      <c r="AA95" s="11">
        <f t="shared" si="214"/>
        <v>3.6398398499749769</v>
      </c>
      <c r="AC95" s="11">
        <f t="shared" ref="AC95:AP95" si="215">LN(AC42/AC41)*100</f>
        <v>3.6516894888132376</v>
      </c>
      <c r="AD95" s="11">
        <f t="shared" si="215"/>
        <v>2.9605359270999485</v>
      </c>
      <c r="AE95" s="11">
        <f t="shared" si="215"/>
        <v>4.3640390403882598</v>
      </c>
      <c r="AF95" s="11">
        <f t="shared" si="215"/>
        <v>4.0756991551045338</v>
      </c>
      <c r="AG95" s="11">
        <f t="shared" si="215"/>
        <v>9.3636213592861388</v>
      </c>
      <c r="AH95" s="11">
        <f t="shared" si="215"/>
        <v>-3.508832713819352</v>
      </c>
      <c r="AI95" s="11">
        <f t="shared" si="215"/>
        <v>1.9007290660808807</v>
      </c>
      <c r="AJ95" s="11">
        <f t="shared" si="215"/>
        <v>-1.8336098626588249</v>
      </c>
      <c r="AK95" s="11">
        <f t="shared" si="215"/>
        <v>3.0741064373436235</v>
      </c>
      <c r="AL95" s="11">
        <f t="shared" si="215"/>
        <v>-4.6032729537479895</v>
      </c>
      <c r="AM95" s="11">
        <f t="shared" si="215"/>
        <v>2.4549359409138916</v>
      </c>
      <c r="AN95" s="11">
        <f t="shared" si="215"/>
        <v>4.025420066710736</v>
      </c>
      <c r="AO95" s="11">
        <f t="shared" si="215"/>
        <v>1.1523156402671122</v>
      </c>
      <c r="AP95" s="11">
        <f t="shared" si="215"/>
        <v>2.2318661523276928</v>
      </c>
      <c r="AR95" s="11">
        <f t="shared" ref="AR95:AU95" si="216">LN(AR42/AR41)*100</f>
        <v>7.0691517395057888</v>
      </c>
      <c r="AS95" s="11">
        <f t="shared" si="216"/>
        <v>-1.3671073871202326</v>
      </c>
      <c r="AT95" s="11">
        <f t="shared" si="216"/>
        <v>6.3864912731409635</v>
      </c>
      <c r="AU95" s="11">
        <f t="shared" si="216"/>
        <v>4.2405664051388774</v>
      </c>
      <c r="AW95" s="11">
        <f t="shared" ref="AW95:BB95" si="217">LN(AW42/AW41)*100</f>
        <v>1.7591561894549876</v>
      </c>
      <c r="AX95" s="11">
        <f t="shared" si="217"/>
        <v>0.23346416115388063</v>
      </c>
      <c r="AY95" s="11">
        <f t="shared" si="217"/>
        <v>3.6823872287162045</v>
      </c>
      <c r="AZ95" s="11">
        <f t="shared" si="217"/>
        <v>3.7369488103832524</v>
      </c>
      <c r="BA95" s="11">
        <f t="shared" si="217"/>
        <v>0.5692078009420305</v>
      </c>
      <c r="BB95" s="11">
        <f t="shared" si="217"/>
        <v>1.2113031476752263</v>
      </c>
      <c r="BD95" s="15">
        <f>AC95*'Table A8'!AC42</f>
        <v>1.3810689646691665</v>
      </c>
      <c r="BE95" s="15">
        <f>AD95*'Table A8'!AD42</f>
        <v>0.62437702702537912</v>
      </c>
      <c r="BF95" s="15">
        <f>AE95*'Table A8'!AE42</f>
        <v>0.85186042068378853</v>
      </c>
      <c r="BG95" s="15">
        <f>AF95*'Table A8'!AF42</f>
        <v>1.6050103272801657</v>
      </c>
      <c r="BH95" s="15">
        <f>AG95*'Table A8'!AG42</f>
        <v>3.8287847738121026</v>
      </c>
      <c r="BI95" s="15">
        <f>AH95*'Table A8'!AH42</f>
        <v>-2.223547290747323</v>
      </c>
      <c r="BJ95" s="15">
        <f>AI95*'Table A8'!AI42</f>
        <v>0.59226717699080234</v>
      </c>
      <c r="BK95" s="15">
        <f>AJ95*'Table A8'!AJ42</f>
        <v>-0.42393060024672025</v>
      </c>
      <c r="BL95" s="15">
        <f>AK95*'Table A8'!AK42</f>
        <v>0.77744151800420247</v>
      </c>
      <c r="BM95" s="15">
        <f>AL95*'Table A8'!AL42</f>
        <v>-1.3110121372274277</v>
      </c>
      <c r="BN95" s="15">
        <f>AM95*'Table A8'!AM42</f>
        <v>0.8587365921316793</v>
      </c>
      <c r="BO95" s="15">
        <f>AN95*'Table A8'!AN42</f>
        <v>1.182265873592943</v>
      </c>
      <c r="BP95" s="15">
        <f>AO95*'Table A8'!AO42</f>
        <v>0.33613047226591658</v>
      </c>
      <c r="BQ95" s="15">
        <f>AP95*'Table A8'!AP42</f>
        <v>0.73473033734627657</v>
      </c>
      <c r="BS95" s="15">
        <f>AR95*'Table A8'!AR42</f>
        <v>1.6259049000863313</v>
      </c>
      <c r="BT95" s="15">
        <f>AS95*'Table A8'!AS42</f>
        <v>-0.43446672762680988</v>
      </c>
      <c r="BU95" s="15">
        <f>AT95*'Table A8'!AT42</f>
        <v>1.8674100482664178</v>
      </c>
      <c r="BV95" s="15">
        <f>AU95*'Table A8'!AU42</f>
        <v>1.2373972770195243</v>
      </c>
      <c r="BX95" s="15">
        <f>AW95*'Table A8'!AW42</f>
        <v>0.48587893952746758</v>
      </c>
      <c r="BY95" s="15">
        <f>AX95*'Table A8'!AX42</f>
        <v>2.7291960438888648E-2</v>
      </c>
      <c r="BZ95" s="15">
        <f>AY95*'Table A8'!AY42</f>
        <v>1.8875916934399262</v>
      </c>
      <c r="CA95" s="15">
        <f>AZ95*'Table A8'!AZ42</f>
        <v>2.0115995446293047</v>
      </c>
      <c r="CB95" s="15">
        <f>BA95*'Table A8'!BA42</f>
        <v>0.12078589535989891</v>
      </c>
      <c r="CC95" s="15">
        <f>BB95*'Table A8'!BB42</f>
        <v>0.36775163563419866</v>
      </c>
    </row>
    <row r="96" spans="1:81" x14ac:dyDescent="0.3">
      <c r="A96" s="13">
        <v>2007</v>
      </c>
      <c r="B96" s="11">
        <f t="shared" si="199"/>
        <v>0.2144372643893942</v>
      </c>
      <c r="C96" s="11">
        <f t="shared" ref="C96:O96" si="218">LN(C43/C42)*100</f>
        <v>23.456747508970459</v>
      </c>
      <c r="D96" s="11">
        <f t="shared" si="218"/>
        <v>4.6782244764439884</v>
      </c>
      <c r="E96" s="11">
        <f t="shared" si="218"/>
        <v>-52.572866240480998</v>
      </c>
      <c r="F96" s="11">
        <f t="shared" si="218"/>
        <v>-10.33395328684788</v>
      </c>
      <c r="G96" s="11">
        <f t="shared" si="218"/>
        <v>13.561063380004649</v>
      </c>
      <c r="H96" s="11">
        <f t="shared" si="218"/>
        <v>0.2457780516329171</v>
      </c>
      <c r="I96" s="11">
        <f t="shared" si="218"/>
        <v>-0.44569257657207156</v>
      </c>
      <c r="J96" s="11">
        <f t="shared" si="218"/>
        <v>4.6056736901193549</v>
      </c>
      <c r="K96" s="11">
        <f t="shared" si="218"/>
        <v>12.998573908039756</v>
      </c>
      <c r="L96" s="11">
        <f t="shared" si="218"/>
        <v>8.2388667371761528</v>
      </c>
      <c r="M96" s="11">
        <f t="shared" si="218"/>
        <v>-4.7151018377466717E-3</v>
      </c>
      <c r="N96" s="11">
        <f t="shared" si="218"/>
        <v>3.0271417500970643</v>
      </c>
      <c r="O96" s="11">
        <f t="shared" si="218"/>
        <v>2.3406843058138036</v>
      </c>
      <c r="Q96" s="11">
        <f t="shared" ref="Q96:T96" si="219">LN(Q43/Q42)*100</f>
        <v>1.8955653879537282</v>
      </c>
      <c r="R96" s="11">
        <f t="shared" si="219"/>
        <v>-0.48817781933384813</v>
      </c>
      <c r="S96" s="11">
        <f t="shared" si="219"/>
        <v>-9.2725740995090192E-2</v>
      </c>
      <c r="T96" s="11">
        <f t="shared" si="219"/>
        <v>2.5817863048391815E-2</v>
      </c>
      <c r="V96" s="11">
        <f t="shared" ref="V96:AA96" si="220">LN(V43/V42)*100</f>
        <v>-0.10891401886473423</v>
      </c>
      <c r="W96" s="11">
        <f t="shared" si="220"/>
        <v>-1.0059805128073036</v>
      </c>
      <c r="X96" s="11">
        <f t="shared" si="220"/>
        <v>-1.6893848462636487</v>
      </c>
      <c r="Y96" s="11">
        <f t="shared" si="220"/>
        <v>-4.9318390814565083</v>
      </c>
      <c r="Z96" s="11">
        <f t="shared" si="220"/>
        <v>-1.9145131680642051</v>
      </c>
      <c r="AA96" s="11">
        <f t="shared" si="220"/>
        <v>-0.92895165387910317</v>
      </c>
      <c r="AC96" s="11">
        <f t="shared" ref="AC96:AP96" si="221">LN(AC43/AC42)*100</f>
        <v>2.0359160084043886</v>
      </c>
      <c r="AD96" s="11">
        <f t="shared" si="221"/>
        <v>2.4456448676433902</v>
      </c>
      <c r="AE96" s="11">
        <f t="shared" si="221"/>
        <v>1.0698362160697925</v>
      </c>
      <c r="AF96" s="11">
        <f t="shared" si="221"/>
        <v>-18.922386077253815</v>
      </c>
      <c r="AG96" s="11">
        <f t="shared" si="221"/>
        <v>-2.1031598964830907</v>
      </c>
      <c r="AH96" s="11">
        <f t="shared" si="221"/>
        <v>16.747846660168527</v>
      </c>
      <c r="AI96" s="11">
        <f t="shared" si="221"/>
        <v>4.4081612247871806</v>
      </c>
      <c r="AJ96" s="11">
        <f t="shared" si="221"/>
        <v>-0.3138871467558409</v>
      </c>
      <c r="AK96" s="11">
        <f t="shared" si="221"/>
        <v>-3.5122030325573497</v>
      </c>
      <c r="AL96" s="11">
        <f t="shared" si="221"/>
        <v>9.336847923235938</v>
      </c>
      <c r="AM96" s="11">
        <f t="shared" si="221"/>
        <v>-0.40670684441326199</v>
      </c>
      <c r="AN96" s="11">
        <f t="shared" si="221"/>
        <v>0.58567255672984142</v>
      </c>
      <c r="AO96" s="11">
        <f t="shared" si="221"/>
        <v>7.4384363743277296E-2</v>
      </c>
      <c r="AP96" s="11">
        <f t="shared" si="221"/>
        <v>1.5015389533826746</v>
      </c>
      <c r="AR96" s="11">
        <f t="shared" ref="AR96:AU96" si="222">LN(AR43/AR42)*100</f>
        <v>4.3236451021306754</v>
      </c>
      <c r="AS96" s="11">
        <f t="shared" si="222"/>
        <v>2.782978362726086</v>
      </c>
      <c r="AT96" s="11">
        <f t="shared" si="222"/>
        <v>2.7154656087057307</v>
      </c>
      <c r="AU96" s="11">
        <f t="shared" si="222"/>
        <v>2.9379785152783411</v>
      </c>
      <c r="AW96" s="11">
        <f t="shared" ref="AW96:BB96" si="223">LN(AW43/AW42)*100</f>
        <v>3.8731551454405868</v>
      </c>
      <c r="AX96" s="11">
        <f t="shared" si="223"/>
        <v>2.5279797480629251</v>
      </c>
      <c r="AY96" s="11">
        <f t="shared" si="223"/>
        <v>-6.2599889337162544</v>
      </c>
      <c r="AZ96" s="11">
        <f t="shared" si="223"/>
        <v>2.3794570528915782</v>
      </c>
      <c r="BA96" s="11">
        <f t="shared" si="223"/>
        <v>2.7216165562093195</v>
      </c>
      <c r="BB96" s="11">
        <f t="shared" si="223"/>
        <v>0.84730399882840357</v>
      </c>
      <c r="BD96" s="15">
        <f>AC96*'Table A8'!AC43</f>
        <v>0.76835470157181618</v>
      </c>
      <c r="BE96" s="15">
        <f>AD96*'Table A8'!AD43</f>
        <v>0.49744416607866565</v>
      </c>
      <c r="BF96" s="15">
        <f>AE96*'Table A8'!AE43</f>
        <v>0.20273396294522569</v>
      </c>
      <c r="BG96" s="15">
        <f>AF96*'Table A8'!AF43</f>
        <v>-7.2283514815109573</v>
      </c>
      <c r="BH96" s="15">
        <f>AG96*'Table A8'!AG43</f>
        <v>-0.79331191295342174</v>
      </c>
      <c r="BI96" s="15">
        <f>AH96*'Table A8'!AH43</f>
        <v>10.626508705876931</v>
      </c>
      <c r="BJ96" s="15">
        <f>AI96*'Table A8'!AI43</f>
        <v>1.2527994200845167</v>
      </c>
      <c r="BK96" s="15">
        <f>AJ96*'Table A8'!AJ43</f>
        <v>-6.4472419943649731E-2</v>
      </c>
      <c r="BL96" s="15">
        <f>AK96*'Table A8'!AK43</f>
        <v>-0.9121191275551439</v>
      </c>
      <c r="BM96" s="15">
        <f>AL96*'Table A8'!AL43</f>
        <v>2.5863068747363549</v>
      </c>
      <c r="BN96" s="15">
        <f>AM96*'Table A8'!AM43</f>
        <v>-0.14316080923346822</v>
      </c>
      <c r="BO96" s="15">
        <f>AN96*'Table A8'!AN43</f>
        <v>0.16515966099781529</v>
      </c>
      <c r="BP96" s="15">
        <f>AO96*'Table A8'!AO43</f>
        <v>2.0708606866128399E-2</v>
      </c>
      <c r="BQ96" s="15">
        <f>AP96*'Table A8'!AP43</f>
        <v>0.48094292676847072</v>
      </c>
      <c r="BS96" s="15">
        <f>AR96*'Table A8'!AR43</f>
        <v>0.98838527034707246</v>
      </c>
      <c r="BT96" s="15">
        <f>AS96*'Table A8'!AS43</f>
        <v>0.86689775998917584</v>
      </c>
      <c r="BU96" s="15">
        <f>AT96*'Table A8'!AT43</f>
        <v>0.75761490482889893</v>
      </c>
      <c r="BV96" s="15">
        <f>AU96*'Table A8'!AU43</f>
        <v>0.83086032412071498</v>
      </c>
      <c r="BX96" s="15">
        <f>AW96*'Table A8'!AW43</f>
        <v>1.0360690014053568</v>
      </c>
      <c r="BY96" s="15">
        <f>AX96*'Table A8'!AX43</f>
        <v>0.23914688416675275</v>
      </c>
      <c r="BZ96" s="15">
        <f>AY96*'Table A8'!AY43</f>
        <v>-3.3666220485526019</v>
      </c>
      <c r="CA96" s="15">
        <f>AZ96*'Table A8'!AZ43</f>
        <v>1.2318449162819702</v>
      </c>
      <c r="CB96" s="15">
        <f>BA96*'Table A8'!BA43</f>
        <v>0.52636064197088239</v>
      </c>
      <c r="CC96" s="15">
        <f>BB96*'Table A8'!BB43</f>
        <v>0.24893791485578493</v>
      </c>
    </row>
    <row r="97" spans="1:81" x14ac:dyDescent="0.3">
      <c r="A97" s="13">
        <v>2008</v>
      </c>
      <c r="B97" s="11">
        <f t="shared" si="199"/>
        <v>-2.2099949978150288</v>
      </c>
      <c r="C97" s="11">
        <f t="shared" ref="C97:O97" si="224">LN(C44/C43)*100</f>
        <v>4.3075988909400644</v>
      </c>
      <c r="D97" s="11">
        <f t="shared" si="224"/>
        <v>8.0522826317885112</v>
      </c>
      <c r="E97" s="11">
        <f t="shared" si="224"/>
        <v>20.924511382249481</v>
      </c>
      <c r="F97" s="11">
        <f t="shared" si="224"/>
        <v>7.2648052849499916</v>
      </c>
      <c r="G97" s="11">
        <f t="shared" si="224"/>
        <v>12.653049407284861</v>
      </c>
      <c r="H97" s="11">
        <f t="shared" si="224"/>
        <v>-8.9554709412577473</v>
      </c>
      <c r="I97" s="11">
        <f t="shared" si="224"/>
        <v>-4.5360158420331711</v>
      </c>
      <c r="J97" s="11">
        <f t="shared" si="224"/>
        <v>22.386741587330395</v>
      </c>
      <c r="K97" s="11">
        <f t="shared" si="224"/>
        <v>10.041363701119908</v>
      </c>
      <c r="L97" s="11">
        <f t="shared" si="224"/>
        <v>-5.743236465133478</v>
      </c>
      <c r="M97" s="11">
        <f t="shared" si="224"/>
        <v>11.053198997179845</v>
      </c>
      <c r="N97" s="11">
        <f t="shared" si="224"/>
        <v>-4.1675294675180474</v>
      </c>
      <c r="O97" s="11">
        <f t="shared" si="224"/>
        <v>2.9437260506749885</v>
      </c>
      <c r="Q97" s="11">
        <f t="shared" ref="Q97:T97" si="225">LN(Q44/Q43)*100</f>
        <v>-7.5195354615533647</v>
      </c>
      <c r="R97" s="11">
        <f t="shared" si="225"/>
        <v>0.96304794863383314</v>
      </c>
      <c r="S97" s="11">
        <f t="shared" si="225"/>
        <v>-6.6775550277425113</v>
      </c>
      <c r="T97" s="11">
        <f t="shared" si="225"/>
        <v>-4.278822555763818</v>
      </c>
      <c r="V97" s="11">
        <f t="shared" ref="V97:AA97" si="226">LN(V44/V43)*100</f>
        <v>3.6654042408965517</v>
      </c>
      <c r="W97" s="11">
        <f t="shared" si="226"/>
        <v>-1.2128859854498608</v>
      </c>
      <c r="X97" s="11">
        <f t="shared" si="226"/>
        <v>-1.1887577643954892</v>
      </c>
      <c r="Y97" s="11">
        <f t="shared" si="226"/>
        <v>-15.761194847081686</v>
      </c>
      <c r="Z97" s="11">
        <f t="shared" si="226"/>
        <v>-1.4913279824854293</v>
      </c>
      <c r="AA97" s="11">
        <f t="shared" si="226"/>
        <v>-0.71778972204291536</v>
      </c>
      <c r="AC97" s="11">
        <f t="shared" ref="AC97:AP97" si="227">LN(AC44/AC43)*100</f>
        <v>3.3284871801817646</v>
      </c>
      <c r="AD97" s="11">
        <f t="shared" si="227"/>
        <v>-1.2708950674572845</v>
      </c>
      <c r="AE97" s="11">
        <f t="shared" si="227"/>
        <v>7.1659617791635526</v>
      </c>
      <c r="AF97" s="11">
        <f t="shared" si="227"/>
        <v>13.774641249262318</v>
      </c>
      <c r="AG97" s="11">
        <f t="shared" si="227"/>
        <v>10.032511303491827</v>
      </c>
      <c r="AH97" s="11">
        <f t="shared" si="227"/>
        <v>2.291490490067003</v>
      </c>
      <c r="AI97" s="11">
        <f t="shared" si="227"/>
        <v>5.0611033166217094</v>
      </c>
      <c r="AJ97" s="11">
        <f t="shared" si="227"/>
        <v>-2.4194371020417322</v>
      </c>
      <c r="AK97" s="11">
        <f t="shared" si="227"/>
        <v>4.8906936060496644</v>
      </c>
      <c r="AL97" s="11">
        <f t="shared" si="227"/>
        <v>1.4598342823556749</v>
      </c>
      <c r="AM97" s="11">
        <f t="shared" si="227"/>
        <v>-3.2608633620966874</v>
      </c>
      <c r="AN97" s="11">
        <f t="shared" si="227"/>
        <v>3.9082427453569567E-2</v>
      </c>
      <c r="AO97" s="11">
        <f t="shared" si="227"/>
        <v>-0.27048480291987537</v>
      </c>
      <c r="AP97" s="11">
        <f t="shared" si="227"/>
        <v>2.1714414442887375</v>
      </c>
      <c r="AR97" s="11">
        <f t="shared" ref="AR97:AU97" si="228">LN(AR44/AR43)*100</f>
        <v>-5.6868073430971534E-2</v>
      </c>
      <c r="AS97" s="11">
        <f t="shared" si="228"/>
        <v>1.7784565951615621</v>
      </c>
      <c r="AT97" s="11">
        <f t="shared" si="228"/>
        <v>0.16188459418695203</v>
      </c>
      <c r="AU97" s="11">
        <f t="shared" si="228"/>
        <v>0.65422082809205073</v>
      </c>
      <c r="AW97" s="11">
        <f t="shared" ref="AW97:BB97" si="229">LN(AW44/AW43)*100</f>
        <v>10.540486094691175</v>
      </c>
      <c r="AX97" s="11">
        <f t="shared" si="229"/>
        <v>2.9526667004120926</v>
      </c>
      <c r="AY97" s="11">
        <f t="shared" si="229"/>
        <v>1.9262127767925912</v>
      </c>
      <c r="AZ97" s="11">
        <f t="shared" si="229"/>
        <v>7.1206822100186802</v>
      </c>
      <c r="BA97" s="11">
        <f t="shared" si="229"/>
        <v>10.447590622788528</v>
      </c>
      <c r="BB97" s="11">
        <f t="shared" si="229"/>
        <v>6.1815631923461885</v>
      </c>
      <c r="BD97" s="15">
        <f>AC97*'Table A8'!AC44</f>
        <v>1.2541739694924889</v>
      </c>
      <c r="BE97" s="15">
        <f>AD97*'Table A8'!AD44</f>
        <v>-0.23536976649308913</v>
      </c>
      <c r="BF97" s="15">
        <f>AE97*'Table A8'!AE44</f>
        <v>1.4066782972498055</v>
      </c>
      <c r="BG97" s="15">
        <f>AF97*'Table A8'!AF44</f>
        <v>7.9534778573240628</v>
      </c>
      <c r="BH97" s="15">
        <f>AG97*'Table A8'!AG44</f>
        <v>3.5846162887376294</v>
      </c>
      <c r="BI97" s="15">
        <f>AH97*'Table A8'!AH44</f>
        <v>1.455096461192547</v>
      </c>
      <c r="BJ97" s="15">
        <f>AI97*'Table A8'!AI44</f>
        <v>1.1417849082298577</v>
      </c>
      <c r="BK97" s="15">
        <f>AJ97*'Table A8'!AJ44</f>
        <v>-0.48533908266957149</v>
      </c>
      <c r="BL97" s="15">
        <f>AK97*'Table A8'!AK44</f>
        <v>1.3014135685698158</v>
      </c>
      <c r="BM97" s="15">
        <f>AL97*'Table A8'!AL44</f>
        <v>0.35094416147830415</v>
      </c>
      <c r="BN97" s="15">
        <f>AM97*'Table A8'!AM44</f>
        <v>-1.0998892120352128</v>
      </c>
      <c r="BO97" s="15">
        <f>AN97*'Table A8'!AN44</f>
        <v>1.070076863678735E-2</v>
      </c>
      <c r="BP97" s="15">
        <f>AO97*'Table A8'!AO44</f>
        <v>-7.008261243653971E-2</v>
      </c>
      <c r="BQ97" s="15">
        <f>AP97*'Table A8'!AP44</f>
        <v>0.67900973962908817</v>
      </c>
      <c r="BS97" s="15">
        <f>AR97*'Table A8'!AR44</f>
        <v>-1.2385866393265599E-2</v>
      </c>
      <c r="BT97" s="15">
        <f>AS97*'Table A8'!AS44</f>
        <v>0.56074736445444051</v>
      </c>
      <c r="BU97" s="15">
        <f>AT97*'Table A8'!AT44</f>
        <v>4.6023790127350458E-2</v>
      </c>
      <c r="BV97" s="15">
        <f>AU97*'Table A8'!AU44</f>
        <v>0.18664920225466208</v>
      </c>
      <c r="BX97" s="15">
        <f>AW97*'Table A8'!AW44</f>
        <v>3.0061466342059231</v>
      </c>
      <c r="BY97" s="15">
        <f>AX97*'Table A8'!AX44</f>
        <v>0.30914420353314614</v>
      </c>
      <c r="BZ97" s="15">
        <f>AY97*'Table A8'!AY44</f>
        <v>1.1564981511862718</v>
      </c>
      <c r="CA97" s="15">
        <f>AZ97*'Table A8'!AZ44</f>
        <v>3.5297221715062599</v>
      </c>
      <c r="CB97" s="15">
        <f>BA97*'Table A8'!BA44</f>
        <v>2.3130965638853804</v>
      </c>
      <c r="CC97" s="15">
        <f>BB97*'Table A8'!BB44</f>
        <v>1.9076304011580336</v>
      </c>
    </row>
    <row r="98" spans="1:81" x14ac:dyDescent="0.3">
      <c r="A98" s="13">
        <v>2009</v>
      </c>
      <c r="B98" s="11">
        <f t="shared" si="199"/>
        <v>4.768307889927307</v>
      </c>
      <c r="C98" s="11">
        <f t="shared" ref="C98:O98" si="230">LN(C45/C44)*100</f>
        <v>32.495237085154919</v>
      </c>
      <c r="D98" s="11">
        <f t="shared" si="230"/>
        <v>1.2872073540886395</v>
      </c>
      <c r="E98" s="11">
        <f t="shared" si="230"/>
        <v>47.055058931382213</v>
      </c>
      <c r="F98" s="11">
        <f t="shared" si="230"/>
        <v>11.716287689972331</v>
      </c>
      <c r="G98" s="11">
        <f t="shared" si="230"/>
        <v>-18.140699023080977</v>
      </c>
      <c r="H98" s="11">
        <f t="shared" si="230"/>
        <v>7.7031951812817026</v>
      </c>
      <c r="I98" s="11">
        <f t="shared" si="230"/>
        <v>-15.758887324284412</v>
      </c>
      <c r="J98" s="11">
        <f t="shared" si="230"/>
        <v>19.638916250335711</v>
      </c>
      <c r="K98" s="11">
        <f t="shared" si="230"/>
        <v>-15.500989124885525</v>
      </c>
      <c r="L98" s="11">
        <f t="shared" si="230"/>
        <v>-18.786045183952556</v>
      </c>
      <c r="M98" s="11">
        <f t="shared" si="230"/>
        <v>-16.996112559206562</v>
      </c>
      <c r="N98" s="11">
        <f t="shared" si="230"/>
        <v>6.3175954154768661</v>
      </c>
      <c r="O98" s="11">
        <f t="shared" si="230"/>
        <v>-0.36872368974118497</v>
      </c>
      <c r="Q98" s="11">
        <f t="shared" ref="Q98:T98" si="231">LN(Q45/Q44)*100</f>
        <v>-7.3484303000220352</v>
      </c>
      <c r="R98" s="11">
        <f t="shared" si="231"/>
        <v>-5.3937919560085712</v>
      </c>
      <c r="S98" s="11">
        <f t="shared" si="231"/>
        <v>-6.165321959930135</v>
      </c>
      <c r="T98" s="11">
        <f t="shared" si="231"/>
        <v>-5.8188850812335309</v>
      </c>
      <c r="V98" s="11">
        <f t="shared" ref="V98:AA98" si="232">LN(V45/V44)*100</f>
        <v>1.4671671508923547</v>
      </c>
      <c r="W98" s="11">
        <f t="shared" si="232"/>
        <v>-1.4735867218203789</v>
      </c>
      <c r="X98" s="11">
        <f t="shared" si="232"/>
        <v>-15.284787139551764</v>
      </c>
      <c r="Y98" s="11">
        <f t="shared" si="232"/>
        <v>-3.4924651401916287</v>
      </c>
      <c r="Z98" s="11">
        <f t="shared" si="232"/>
        <v>11.011416079581888</v>
      </c>
      <c r="AA98" s="11">
        <f t="shared" si="232"/>
        <v>0.43177267220967253</v>
      </c>
      <c r="AC98" s="11">
        <f t="shared" ref="AC98:AP98" si="233">LN(AC45/AC44)*100</f>
        <v>-2.2399376670550986</v>
      </c>
      <c r="AD98" s="11">
        <f t="shared" si="233"/>
        <v>-7.430101712653868</v>
      </c>
      <c r="AE98" s="11">
        <f t="shared" si="233"/>
        <v>4.6021264062689724</v>
      </c>
      <c r="AF98" s="11">
        <f t="shared" si="233"/>
        <v>15.201015971990925</v>
      </c>
      <c r="AG98" s="11">
        <f t="shared" si="233"/>
        <v>7.4641082716076861</v>
      </c>
      <c r="AH98" s="11">
        <f t="shared" si="233"/>
        <v>-8.3900588538857246</v>
      </c>
      <c r="AI98" s="11">
        <f t="shared" si="233"/>
        <v>10.224060960983339</v>
      </c>
      <c r="AJ98" s="11">
        <f t="shared" si="233"/>
        <v>4.3640316998044932</v>
      </c>
      <c r="AK98" s="11">
        <f t="shared" si="233"/>
        <v>10.720458453718559</v>
      </c>
      <c r="AL98" s="11">
        <f t="shared" si="233"/>
        <v>-6.6213454908411933</v>
      </c>
      <c r="AM98" s="11">
        <f t="shared" si="233"/>
        <v>5.1333396535147351</v>
      </c>
      <c r="AN98" s="11">
        <f t="shared" si="233"/>
        <v>4.3536823388281718</v>
      </c>
      <c r="AO98" s="11">
        <f t="shared" si="233"/>
        <v>2.7526934832872723</v>
      </c>
      <c r="AP98" s="11">
        <f t="shared" si="233"/>
        <v>3.6140935800783232</v>
      </c>
      <c r="AR98" s="11">
        <f t="shared" ref="AR98:AU98" si="234">LN(AR45/AR44)*100</f>
        <v>6.2461802570606046</v>
      </c>
      <c r="AS98" s="11">
        <f t="shared" si="234"/>
        <v>2.4122125105034691</v>
      </c>
      <c r="AT98" s="11">
        <f t="shared" si="234"/>
        <v>6.0747107228010764</v>
      </c>
      <c r="AU98" s="11">
        <f t="shared" si="234"/>
        <v>5.0956412592727789</v>
      </c>
      <c r="AW98" s="11">
        <f t="shared" ref="AW98:BB98" si="235">LN(AW45/AW44)*100</f>
        <v>5.878909697002924</v>
      </c>
      <c r="AX98" s="11">
        <f t="shared" si="235"/>
        <v>6.4263212666935177</v>
      </c>
      <c r="AY98" s="11">
        <f t="shared" si="235"/>
        <v>-0.3093295550868288</v>
      </c>
      <c r="AZ98" s="11">
        <f t="shared" si="235"/>
        <v>8.0172418599203876</v>
      </c>
      <c r="BA98" s="11">
        <f t="shared" si="235"/>
        <v>22.079624045789508</v>
      </c>
      <c r="BB98" s="11">
        <f t="shared" si="235"/>
        <v>8.9004573911351521</v>
      </c>
      <c r="BD98" s="15">
        <f>AC98*'Table A8'!AC45</f>
        <v>-0.87693559665207099</v>
      </c>
      <c r="BE98" s="15">
        <f>AD98*'Table A8'!AD45</f>
        <v>-1.2705473928638118</v>
      </c>
      <c r="BF98" s="15">
        <f>AE98*'Table A8'!AE45</f>
        <v>0.85783636212853653</v>
      </c>
      <c r="BG98" s="15">
        <f>AF98*'Table A8'!AF45</f>
        <v>9.9916277983896347</v>
      </c>
      <c r="BH98" s="15">
        <f>AG98*'Table A8'!AG45</f>
        <v>2.846810894791171</v>
      </c>
      <c r="BI98" s="15">
        <f>AH98*'Table A8'!AH45</f>
        <v>-5.4023588960170175</v>
      </c>
      <c r="BJ98" s="15">
        <f>AI98*'Table A8'!AI45</f>
        <v>1.9988039178722428</v>
      </c>
      <c r="BK98" s="15">
        <f>AJ98*'Table A8'!AJ45</f>
        <v>0.74537661432660729</v>
      </c>
      <c r="BL98" s="15">
        <f>AK98*'Table A8'!AK45</f>
        <v>3.0328176965569806</v>
      </c>
      <c r="BM98" s="15">
        <f>AL98*'Table A8'!AL45</f>
        <v>-1.5268822701879794</v>
      </c>
      <c r="BN98" s="15">
        <f>AM98*'Table A8'!AM45</f>
        <v>1.0348812741485707</v>
      </c>
      <c r="BO98" s="15">
        <f>AN98*'Table A8'!AN45</f>
        <v>1.064039963609605</v>
      </c>
      <c r="BP98" s="15">
        <f>AO98*'Table A8'!AO45</f>
        <v>0.76855202053380645</v>
      </c>
      <c r="BQ98" s="15">
        <f>AP98*'Table A8'!AP45</f>
        <v>1.1135022320221315</v>
      </c>
      <c r="BS98" s="15">
        <f>AR98*'Table A8'!AR45</f>
        <v>1.1517956394019755</v>
      </c>
      <c r="BT98" s="15">
        <f>AS98*'Table A8'!AS45</f>
        <v>0.78300418090942603</v>
      </c>
      <c r="BU98" s="15">
        <f>AT98*'Table A8'!AT45</f>
        <v>1.7574138121063514</v>
      </c>
      <c r="BV98" s="15">
        <f>AU98*'Table A8'!AU45</f>
        <v>1.4634681696631422</v>
      </c>
      <c r="BX98" s="15">
        <f>AW98*'Table A8'!AW45</f>
        <v>1.9282823806169589</v>
      </c>
      <c r="BY98" s="15">
        <f>AX98*'Table A8'!AX45</f>
        <v>0.93374448005056798</v>
      </c>
      <c r="BZ98" s="15">
        <f>AY98*'Table A8'!AY45</f>
        <v>-0.18841263200338743</v>
      </c>
      <c r="CA98" s="15">
        <f>AZ98*'Table A8'!AZ45</f>
        <v>3.821819194624049</v>
      </c>
      <c r="CB98" s="15">
        <f>BA98*'Table A8'!BA45</f>
        <v>5.5552334099206409</v>
      </c>
      <c r="CC98" s="15">
        <f>BB98*'Table A8'!BB45</f>
        <v>2.9763129515955953</v>
      </c>
    </row>
    <row r="99" spans="1:81" x14ac:dyDescent="0.3">
      <c r="A99" s="13">
        <v>2010</v>
      </c>
      <c r="B99" s="11">
        <f t="shared" si="199"/>
        <v>-9.075657475266798</v>
      </c>
      <c r="C99" s="11">
        <f t="shared" ref="C99:O99" si="236">LN(C46/C45)*100</f>
        <v>8.4200262346631654</v>
      </c>
      <c r="D99" s="11">
        <f t="shared" si="236"/>
        <v>-2.7726288969421784</v>
      </c>
      <c r="E99" s="11">
        <f t="shared" si="236"/>
        <v>-24.704841965993477</v>
      </c>
      <c r="F99" s="11">
        <f t="shared" si="236"/>
        <v>2.4885856808168683</v>
      </c>
      <c r="G99" s="11">
        <f t="shared" si="236"/>
        <v>0.44813472399522541</v>
      </c>
      <c r="H99" s="11">
        <f t="shared" si="236"/>
        <v>3.2880667928272267</v>
      </c>
      <c r="I99" s="11">
        <f t="shared" si="236"/>
        <v>8.9818071486764186</v>
      </c>
      <c r="J99" s="11">
        <f t="shared" si="236"/>
        <v>-5.6307988686366643</v>
      </c>
      <c r="K99" s="11">
        <f t="shared" si="236"/>
        <v>-11.197559972943013</v>
      </c>
      <c r="L99" s="11">
        <f t="shared" si="236"/>
        <v>12.728158346028016</v>
      </c>
      <c r="M99" s="11">
        <f t="shared" si="236"/>
        <v>1.9665593815031617</v>
      </c>
      <c r="N99" s="11">
        <f t="shared" si="236"/>
        <v>13.880932018695354</v>
      </c>
      <c r="O99" s="11">
        <f t="shared" si="236"/>
        <v>0.84930482130889717</v>
      </c>
      <c r="Q99" s="11">
        <f t="shared" ref="Q99:T99" si="237">LN(Q46/Q45)*100</f>
        <v>19.65232383613613</v>
      </c>
      <c r="R99" s="11">
        <f t="shared" si="237"/>
        <v>4.4516501925340668</v>
      </c>
      <c r="S99" s="11">
        <f t="shared" si="237"/>
        <v>7.585310564538343</v>
      </c>
      <c r="T99" s="11">
        <f t="shared" si="237"/>
        <v>8.4102957020770184</v>
      </c>
      <c r="V99" s="11">
        <f t="shared" ref="V99:AA99" si="238">LN(V46/V45)*100</f>
        <v>1.8357792165959983</v>
      </c>
      <c r="W99" s="11">
        <f t="shared" si="238"/>
        <v>0.34656387930648164</v>
      </c>
      <c r="X99" s="11">
        <f t="shared" si="238"/>
        <v>5.4872657559624054</v>
      </c>
      <c r="Y99" s="11">
        <f t="shared" si="238"/>
        <v>-7.2065091457989752</v>
      </c>
      <c r="Z99" s="11">
        <f t="shared" si="238"/>
        <v>2.605179067485826</v>
      </c>
      <c r="AA99" s="11">
        <f t="shared" si="238"/>
        <v>2.3147099827155562</v>
      </c>
      <c r="AC99" s="11">
        <f t="shared" ref="AC99:AP99" si="239">LN(AC46/AC45)*100</f>
        <v>-3.9636258537733853</v>
      </c>
      <c r="AD99" s="11">
        <f t="shared" si="239"/>
        <v>-17.742679666435333</v>
      </c>
      <c r="AE99" s="11">
        <f t="shared" si="239"/>
        <v>-11.43296493868365</v>
      </c>
      <c r="AF99" s="11">
        <f t="shared" si="239"/>
        <v>-18.460928913489489</v>
      </c>
      <c r="AG99" s="11">
        <f t="shared" si="239"/>
        <v>1.1318605248090612</v>
      </c>
      <c r="AH99" s="11">
        <f t="shared" si="239"/>
        <v>-3.3355542871265178</v>
      </c>
      <c r="AI99" s="11">
        <f t="shared" si="239"/>
        <v>-7.8744974115932536</v>
      </c>
      <c r="AJ99" s="11">
        <f t="shared" si="239"/>
        <v>-1.8388960816538302</v>
      </c>
      <c r="AK99" s="11">
        <f t="shared" si="239"/>
        <v>-7.2512200777771918</v>
      </c>
      <c r="AL99" s="11">
        <f t="shared" si="239"/>
        <v>-8.0762231855556443</v>
      </c>
      <c r="AM99" s="11">
        <f t="shared" si="239"/>
        <v>-5.5562109747485149</v>
      </c>
      <c r="AN99" s="11">
        <f t="shared" si="239"/>
        <v>-1.5999116806913953</v>
      </c>
      <c r="AO99" s="11">
        <f t="shared" si="239"/>
        <v>3.3029403654590719</v>
      </c>
      <c r="AP99" s="11">
        <f t="shared" si="239"/>
        <v>-4.3688647971249415</v>
      </c>
      <c r="AR99" s="11">
        <f t="shared" ref="AR99:AU99" si="240">LN(AR46/AR45)*100</f>
        <v>-1.1641769674137108</v>
      </c>
      <c r="AS99" s="11">
        <f t="shared" si="240"/>
        <v>-2.9787001931795976</v>
      </c>
      <c r="AT99" s="11">
        <f t="shared" si="240"/>
        <v>0.64189318015972074</v>
      </c>
      <c r="AU99" s="11">
        <f t="shared" si="240"/>
        <v>-0.66552355766889582</v>
      </c>
      <c r="AW99" s="11">
        <f t="shared" ref="AW99:BB99" si="241">LN(AW46/AW45)*100</f>
        <v>-0.96072338015879433</v>
      </c>
      <c r="AX99" s="11">
        <f t="shared" si="241"/>
        <v>1.3074420911702058</v>
      </c>
      <c r="AY99" s="11">
        <f t="shared" si="241"/>
        <v>-5.3834083712132061</v>
      </c>
      <c r="AZ99" s="11">
        <f t="shared" si="241"/>
        <v>-9.4268466764166039</v>
      </c>
      <c r="BA99" s="11">
        <f t="shared" si="241"/>
        <v>7.1988304646215084</v>
      </c>
      <c r="BB99" s="11">
        <f t="shared" si="241"/>
        <v>1.774306510137597</v>
      </c>
      <c r="BD99" s="15">
        <f>AC99*'Table A8'!AC46</f>
        <v>-1.5481922584838841</v>
      </c>
      <c r="BE99" s="15">
        <f>AD99*'Table A8'!AD46</f>
        <v>-4.0701707154802662</v>
      </c>
      <c r="BF99" s="15">
        <f>AE99*'Table A8'!AE46</f>
        <v>-2.4032092301113037</v>
      </c>
      <c r="BG99" s="15">
        <f>AF99*'Table A8'!AF46</f>
        <v>-13.024185348466835</v>
      </c>
      <c r="BH99" s="15">
        <f>AG99*'Table A8'!AG46</f>
        <v>0.41120492866313185</v>
      </c>
      <c r="BI99" s="15">
        <f>AH99*'Table A8'!AH46</f>
        <v>-2.1907920557846969</v>
      </c>
      <c r="BJ99" s="15">
        <f>AI99*'Table A8'!AI46</f>
        <v>-1.8355453466423872</v>
      </c>
      <c r="BK99" s="15">
        <f>AJ99*'Table A8'!AJ46</f>
        <v>-0.31242844427298583</v>
      </c>
      <c r="BL99" s="15">
        <f>AK99*'Table A8'!AK46</f>
        <v>-2.1412852889676048</v>
      </c>
      <c r="BM99" s="15">
        <f>AL99*'Table A8'!AL46</f>
        <v>-2.1636201914103572</v>
      </c>
      <c r="BN99" s="15">
        <f>AM99*'Table A8'!AM46</f>
        <v>-1.0390114522779725</v>
      </c>
      <c r="BO99" s="15">
        <f>AN99*'Table A8'!AN46</f>
        <v>-0.39293830877780678</v>
      </c>
      <c r="BP99" s="15">
        <f>AO99*'Table A8'!AO46</f>
        <v>1.052977388508352</v>
      </c>
      <c r="BQ99" s="15">
        <f>AP99*'Table A8'!AP46</f>
        <v>-1.4019687133973935</v>
      </c>
      <c r="BS99" s="15">
        <f>AR99*'Table A8'!AR46</f>
        <v>-0.22561749628477712</v>
      </c>
      <c r="BT99" s="15">
        <f>AS99*'Table A8'!AS46</f>
        <v>-0.97046052293791285</v>
      </c>
      <c r="BU99" s="15">
        <f>AT99*'Table A8'!AT46</f>
        <v>0.17863887203845027</v>
      </c>
      <c r="BV99" s="15">
        <f>AU99*'Table A8'!AU46</f>
        <v>-0.1888090333106657</v>
      </c>
      <c r="BX99" s="15">
        <f>AW99*'Table A8'!AW46</f>
        <v>-0.33538853201343505</v>
      </c>
      <c r="BY99" s="15">
        <f>AX99*'Table A8'!AX46</f>
        <v>0.20552989673195637</v>
      </c>
      <c r="BZ99" s="15">
        <f>AY99*'Table A8'!AY46</f>
        <v>-3.1686741672960932</v>
      </c>
      <c r="CA99" s="15">
        <f>AZ99*'Table A8'!AZ46</f>
        <v>-4.67854400550556</v>
      </c>
      <c r="CB99" s="15">
        <f>BA99*'Table A8'!BA46</f>
        <v>1.7737918264827393</v>
      </c>
      <c r="CC99" s="15">
        <f>BB99*'Table A8'!BB46</f>
        <v>0.61674894292382876</v>
      </c>
    </row>
    <row r="100" spans="1:81" x14ac:dyDescent="0.3">
      <c r="A100" s="13">
        <v>2011</v>
      </c>
      <c r="B100" s="11">
        <f t="shared" si="199"/>
        <v>-4.5014323491238599</v>
      </c>
      <c r="C100" s="11">
        <f t="shared" ref="C100:O100" si="242">LN(C47/C46)*100</f>
        <v>-23.762293676378757</v>
      </c>
      <c r="D100" s="11">
        <f t="shared" si="242"/>
        <v>-3.9141793517922205</v>
      </c>
      <c r="E100" s="11">
        <f t="shared" si="242"/>
        <v>-85.944935289271854</v>
      </c>
      <c r="F100" s="11">
        <f t="shared" si="242"/>
        <v>-21.293202751714897</v>
      </c>
      <c r="G100" s="11">
        <f t="shared" si="242"/>
        <v>0.44642838010611996</v>
      </c>
      <c r="H100" s="11">
        <f t="shared" si="242"/>
        <v>-0.93745004416030953</v>
      </c>
      <c r="I100" s="11">
        <f t="shared" si="242"/>
        <v>6.1665896819877446</v>
      </c>
      <c r="J100" s="11">
        <f t="shared" si="242"/>
        <v>-4.7370012620248563</v>
      </c>
      <c r="K100" s="11">
        <f t="shared" si="242"/>
        <v>9.9936529654450243</v>
      </c>
      <c r="L100" s="11">
        <f t="shared" si="242"/>
        <v>5.8271174189582915</v>
      </c>
      <c r="M100" s="11">
        <f t="shared" si="242"/>
        <v>18.378152934310481</v>
      </c>
      <c r="N100" s="11">
        <f t="shared" si="242"/>
        <v>-2.2719658872287605</v>
      </c>
      <c r="O100" s="11">
        <f t="shared" si="242"/>
        <v>-0.31039691747585307</v>
      </c>
      <c r="Q100" s="11">
        <f t="shared" ref="Q100:T100" si="243">LN(Q47/Q46)*100</f>
        <v>-7.737203831579702</v>
      </c>
      <c r="R100" s="11">
        <f t="shared" si="243"/>
        <v>5.8039179617698924</v>
      </c>
      <c r="S100" s="11">
        <f t="shared" si="243"/>
        <v>0.2689230146407699</v>
      </c>
      <c r="T100" s="11">
        <f t="shared" si="243"/>
        <v>0.9638889104994226</v>
      </c>
      <c r="V100" s="11">
        <f t="shared" ref="V100:AA100" si="244">LN(V47/V46)*100</f>
        <v>1.5265743416775819</v>
      </c>
      <c r="W100" s="11">
        <f t="shared" si="244"/>
        <v>-7.0759283146650711</v>
      </c>
      <c r="X100" s="11">
        <f t="shared" si="244"/>
        <v>-10.752143523679615</v>
      </c>
      <c r="Y100" s="11">
        <f t="shared" si="244"/>
        <v>4.7738289969829921</v>
      </c>
      <c r="Z100" s="11">
        <f t="shared" si="244"/>
        <v>-0.99286983775876536</v>
      </c>
      <c r="AA100" s="11">
        <f t="shared" si="244"/>
        <v>-1.4245247044423437</v>
      </c>
      <c r="AC100" s="11">
        <f t="shared" ref="AC100:AP100" si="245">LN(AC47/AC46)*100</f>
        <v>0.12514915116977546</v>
      </c>
      <c r="AD100" s="11">
        <f t="shared" si="245"/>
        <v>-2.8489449057153844</v>
      </c>
      <c r="AE100" s="11">
        <f t="shared" si="245"/>
        <v>1.1910177009924365</v>
      </c>
      <c r="AF100" s="11">
        <f t="shared" si="245"/>
        <v>-4.4879691566516753</v>
      </c>
      <c r="AG100" s="11">
        <f t="shared" si="245"/>
        <v>-11.008083950982432</v>
      </c>
      <c r="AH100" s="11">
        <f t="shared" si="245"/>
        <v>2.1193083761471958</v>
      </c>
      <c r="AI100" s="11">
        <f t="shared" si="245"/>
        <v>-2.2172024323583122</v>
      </c>
      <c r="AJ100" s="11">
        <f t="shared" si="245"/>
        <v>-1.3369107786478196</v>
      </c>
      <c r="AK100" s="11">
        <f t="shared" si="245"/>
        <v>-8.5255928285323748</v>
      </c>
      <c r="AL100" s="11">
        <f t="shared" si="245"/>
        <v>-3.4098145673405007</v>
      </c>
      <c r="AM100" s="11">
        <f t="shared" si="245"/>
        <v>-7.0063649253419849</v>
      </c>
      <c r="AN100" s="11">
        <f t="shared" si="245"/>
        <v>1.1696613346913738</v>
      </c>
      <c r="AO100" s="11">
        <f t="shared" si="245"/>
        <v>2.6512235400107852E-2</v>
      </c>
      <c r="AP100" s="11">
        <f t="shared" si="245"/>
        <v>-1.7955583906371104</v>
      </c>
      <c r="AR100" s="11">
        <f t="shared" ref="AR100:AU100" si="246">LN(AR47/AR46)*100</f>
        <v>-1.228767668669414</v>
      </c>
      <c r="AS100" s="11">
        <f t="shared" si="246"/>
        <v>0.13037236116410886</v>
      </c>
      <c r="AT100" s="11">
        <f t="shared" si="246"/>
        <v>0.68197807409435418</v>
      </c>
      <c r="AU100" s="11">
        <f t="shared" si="246"/>
        <v>0.42651853255236988</v>
      </c>
      <c r="AW100" s="11">
        <f t="shared" ref="AW100:BB100" si="247">LN(AW47/AW46)*100</f>
        <v>8.1436964817684654</v>
      </c>
      <c r="AX100" s="11">
        <f t="shared" si="247"/>
        <v>-0.851367327704879</v>
      </c>
      <c r="AY100" s="11">
        <f t="shared" si="247"/>
        <v>10.077116292192462</v>
      </c>
      <c r="AZ100" s="11">
        <f t="shared" si="247"/>
        <v>-3.8866613927982434</v>
      </c>
      <c r="BA100" s="11">
        <f t="shared" si="247"/>
        <v>0.66103498212752465</v>
      </c>
      <c r="BB100" s="11">
        <f t="shared" si="247"/>
        <v>5.8335334777416827</v>
      </c>
      <c r="BD100" s="15">
        <f>AC100*'Table A8'!AC47</f>
        <v>4.7631766935216542E-2</v>
      </c>
      <c r="BE100" s="15">
        <f>AD100*'Table A8'!AD47</f>
        <v>-0.67406036469226005</v>
      </c>
      <c r="BF100" s="15">
        <f>AE100*'Table A8'!AE47</f>
        <v>0.2884644871803681</v>
      </c>
      <c r="BG100" s="15">
        <f>AF100*'Table A8'!AF47</f>
        <v>-2.6084076738459534</v>
      </c>
      <c r="BH100" s="15">
        <f>AG100*'Table A8'!AG47</f>
        <v>-4.0509748939615351</v>
      </c>
      <c r="BI100" s="15">
        <f>AH100*'Table A8'!AH47</f>
        <v>1.3885708480516428</v>
      </c>
      <c r="BJ100" s="15">
        <f>AI100*'Table A8'!AI47</f>
        <v>-0.58511972189935868</v>
      </c>
      <c r="BK100" s="15">
        <f>AJ100*'Table A8'!AJ47</f>
        <v>-0.29385298914679076</v>
      </c>
      <c r="BL100" s="15">
        <f>AK100*'Table A8'!AK47</f>
        <v>-2.6830040631391383</v>
      </c>
      <c r="BM100" s="15">
        <f>AL100*'Table A8'!AL47</f>
        <v>-0.98339052122100035</v>
      </c>
      <c r="BN100" s="15">
        <f>AM100*'Table A8'!AM47</f>
        <v>-2.2056036784976567</v>
      </c>
      <c r="BO100" s="15">
        <f>AN100*'Table A8'!AN47</f>
        <v>0.34914390840537507</v>
      </c>
      <c r="BP100" s="15">
        <f>AO100*'Table A8'!AO47</f>
        <v>8.5979179402549764E-3</v>
      </c>
      <c r="BQ100" s="15">
        <f>AP100*'Table A8'!AP47</f>
        <v>-0.61210585536819095</v>
      </c>
      <c r="BS100" s="15">
        <f>AR100*'Table A8'!AR47</f>
        <v>-0.2924467051433205</v>
      </c>
      <c r="BT100" s="15">
        <f>AS100*'Table A8'!AS47</f>
        <v>4.1249815072324045E-2</v>
      </c>
      <c r="BU100" s="15">
        <f>AT100*'Table A8'!AT47</f>
        <v>0.17520016723483961</v>
      </c>
      <c r="BV100" s="15">
        <f>AU100*'Table A8'!AU47</f>
        <v>0.11746320386492265</v>
      </c>
      <c r="BX100" s="15">
        <f>AW100*'Table A8'!AW47</f>
        <v>2.8600662043970848</v>
      </c>
      <c r="BY100" s="15">
        <f>AX100*'Table A8'!AX47</f>
        <v>-0.12702400529356794</v>
      </c>
      <c r="BZ100" s="15">
        <f>AY100*'Table A8'!AY47</f>
        <v>5.8638739704267939</v>
      </c>
      <c r="CA100" s="15">
        <f>AZ100*'Table A8'!AZ47</f>
        <v>-2.0525458815367523</v>
      </c>
      <c r="CB100" s="15">
        <f>BA100*'Table A8'!BA47</f>
        <v>0.16605198751043418</v>
      </c>
      <c r="CC100" s="15">
        <f>BB100*'Table A8'!BB47</f>
        <v>2.060987377686136</v>
      </c>
    </row>
    <row r="101" spans="1:81" x14ac:dyDescent="0.3">
      <c r="A101" s="13">
        <v>2012</v>
      </c>
      <c r="B101" s="11">
        <f t="shared" si="199"/>
        <v>-0.18493267877649516</v>
      </c>
      <c r="C101" s="11">
        <f t="shared" ref="C101:O101" si="248">LN(C48/C47)*100</f>
        <v>18.154556002841556</v>
      </c>
      <c r="D101" s="11">
        <f t="shared" si="248"/>
        <v>9.6074772817090945</v>
      </c>
      <c r="E101" s="11">
        <f t="shared" si="248"/>
        <v>-55.455346465998957</v>
      </c>
      <c r="F101" s="11">
        <f t="shared" si="248"/>
        <v>20.320681093966172</v>
      </c>
      <c r="G101" s="11">
        <f t="shared" si="248"/>
        <v>-14.027695916853109</v>
      </c>
      <c r="H101" s="11">
        <f t="shared" si="248"/>
        <v>11.833187356018374</v>
      </c>
      <c r="I101" s="11">
        <f t="shared" si="248"/>
        <v>9.92662248641766</v>
      </c>
      <c r="J101" s="11">
        <f t="shared" si="248"/>
        <v>3.474173264653329</v>
      </c>
      <c r="K101" s="11">
        <f t="shared" si="248"/>
        <v>18.38168677680844</v>
      </c>
      <c r="L101" s="11">
        <f t="shared" si="248"/>
        <v>-1.6376627977086216</v>
      </c>
      <c r="M101" s="11">
        <f t="shared" si="248"/>
        <v>-20.167272458448487</v>
      </c>
      <c r="N101" s="11">
        <f t="shared" si="248"/>
        <v>-4.3904115788081519</v>
      </c>
      <c r="O101" s="11">
        <f t="shared" si="248"/>
        <v>1.6550293378567855</v>
      </c>
      <c r="Q101" s="11">
        <f t="shared" ref="Q101:T101" si="249">LN(Q48/Q47)*100</f>
        <v>5.5124565526518712</v>
      </c>
      <c r="R101" s="11">
        <f t="shared" si="249"/>
        <v>-0.57118301967456864</v>
      </c>
      <c r="S101" s="11">
        <f t="shared" si="249"/>
        <v>-4.2442289057125899</v>
      </c>
      <c r="T101" s="11">
        <f t="shared" si="249"/>
        <v>-1.7543062950960846</v>
      </c>
      <c r="V101" s="11">
        <f t="shared" ref="V101:AA101" si="250">LN(V48/V47)*100</f>
        <v>-5.0148285054096711</v>
      </c>
      <c r="W101" s="11">
        <f t="shared" si="250"/>
        <v>2.5498660481014488</v>
      </c>
      <c r="X101" s="11">
        <f t="shared" si="250"/>
        <v>-2.1688735200028986</v>
      </c>
      <c r="Y101" s="11">
        <f t="shared" si="250"/>
        <v>-2.6563854155615725</v>
      </c>
      <c r="Z101" s="11">
        <f t="shared" si="250"/>
        <v>-7.1138872938804525</v>
      </c>
      <c r="AA101" s="11">
        <f t="shared" si="250"/>
        <v>-3.3034110724184802</v>
      </c>
      <c r="AC101" s="11">
        <f t="shared" ref="AC101:AP101" si="251">LN(AC48/AC47)*100</f>
        <v>0.48100830559124141</v>
      </c>
      <c r="AD101" s="11">
        <f t="shared" si="251"/>
        <v>-13.954856630896014</v>
      </c>
      <c r="AE101" s="11">
        <f t="shared" si="251"/>
        <v>2.2173782578028107</v>
      </c>
      <c r="AF101" s="11">
        <f t="shared" si="251"/>
        <v>-1.4182564939456719</v>
      </c>
      <c r="AG101" s="11">
        <f t="shared" si="251"/>
        <v>-9.716626484463351</v>
      </c>
      <c r="AH101" s="11">
        <f t="shared" si="251"/>
        <v>-10.116781616509719</v>
      </c>
      <c r="AI101" s="11">
        <f t="shared" si="251"/>
        <v>1.6384792984887344</v>
      </c>
      <c r="AJ101" s="11">
        <f t="shared" si="251"/>
        <v>-0.40056327816821152</v>
      </c>
      <c r="AK101" s="11">
        <f t="shared" si="251"/>
        <v>0.30749579879193478</v>
      </c>
      <c r="AL101" s="11">
        <f t="shared" si="251"/>
        <v>2.4962438836835661</v>
      </c>
      <c r="AM101" s="11">
        <f t="shared" si="251"/>
        <v>-2.7538103345364315</v>
      </c>
      <c r="AN101" s="11">
        <f t="shared" si="251"/>
        <v>-3.6187912196269747</v>
      </c>
      <c r="AO101" s="11">
        <f t="shared" si="251"/>
        <v>-8.1228307204143828</v>
      </c>
      <c r="AP101" s="11">
        <f t="shared" si="251"/>
        <v>-2.1700129961959824</v>
      </c>
      <c r="AR101" s="11">
        <f t="shared" ref="AR101:AU101" si="252">LN(AR48/AR47)*100</f>
        <v>-1.5379132391011852</v>
      </c>
      <c r="AS101" s="11">
        <f t="shared" si="252"/>
        <v>1.1919502645855169</v>
      </c>
      <c r="AT101" s="11">
        <f t="shared" si="252"/>
        <v>-2.380595062712914</v>
      </c>
      <c r="AU101" s="11">
        <f t="shared" si="252"/>
        <v>-1.1514265797260079</v>
      </c>
      <c r="AW101" s="11">
        <f t="shared" ref="AW101:BB101" si="253">LN(AW48/AW47)*100</f>
        <v>0.34212814107336853</v>
      </c>
      <c r="AX101" s="11">
        <f t="shared" si="253"/>
        <v>4.9384212774934459</v>
      </c>
      <c r="AY101" s="11">
        <f t="shared" si="253"/>
        <v>9.3527989067447326</v>
      </c>
      <c r="AZ101" s="11">
        <f t="shared" si="253"/>
        <v>-13.171764027638583</v>
      </c>
      <c r="BA101" s="11">
        <f t="shared" si="253"/>
        <v>-1.7922731965845515</v>
      </c>
      <c r="BB101" s="11">
        <f t="shared" si="253"/>
        <v>0.17126506866092847</v>
      </c>
      <c r="BD101" s="15">
        <f>AC101*'Table A8'!AC48</f>
        <v>0.18297555944690821</v>
      </c>
      <c r="BE101" s="15">
        <f>AD101*'Table A8'!AD48</f>
        <v>-3.5012735286918102</v>
      </c>
      <c r="BF101" s="15">
        <f>AE101*'Table A8'!AE48</f>
        <v>0.57186185268734491</v>
      </c>
      <c r="BG101" s="15">
        <f>AF101*'Table A8'!AF48</f>
        <v>-0.53482452386691282</v>
      </c>
      <c r="BH101" s="15">
        <f>AG101*'Table A8'!AG48</f>
        <v>-3.8225208589878821</v>
      </c>
      <c r="BI101" s="15">
        <f>AH101*'Table A8'!AH48</f>
        <v>-6.5212774300021659</v>
      </c>
      <c r="BJ101" s="15">
        <f>AI101*'Table A8'!AI48</f>
        <v>0.46631120834989376</v>
      </c>
      <c r="BK101" s="15">
        <f>AJ101*'Table A8'!AJ48</f>
        <v>-0.1005413828202211</v>
      </c>
      <c r="BL101" s="15">
        <f>AK101*'Table A8'!AK48</f>
        <v>9.726092115788898E-2</v>
      </c>
      <c r="BM101" s="15">
        <f>AL101*'Table A8'!AL48</f>
        <v>0.70593777030571259</v>
      </c>
      <c r="BN101" s="15">
        <f>AM101*'Table A8'!AM48</f>
        <v>-0.980081098061516</v>
      </c>
      <c r="BO101" s="15">
        <f>AN101*'Table A8'!AN48</f>
        <v>-1.1496899704754897</v>
      </c>
      <c r="BP101" s="15">
        <f>AO101*'Table A8'!AO48</f>
        <v>-2.6699744578002074</v>
      </c>
      <c r="BQ101" s="15">
        <f>AP101*'Table A8'!AP48</f>
        <v>-0.75473052007696273</v>
      </c>
      <c r="BS101" s="15">
        <f>AR101*'Table A8'!AR48</f>
        <v>-0.34418498291084526</v>
      </c>
      <c r="BT101" s="15">
        <f>AS101*'Table A8'!AS48</f>
        <v>0.35830024953440637</v>
      </c>
      <c r="BU101" s="15">
        <f>AT101*'Table A8'!AT48</f>
        <v>-0.61538382371128819</v>
      </c>
      <c r="BV101" s="15">
        <f>AU101*'Table A8'!AU48</f>
        <v>-0.30904289399846052</v>
      </c>
      <c r="BX101" s="15">
        <f>AW101*'Table A8'!AW48</f>
        <v>0.11998433907443035</v>
      </c>
      <c r="BY101" s="15">
        <f>AX101*'Table A8'!AX48</f>
        <v>0.64545166096839357</v>
      </c>
      <c r="BZ101" s="15">
        <f>AY101*'Table A8'!AY48</f>
        <v>5.5742681484198604</v>
      </c>
      <c r="CA101" s="15">
        <f>AZ101*'Table A8'!AZ48</f>
        <v>-7.0192330503285998</v>
      </c>
      <c r="CB101" s="15">
        <f>BA101*'Table A8'!BA48</f>
        <v>-0.46796253162822643</v>
      </c>
      <c r="CC101" s="15">
        <f>BB101*'Table A8'!BB48</f>
        <v>6.0302430675512907E-2</v>
      </c>
    </row>
    <row r="102" spans="1:81" x14ac:dyDescent="0.3">
      <c r="A102" s="13">
        <v>2013</v>
      </c>
      <c r="B102" s="11">
        <f t="shared" si="199"/>
        <v>3.4202455523434421</v>
      </c>
      <c r="C102" s="11">
        <f t="shared" ref="C102:O102" si="254">LN(C49/C48)*100</f>
        <v>7.0559862776158315</v>
      </c>
      <c r="D102" s="11">
        <f t="shared" si="254"/>
        <v>7.7332016670515795</v>
      </c>
      <c r="E102" s="11">
        <f t="shared" si="254"/>
        <v>52.328046851763652</v>
      </c>
      <c r="F102" s="11">
        <f t="shared" si="254"/>
        <v>20.780985274630439</v>
      </c>
      <c r="G102" s="11">
        <f t="shared" si="254"/>
        <v>-7.0060666123904767</v>
      </c>
      <c r="H102" s="11">
        <f t="shared" si="254"/>
        <v>8.2675657076732119</v>
      </c>
      <c r="I102" s="11">
        <f t="shared" si="254"/>
        <v>-7.0813426616450004</v>
      </c>
      <c r="J102" s="11">
        <f t="shared" si="254"/>
        <v>4.3924617886101167</v>
      </c>
      <c r="K102" s="11">
        <f t="shared" si="254"/>
        <v>-3.0912870925323359</v>
      </c>
      <c r="L102" s="11">
        <f t="shared" si="254"/>
        <v>1.0549932073354058</v>
      </c>
      <c r="M102" s="11">
        <f t="shared" si="254"/>
        <v>2.7007157836736804</v>
      </c>
      <c r="N102" s="11">
        <f t="shared" si="254"/>
        <v>2.6631698071150955</v>
      </c>
      <c r="O102" s="11">
        <f t="shared" si="254"/>
        <v>2.7787894624787852</v>
      </c>
      <c r="Q102" s="11">
        <f t="shared" ref="Q102:T102" si="255">LN(Q49/Q48)*100</f>
        <v>0.43945237713526303</v>
      </c>
      <c r="R102" s="11">
        <f t="shared" si="255"/>
        <v>-6.7399661849658923</v>
      </c>
      <c r="S102" s="11">
        <f t="shared" si="255"/>
        <v>-1.7025075766384665</v>
      </c>
      <c r="T102" s="11">
        <f t="shared" si="255"/>
        <v>-2.9711268808451106</v>
      </c>
      <c r="V102" s="11">
        <f t="shared" ref="V102:AA102" si="256">LN(V49/V48)*100</f>
        <v>2.3127266481712492</v>
      </c>
      <c r="W102" s="11">
        <f t="shared" si="256"/>
        <v>5.0340438548502977</v>
      </c>
      <c r="X102" s="11">
        <f t="shared" si="256"/>
        <v>-33.940006022508342</v>
      </c>
      <c r="Y102" s="11">
        <f t="shared" si="256"/>
        <v>8.2471316785573396</v>
      </c>
      <c r="Z102" s="11">
        <f t="shared" si="256"/>
        <v>5.096348331760316</v>
      </c>
      <c r="AA102" s="11">
        <f t="shared" si="256"/>
        <v>0.2059519412358701</v>
      </c>
      <c r="AC102" s="11">
        <f t="shared" ref="AC102:AP102" si="257">LN(AC49/AC48)*100</f>
        <v>-0.31894340444253649</v>
      </c>
      <c r="AD102" s="11">
        <f t="shared" si="257"/>
        <v>-6.3919894984578338</v>
      </c>
      <c r="AE102" s="11">
        <f t="shared" si="257"/>
        <v>-2.7922779645262881</v>
      </c>
      <c r="AF102" s="11">
        <f t="shared" si="257"/>
        <v>1.2406078160427001</v>
      </c>
      <c r="AG102" s="11">
        <f t="shared" si="257"/>
        <v>10.842586311955214</v>
      </c>
      <c r="AH102" s="11">
        <f t="shared" si="257"/>
        <v>-5.1452001327863472</v>
      </c>
      <c r="AI102" s="11">
        <f t="shared" si="257"/>
        <v>-4.9124789149111834</v>
      </c>
      <c r="AJ102" s="11">
        <f t="shared" si="257"/>
        <v>-6.5683654225188182</v>
      </c>
      <c r="AK102" s="11">
        <f t="shared" si="257"/>
        <v>-3.2444693430855627</v>
      </c>
      <c r="AL102" s="11">
        <f t="shared" si="257"/>
        <v>-2.0268784292013216</v>
      </c>
      <c r="AM102" s="11">
        <f t="shared" si="257"/>
        <v>-0.75685261220811306</v>
      </c>
      <c r="AN102" s="11">
        <f t="shared" si="257"/>
        <v>0.47711107720170121</v>
      </c>
      <c r="AO102" s="11">
        <f t="shared" si="257"/>
        <v>-2.2541128061554923</v>
      </c>
      <c r="AP102" s="11">
        <f t="shared" si="257"/>
        <v>-2.046672897931527</v>
      </c>
      <c r="AR102" s="11">
        <f t="shared" ref="AR102:AU102" si="258">LN(AR49/AR48)*100</f>
        <v>-3.907880281614569</v>
      </c>
      <c r="AS102" s="11">
        <f t="shared" si="258"/>
        <v>-2.7939148563367322</v>
      </c>
      <c r="AT102" s="11">
        <f t="shared" si="258"/>
        <v>0.32163923874900513</v>
      </c>
      <c r="AU102" s="11">
        <f t="shared" si="258"/>
        <v>-0.97065029138074399</v>
      </c>
      <c r="AW102" s="11">
        <f t="shared" ref="AW102:BB102" si="259">LN(AW49/AW48)*100</f>
        <v>-2.3666287290923251</v>
      </c>
      <c r="AX102" s="11">
        <f t="shared" si="259"/>
        <v>4.685373446997394</v>
      </c>
      <c r="AY102" s="11">
        <f t="shared" si="259"/>
        <v>2.4606657484921111</v>
      </c>
      <c r="AZ102" s="11">
        <f t="shared" si="259"/>
        <v>0.66230349173853287</v>
      </c>
      <c r="BA102" s="11">
        <f t="shared" si="259"/>
        <v>-5.757637972878034</v>
      </c>
      <c r="BB102" s="11">
        <f t="shared" si="259"/>
        <v>-2.1893888191903512</v>
      </c>
      <c r="BD102" s="15">
        <f>AC102*'Table A8'!AC49</f>
        <v>-0.1204968181983903</v>
      </c>
      <c r="BE102" s="15">
        <f>AD102*'Table A8'!AD49</f>
        <v>-1.9009776768413598</v>
      </c>
      <c r="BF102" s="15">
        <f>AE102*'Table A8'!AE49</f>
        <v>-0.72822609314845599</v>
      </c>
      <c r="BG102" s="15">
        <f>AF102*'Table A8'!AF49</f>
        <v>0.55293890361023146</v>
      </c>
      <c r="BH102" s="15">
        <f>AG102*'Table A8'!AG49</f>
        <v>4.3934159736042533</v>
      </c>
      <c r="BI102" s="15">
        <f>AH102*'Table A8'!AH49</f>
        <v>-3.1807627220885202</v>
      </c>
      <c r="BJ102" s="15">
        <f>AI102*'Table A8'!AI49</f>
        <v>-1.4467250404413434</v>
      </c>
      <c r="BK102" s="15">
        <f>AJ102*'Table A8'!AJ49</f>
        <v>-1.7117160291084044</v>
      </c>
      <c r="BL102" s="15">
        <f>AK102*'Table A8'!AK49</f>
        <v>-0.97561193146582859</v>
      </c>
      <c r="BM102" s="15">
        <f>AL102*'Table A8'!AL49</f>
        <v>-0.52536688884898253</v>
      </c>
      <c r="BN102" s="15">
        <f>AM102*'Table A8'!AM49</f>
        <v>-0.28949612416960319</v>
      </c>
      <c r="BO102" s="15">
        <f>AN102*'Table A8'!AN49</f>
        <v>0.16279029954122043</v>
      </c>
      <c r="BP102" s="15">
        <f>AO102*'Table A8'!AO49</f>
        <v>-0.73055796047499522</v>
      </c>
      <c r="BQ102" s="15">
        <f>AP102*'Table A8'!AP49</f>
        <v>-0.71715418343520709</v>
      </c>
      <c r="BS102" s="15">
        <f>AR102*'Table A8'!AR49</f>
        <v>-0.72881967252111712</v>
      </c>
      <c r="BT102" s="15">
        <f>AS102*'Table A8'!AS49</f>
        <v>-0.81219104873708792</v>
      </c>
      <c r="BU102" s="15">
        <f>AT102*'Table A8'!AT49</f>
        <v>8.9769511534847343E-2</v>
      </c>
      <c r="BV102" s="15">
        <f>AU102*'Table A8'!AU49</f>
        <v>-0.26188144861452478</v>
      </c>
      <c r="BX102" s="15">
        <f>AW102*'Table A8'!AW49</f>
        <v>-0.83045002103849686</v>
      </c>
      <c r="BY102" s="15">
        <f>AX102*'Table A8'!AX49</f>
        <v>0.62174905641655442</v>
      </c>
      <c r="BZ102" s="15">
        <f>AY102*'Table A8'!AY49</f>
        <v>1.3255606387127001</v>
      </c>
      <c r="CA102" s="15">
        <f>AZ102*'Table A8'!AZ49</f>
        <v>0.35181561481150864</v>
      </c>
      <c r="CB102" s="15">
        <f>BA102*'Table A8'!BA49</f>
        <v>-1.420985051706299</v>
      </c>
      <c r="CC102" s="15">
        <f>BB102*'Table A8'!BB49</f>
        <v>-0.74986567057269538</v>
      </c>
    </row>
    <row r="103" spans="1:81" x14ac:dyDescent="0.3">
      <c r="A103" s="13">
        <v>2014</v>
      </c>
      <c r="B103" s="11">
        <f t="shared" si="199"/>
        <v>2.2336919103989139</v>
      </c>
      <c r="C103" s="11">
        <f t="shared" ref="C103:O103" si="260">LN(C50/C49)*100</f>
        <v>-2.1335052012340516</v>
      </c>
      <c r="D103" s="11">
        <f t="shared" si="260"/>
        <v>-2.7278473911317542</v>
      </c>
      <c r="E103" s="11">
        <f t="shared" si="260"/>
        <v>19.51871200809185</v>
      </c>
      <c r="F103" s="11">
        <f t="shared" si="260"/>
        <v>26.52034005044548</v>
      </c>
      <c r="G103" s="11">
        <f t="shared" si="260"/>
        <v>-1.3086884774711145</v>
      </c>
      <c r="H103" s="11">
        <f t="shared" si="260"/>
        <v>-6.9899977484908487</v>
      </c>
      <c r="I103" s="11">
        <f t="shared" si="260"/>
        <v>8.7811850653605195</v>
      </c>
      <c r="J103" s="11">
        <f t="shared" si="260"/>
        <v>5.0475249350530831</v>
      </c>
      <c r="K103" s="11">
        <f t="shared" si="260"/>
        <v>-0.74376608355197116</v>
      </c>
      <c r="L103" s="11">
        <f t="shared" si="260"/>
        <v>1.7526225602383732</v>
      </c>
      <c r="M103" s="11">
        <f t="shared" si="260"/>
        <v>3.9386713657293417</v>
      </c>
      <c r="N103" s="11">
        <f t="shared" si="260"/>
        <v>2.8072235469712701</v>
      </c>
      <c r="O103" s="11">
        <f t="shared" si="260"/>
        <v>3.1506562036250858</v>
      </c>
      <c r="Q103" s="11">
        <f t="shared" ref="Q103:T103" si="261">LN(Q50/Q49)*100</f>
        <v>9.98440680361632</v>
      </c>
      <c r="R103" s="11">
        <f t="shared" si="261"/>
        <v>8.0806936877836257</v>
      </c>
      <c r="S103" s="11">
        <f t="shared" si="261"/>
        <v>2.5565008084111533</v>
      </c>
      <c r="T103" s="11">
        <f t="shared" si="261"/>
        <v>5.4076819925323552</v>
      </c>
      <c r="V103" s="11">
        <f t="shared" ref="V103:AA103" si="262">LN(V50/V49)*100</f>
        <v>-0.82596550161616389</v>
      </c>
      <c r="W103" s="11">
        <f t="shared" si="262"/>
        <v>-3.6618832839693769</v>
      </c>
      <c r="X103" s="11">
        <f t="shared" si="262"/>
        <v>-10.071902407962796</v>
      </c>
      <c r="Y103" s="11">
        <f t="shared" si="262"/>
        <v>-5.4659031489983194</v>
      </c>
      <c r="Z103" s="11">
        <f t="shared" si="262"/>
        <v>-4.47037767941924</v>
      </c>
      <c r="AA103" s="11">
        <f t="shared" si="262"/>
        <v>-3.0995724102633639</v>
      </c>
      <c r="AC103" s="11">
        <f t="shared" ref="AC103:AP103" si="263">LN(AC50/AC49)*100</f>
        <v>-4.9808541320401356E-2</v>
      </c>
      <c r="AD103" s="11">
        <f t="shared" si="263"/>
        <v>-6.0553041748879695</v>
      </c>
      <c r="AE103" s="11">
        <f t="shared" si="263"/>
        <v>-3.2676977974161852</v>
      </c>
      <c r="AF103" s="11">
        <f t="shared" si="263"/>
        <v>-6.1995826259826705</v>
      </c>
      <c r="AG103" s="11">
        <f t="shared" si="263"/>
        <v>8.7676731814865967</v>
      </c>
      <c r="AH103" s="11">
        <f t="shared" si="263"/>
        <v>-0.26653036497924049</v>
      </c>
      <c r="AI103" s="11">
        <f t="shared" si="263"/>
        <v>-7.599379858927084</v>
      </c>
      <c r="AJ103" s="11">
        <f t="shared" si="263"/>
        <v>-1.074228158509513</v>
      </c>
      <c r="AK103" s="11">
        <f t="shared" si="263"/>
        <v>2.2782353736403156</v>
      </c>
      <c r="AL103" s="11">
        <f t="shared" si="263"/>
        <v>0.16432273949513637</v>
      </c>
      <c r="AM103" s="11">
        <f t="shared" si="263"/>
        <v>4.3952219063575155</v>
      </c>
      <c r="AN103" s="11">
        <f t="shared" si="263"/>
        <v>-1.2785114273801734</v>
      </c>
      <c r="AO103" s="11">
        <f t="shared" si="263"/>
        <v>-2.8578587103360484</v>
      </c>
      <c r="AP103" s="11">
        <f t="shared" si="263"/>
        <v>-0.88597828516783039</v>
      </c>
      <c r="AR103" s="11">
        <f t="shared" ref="AR103:AU103" si="264">LN(AR50/AR49)*100</f>
        <v>2.1386897629937529</v>
      </c>
      <c r="AS103" s="11">
        <f t="shared" si="264"/>
        <v>-0.28502853712184106</v>
      </c>
      <c r="AT103" s="11">
        <f t="shared" si="264"/>
        <v>-0.16943379847708848</v>
      </c>
      <c r="AU103" s="11">
        <f t="shared" si="264"/>
        <v>0.17946001093834249</v>
      </c>
      <c r="AW103" s="11">
        <f t="shared" ref="AW103:BB103" si="265">LN(AW50/AW49)*100</f>
        <v>-2.3198124133027735</v>
      </c>
      <c r="AX103" s="11">
        <f t="shared" si="265"/>
        <v>1.9676140125425623</v>
      </c>
      <c r="AY103" s="11">
        <f t="shared" si="265"/>
        <v>-18.789223636206799</v>
      </c>
      <c r="AZ103" s="11">
        <f t="shared" si="265"/>
        <v>3.7165337352026073</v>
      </c>
      <c r="BA103" s="11">
        <f t="shared" si="265"/>
        <v>9.0999485555956119E-2</v>
      </c>
      <c r="BB103" s="11">
        <f t="shared" si="265"/>
        <v>-4.5998968613524251</v>
      </c>
      <c r="BD103" s="15">
        <f>AC103*'Table A8'!AC50</f>
        <v>-1.9330694886447765E-2</v>
      </c>
      <c r="BE103" s="15">
        <f>AD103*'Table A8'!AD50</f>
        <v>-1.9625240830811912</v>
      </c>
      <c r="BF103" s="15">
        <f>AE103*'Table A8'!AE50</f>
        <v>-0.83685740591828495</v>
      </c>
      <c r="BG103" s="15">
        <f>AF103*'Table A8'!AF50</f>
        <v>-3.4736261453380903</v>
      </c>
      <c r="BH103" s="15">
        <f>AG103*'Table A8'!AG50</f>
        <v>3.7350287753132907</v>
      </c>
      <c r="BI103" s="15">
        <f>AH103*'Table A8'!AH50</f>
        <v>-0.16117091170294673</v>
      </c>
      <c r="BJ103" s="15">
        <f>AI103*'Table A8'!AI50</f>
        <v>-2.2471366242847384</v>
      </c>
      <c r="BK103" s="15">
        <f>AJ103*'Table A8'!AJ50</f>
        <v>-0.28778572366469857</v>
      </c>
      <c r="BL103" s="15">
        <f>AK103*'Table A8'!AK50</f>
        <v>0.66456125849087999</v>
      </c>
      <c r="BM103" s="15">
        <f>AL103*'Table A8'!AL50</f>
        <v>4.265818317293741E-2</v>
      </c>
      <c r="BN103" s="15">
        <f>AM103*'Table A8'!AM50</f>
        <v>1.6706238466064915</v>
      </c>
      <c r="BO103" s="15">
        <f>AN103*'Table A8'!AN50</f>
        <v>-0.47598980441363853</v>
      </c>
      <c r="BP103" s="15">
        <f>AO103*'Table A8'!AO50</f>
        <v>-0.91365742969443464</v>
      </c>
      <c r="BQ103" s="15">
        <f>AP103*'Table A8'!AP50</f>
        <v>-0.31576266083381482</v>
      </c>
      <c r="BS103" s="15">
        <f>AR103*'Table A8'!AR50</f>
        <v>0.43714818755592316</v>
      </c>
      <c r="BT103" s="15">
        <f>AS103*'Table A8'!AS50</f>
        <v>-8.5195029745718312E-2</v>
      </c>
      <c r="BU103" s="15">
        <f>AT103*'Table A8'!AT50</f>
        <v>-4.9406895635918997E-2</v>
      </c>
      <c r="BV103" s="15">
        <f>AU103*'Table A8'!AU50</f>
        <v>5.0482101076955742E-2</v>
      </c>
      <c r="BX103" s="15">
        <f>AW103*'Table A8'!AW50</f>
        <v>-0.84371577471821879</v>
      </c>
      <c r="BY103" s="15">
        <f>AX103*'Table A8'!AX50</f>
        <v>0.26936635831707684</v>
      </c>
      <c r="BZ103" s="15">
        <f>AY103*'Table A8'!AY50</f>
        <v>-9.0207062677428844</v>
      </c>
      <c r="CA103" s="15">
        <f>AZ103*'Table A8'!AZ50</f>
        <v>1.8723896957950736</v>
      </c>
      <c r="CB103" s="15">
        <f>BA103*'Table A8'!BA50</f>
        <v>2.2194774527097699E-2</v>
      </c>
      <c r="CC103" s="15">
        <f>BB103*'Table A8'!BB50</f>
        <v>-1.5524651907064435</v>
      </c>
    </row>
    <row r="104" spans="1:81" x14ac:dyDescent="0.3">
      <c r="A104" s="13">
        <v>2015</v>
      </c>
      <c r="B104" s="11">
        <f t="shared" si="199"/>
        <v>-8.3223816740421199</v>
      </c>
      <c r="C104" s="11">
        <f t="shared" ref="C104:O104" si="266">LN(C51/C50)*100</f>
        <v>17.563343977019798</v>
      </c>
      <c r="D104" s="11">
        <f t="shared" si="266"/>
        <v>-1.9152025680236593</v>
      </c>
      <c r="E104" s="11">
        <f t="shared" si="266"/>
        <v>92.594790924306693</v>
      </c>
      <c r="F104" s="11">
        <f t="shared" si="266"/>
        <v>25.788902274162123</v>
      </c>
      <c r="G104" s="11">
        <f t="shared" si="266"/>
        <v>9.6359242136812675</v>
      </c>
      <c r="H104" s="11">
        <f t="shared" si="266"/>
        <v>-0.91456496596225845</v>
      </c>
      <c r="I104" s="11">
        <f t="shared" si="266"/>
        <v>3.0564767497063623</v>
      </c>
      <c r="J104" s="11">
        <f t="shared" si="266"/>
        <v>-2.4989266511133992</v>
      </c>
      <c r="K104" s="11">
        <f t="shared" si="266"/>
        <v>-19.422252205731187</v>
      </c>
      <c r="L104" s="11">
        <f t="shared" si="266"/>
        <v>-7.4252407693616931</v>
      </c>
      <c r="M104" s="11">
        <f t="shared" si="266"/>
        <v>-5.1944759448721189</v>
      </c>
      <c r="N104" s="11">
        <f t="shared" si="266"/>
        <v>-11.154065424055302</v>
      </c>
      <c r="O104" s="11">
        <f t="shared" si="266"/>
        <v>-0.16168793264844766</v>
      </c>
      <c r="Q104" s="11">
        <f t="shared" ref="Q104:T104" si="267">LN(Q51/Q50)*100</f>
        <v>7.3074997459652777E-2</v>
      </c>
      <c r="R104" s="11">
        <f t="shared" si="267"/>
        <v>-4.7452188033301521</v>
      </c>
      <c r="S104" s="11">
        <f t="shared" si="267"/>
        <v>3.7797030447013555</v>
      </c>
      <c r="T104" s="11">
        <f t="shared" si="267"/>
        <v>0.53933716527403652</v>
      </c>
      <c r="V104" s="11">
        <f t="shared" ref="V104:AA104" si="268">LN(V51/V50)*100</f>
        <v>-1.9153567803877507</v>
      </c>
      <c r="W104" s="11">
        <f t="shared" si="268"/>
        <v>-3.4642075409622795</v>
      </c>
      <c r="X104" s="11">
        <f t="shared" si="268"/>
        <v>11.181569928350319</v>
      </c>
      <c r="Y104" s="11">
        <f t="shared" si="268"/>
        <v>15.158049302590173</v>
      </c>
      <c r="Z104" s="11">
        <f t="shared" si="268"/>
        <v>3.2518348647170057</v>
      </c>
      <c r="AA104" s="11">
        <f t="shared" si="268"/>
        <v>1.5061346065019701</v>
      </c>
      <c r="AC104" s="11">
        <f t="shared" ref="AC104:AP104" si="269">LN(AC51/AC50)*100</f>
        <v>-2.2835983780029614</v>
      </c>
      <c r="AD104" s="11">
        <f t="shared" si="269"/>
        <v>1.6947254201308652</v>
      </c>
      <c r="AE104" s="11">
        <f t="shared" si="269"/>
        <v>-1.7217694323890629</v>
      </c>
      <c r="AF104" s="11">
        <f t="shared" si="269"/>
        <v>30.234663456826866</v>
      </c>
      <c r="AG104" s="11">
        <f t="shared" si="269"/>
        <v>2.1335424703069954</v>
      </c>
      <c r="AH104" s="11">
        <f t="shared" si="269"/>
        <v>1.0685612147945864</v>
      </c>
      <c r="AI104" s="11">
        <f t="shared" si="269"/>
        <v>-1.3619845809715072</v>
      </c>
      <c r="AJ104" s="11">
        <f t="shared" si="269"/>
        <v>-2.764839564977831</v>
      </c>
      <c r="AK104" s="11">
        <f t="shared" si="269"/>
        <v>6.7297066606643527</v>
      </c>
      <c r="AL104" s="11">
        <f t="shared" si="269"/>
        <v>-10.164244423390629</v>
      </c>
      <c r="AM104" s="11">
        <f t="shared" si="269"/>
        <v>2.6811802684824455</v>
      </c>
      <c r="AN104" s="11">
        <f t="shared" si="269"/>
        <v>0.46755816898845454</v>
      </c>
      <c r="AO104" s="11">
        <f t="shared" si="269"/>
        <v>-1.8301005040558915</v>
      </c>
      <c r="AP104" s="11">
        <f t="shared" si="269"/>
        <v>4.0190394200590195E-2</v>
      </c>
      <c r="AR104" s="11">
        <f t="shared" ref="AR104:AU104" si="270">LN(AR51/AR50)*100</f>
        <v>2.3825628605925773</v>
      </c>
      <c r="AS104" s="11">
        <f t="shared" si="270"/>
        <v>0.53432079166416324</v>
      </c>
      <c r="AT104" s="11">
        <f t="shared" si="270"/>
        <v>1.6081248184565564</v>
      </c>
      <c r="AU104" s="11">
        <f t="shared" si="270"/>
        <v>1.1446304411711006</v>
      </c>
      <c r="AW104" s="11">
        <f t="shared" ref="AW104:BB104" si="271">LN(AW51/AW50)*100</f>
        <v>0.12397755663589427</v>
      </c>
      <c r="AX104" s="11">
        <f t="shared" si="271"/>
        <v>3.2682840584542969</v>
      </c>
      <c r="AY104" s="11">
        <f t="shared" si="271"/>
        <v>-1.9250999354063565</v>
      </c>
      <c r="AZ104" s="11">
        <f t="shared" si="271"/>
        <v>1.189519333772125</v>
      </c>
      <c r="BA104" s="11">
        <f t="shared" si="271"/>
        <v>11.586848975240144</v>
      </c>
      <c r="BB104" s="11">
        <f t="shared" si="271"/>
        <v>-1.9472517088597308</v>
      </c>
      <c r="BD104" s="15">
        <f>AC104*'Table A8'!AC51</f>
        <v>-0.92280210455099676</v>
      </c>
      <c r="BE104" s="15">
        <f>AD104*'Table A8'!AD51</f>
        <v>0.62908207595257715</v>
      </c>
      <c r="BF104" s="15">
        <f>AE104*'Table A8'!AE51</f>
        <v>-0.47830754831768174</v>
      </c>
      <c r="BG104" s="15">
        <f>AF104*'Table A8'!AF51</f>
        <v>19.83998616036979</v>
      </c>
      <c r="BH104" s="15">
        <f>AG104*'Table A8'!AG51</f>
        <v>0.93854533268804718</v>
      </c>
      <c r="BI104" s="15">
        <f>AH104*'Table A8'!AH51</f>
        <v>0.66688905415330135</v>
      </c>
      <c r="BJ104" s="15">
        <f>AI104*'Table A8'!AI51</f>
        <v>-0.4149967018220182</v>
      </c>
      <c r="BK104" s="15">
        <f>AJ104*'Table A8'!AJ51</f>
        <v>-0.74733613441350766</v>
      </c>
      <c r="BL104" s="15">
        <f>AK104*'Table A8'!AK51</f>
        <v>1.8506693316826972</v>
      </c>
      <c r="BM104" s="15">
        <f>AL104*'Table A8'!AL51</f>
        <v>-2.7494281165271648</v>
      </c>
      <c r="BN104" s="15">
        <f>AM104*'Table A8'!AM51</f>
        <v>0.98828304696262947</v>
      </c>
      <c r="BO104" s="15">
        <f>AN104*'Table A8'!AN51</f>
        <v>0.18337631387727188</v>
      </c>
      <c r="BP104" s="15">
        <f>AO104*'Table A8'!AO51</f>
        <v>-0.59478266381816469</v>
      </c>
      <c r="BQ104" s="15">
        <f>AP104*'Table A8'!AP51</f>
        <v>1.4854369696538137E-2</v>
      </c>
      <c r="BS104" s="15">
        <f>AR104*'Table A8'!AR51</f>
        <v>0.57062380511192234</v>
      </c>
      <c r="BT104" s="15">
        <f>AS104*'Table A8'!AS51</f>
        <v>0.167616432345048</v>
      </c>
      <c r="BU104" s="15">
        <f>AT104*'Table A8'!AT51</f>
        <v>0.480507695754819</v>
      </c>
      <c r="BV104" s="15">
        <f>AU104*'Table A8'!AU51</f>
        <v>0.33709366492488912</v>
      </c>
      <c r="BX104" s="15">
        <f>AW104*'Table A8'!AW51</f>
        <v>4.6156844335543436E-2</v>
      </c>
      <c r="BY104" s="15">
        <f>AX104*'Table A8'!AX51</f>
        <v>0.44873540122577488</v>
      </c>
      <c r="BZ104" s="15">
        <f>AY104*'Table A8'!AY51</f>
        <v>-0.99315905667613935</v>
      </c>
      <c r="CA104" s="15">
        <f>AZ104*'Table A8'!AZ51</f>
        <v>0.6214048999625581</v>
      </c>
      <c r="CB104" s="15">
        <f>BA104*'Table A8'!BA51</f>
        <v>2.7379724128492455</v>
      </c>
      <c r="CC104" s="15">
        <f>BB104*'Table A8'!BB51</f>
        <v>-0.67881194570850223</v>
      </c>
    </row>
    <row r="105" spans="1:81" x14ac:dyDescent="0.3">
      <c r="A105" s="13">
        <v>2016</v>
      </c>
      <c r="B105" s="11">
        <f t="shared" si="199"/>
        <v>5.7075551580231316</v>
      </c>
      <c r="C105" s="11">
        <f t="shared" ref="C105:O105" si="272">LN(C52/C51)*100</f>
        <v>0.35870040158575156</v>
      </c>
      <c r="D105" s="11">
        <f t="shared" si="272"/>
        <v>10.200068732532905</v>
      </c>
      <c r="E105" s="11">
        <f t="shared" si="272"/>
        <v>19.079168505693346</v>
      </c>
      <c r="F105" s="11">
        <f t="shared" si="272"/>
        <v>-17.217153839474182</v>
      </c>
      <c r="G105" s="11">
        <f t="shared" si="272"/>
        <v>-7.6851239942136758</v>
      </c>
      <c r="H105" s="11">
        <f t="shared" si="272"/>
        <v>0.59510470636120694</v>
      </c>
      <c r="I105" s="11">
        <f t="shared" si="272"/>
        <v>6.517707262314711</v>
      </c>
      <c r="J105" s="11">
        <f t="shared" si="272"/>
        <v>9.2735695086441776</v>
      </c>
      <c r="K105" s="11">
        <f t="shared" si="272"/>
        <v>11.765655248302647</v>
      </c>
      <c r="L105" s="11">
        <f t="shared" si="272"/>
        <v>-6.0183154992699066</v>
      </c>
      <c r="M105" s="11">
        <f t="shared" si="272"/>
        <v>-5.4445468164071951</v>
      </c>
      <c r="N105" s="11">
        <f t="shared" si="272"/>
        <v>-9.6619860224049479</v>
      </c>
      <c r="O105" s="11">
        <f t="shared" si="272"/>
        <v>0.28565980226669274</v>
      </c>
      <c r="Q105" s="11">
        <f t="shared" ref="Q105:T105" si="273">LN(Q52/Q51)*100</f>
        <v>1.590045223702933</v>
      </c>
      <c r="R105" s="11">
        <f t="shared" si="273"/>
        <v>-7.0174553209156318E-2</v>
      </c>
      <c r="S105" s="11">
        <f t="shared" si="273"/>
        <v>2.4157974620880895</v>
      </c>
      <c r="T105" s="11">
        <f t="shared" si="273"/>
        <v>1.4612763551283023</v>
      </c>
      <c r="V105" s="11">
        <f t="shared" ref="V105:AA105" si="274">LN(V52/V51)*100</f>
        <v>-5.3787851897912464E-2</v>
      </c>
      <c r="W105" s="11">
        <f t="shared" si="274"/>
        <v>-1.2435461379097721</v>
      </c>
      <c r="X105" s="11">
        <f t="shared" si="274"/>
        <v>-3.9260163509354027</v>
      </c>
      <c r="Y105" s="11">
        <f t="shared" si="274"/>
        <v>-6.1579188192594572</v>
      </c>
      <c r="Z105" s="11">
        <f t="shared" si="274"/>
        <v>1.6070876344699121</v>
      </c>
      <c r="AA105" s="11">
        <f t="shared" si="274"/>
        <v>-1.5475211053087705</v>
      </c>
      <c r="AC105" s="11">
        <f t="shared" ref="AC105:AP105" si="275">LN(AC52/AC51)*100</f>
        <v>0.84546274967865187</v>
      </c>
      <c r="AD105" s="11">
        <f t="shared" si="275"/>
        <v>-6.4530234557932413</v>
      </c>
      <c r="AE105" s="11">
        <f t="shared" si="275"/>
        <v>4.5451196045749889</v>
      </c>
      <c r="AF105" s="11">
        <f t="shared" si="275"/>
        <v>-7.713412178544278</v>
      </c>
      <c r="AG105" s="11">
        <f t="shared" si="275"/>
        <v>1.3911934634607162</v>
      </c>
      <c r="AH105" s="11">
        <f t="shared" si="275"/>
        <v>4.0908637768936229</v>
      </c>
      <c r="AI105" s="11">
        <f t="shared" si="275"/>
        <v>7.147576117163065</v>
      </c>
      <c r="AJ105" s="11">
        <f t="shared" si="275"/>
        <v>4.1148875342098457</v>
      </c>
      <c r="AK105" s="11">
        <f t="shared" si="275"/>
        <v>1.0481398547762004</v>
      </c>
      <c r="AL105" s="11">
        <f t="shared" si="275"/>
        <v>11.72489410292448</v>
      </c>
      <c r="AM105" s="11">
        <f t="shared" si="275"/>
        <v>2.4580027629428947</v>
      </c>
      <c r="AN105" s="11">
        <f t="shared" si="275"/>
        <v>3.0760987942095803</v>
      </c>
      <c r="AO105" s="11">
        <f t="shared" si="275"/>
        <v>-5.8281523211623663</v>
      </c>
      <c r="AP105" s="11">
        <f t="shared" si="275"/>
        <v>2.7771641158967788</v>
      </c>
      <c r="AR105" s="11">
        <f t="shared" ref="AR105:AU105" si="276">LN(AR52/AR51)*100</f>
        <v>2.554464618985103</v>
      </c>
      <c r="AS105" s="11">
        <f t="shared" si="276"/>
        <v>2.1942991103201406</v>
      </c>
      <c r="AT105" s="11">
        <f t="shared" si="276"/>
        <v>0.70179295684336496</v>
      </c>
      <c r="AU105" s="11">
        <f t="shared" si="276"/>
        <v>1.2249692369512013</v>
      </c>
      <c r="AW105" s="11">
        <f t="shared" ref="AW105:BB105" si="277">LN(AW52/AW51)*100</f>
        <v>5.5905790446478392</v>
      </c>
      <c r="AX105" s="11">
        <f t="shared" si="277"/>
        <v>7.6921730044910142</v>
      </c>
      <c r="AY105" s="11">
        <f t="shared" si="277"/>
        <v>-6.2771426749553783</v>
      </c>
      <c r="AZ105" s="11">
        <f t="shared" si="277"/>
        <v>5.5190113609503015</v>
      </c>
      <c r="BA105" s="11">
        <f t="shared" si="277"/>
        <v>8.8596815588987063E-2</v>
      </c>
      <c r="BB105" s="11">
        <f t="shared" si="277"/>
        <v>-0.30150902339423208</v>
      </c>
      <c r="BD105" s="15">
        <f>AC105*'Table A8'!AC52</f>
        <v>0.33446506377287466</v>
      </c>
      <c r="BE105" s="15">
        <f>AD105*'Table A8'!AD52</f>
        <v>-2.2037075101533921</v>
      </c>
      <c r="BF105" s="15">
        <f>AE105*'Table A8'!AE52</f>
        <v>1.3571727139260916</v>
      </c>
      <c r="BG105" s="15">
        <f>AF105*'Table A8'!AF52</f>
        <v>-5.8552511847329614</v>
      </c>
      <c r="BH105" s="15">
        <f>AG105*'Table A8'!AG52</f>
        <v>0.63674924822596979</v>
      </c>
      <c r="BI105" s="15">
        <f>AH105*'Table A8'!AH52</f>
        <v>2.5641534153569228</v>
      </c>
      <c r="BJ105" s="15">
        <f>AI105*'Table A8'!AI52</f>
        <v>2.200023928862791</v>
      </c>
      <c r="BK105" s="15">
        <f>AJ105*'Table A8'!AJ52</f>
        <v>1.0562916300316676</v>
      </c>
      <c r="BL105" s="15">
        <f>AK105*'Table A8'!AK52</f>
        <v>0.28519885448460414</v>
      </c>
      <c r="BM105" s="15">
        <f>AL105*'Table A8'!AL52</f>
        <v>2.7178304530578945</v>
      </c>
      <c r="BN105" s="15">
        <f>AM105*'Table A8'!AM52</f>
        <v>0.84923995459677015</v>
      </c>
      <c r="BO105" s="15">
        <f>AN105*'Table A8'!AN52</f>
        <v>1.2858092959796046</v>
      </c>
      <c r="BP105" s="15">
        <f>AO105*'Table A8'!AO52</f>
        <v>-1.7956537301501252</v>
      </c>
      <c r="BQ105" s="15">
        <f>AP105*'Table A8'!AP52</f>
        <v>1.0331050511136017</v>
      </c>
      <c r="BS105" s="15">
        <f>AR105*'Table A8'!AR52</f>
        <v>0.59621204207112322</v>
      </c>
      <c r="BT105" s="15">
        <f>AS105*'Table A8'!AS52</f>
        <v>0.67101666793589887</v>
      </c>
      <c r="BU105" s="15">
        <f>AT105*'Table A8'!AT52</f>
        <v>0.20723946015584568</v>
      </c>
      <c r="BV105" s="15">
        <f>AU105*'Table A8'!AU52</f>
        <v>0.35377111563150687</v>
      </c>
      <c r="BX105" s="15">
        <f>AW105*'Table A8'!AW52</f>
        <v>2.0383251196786025</v>
      </c>
      <c r="BY105" s="15">
        <f>AX105*'Table A8'!AX52</f>
        <v>1.0792118725300892</v>
      </c>
      <c r="BZ105" s="15">
        <f>AY105*'Table A8'!AY52</f>
        <v>-3.3130759038414488</v>
      </c>
      <c r="CA105" s="15">
        <f>AZ105*'Table A8'!AZ52</f>
        <v>3.091198263268264</v>
      </c>
      <c r="CB105" s="15">
        <f>BA105*'Table A8'!BA52</f>
        <v>1.9012876625396625E-2</v>
      </c>
      <c r="CC105" s="15">
        <f>BB105*'Table A8'!BB52</f>
        <v>-0.10582966721137545</v>
      </c>
    </row>
    <row r="106" spans="1:81" x14ac:dyDescent="0.3">
      <c r="A106" s="13">
        <v>2017</v>
      </c>
      <c r="B106" s="11">
        <f t="shared" si="199"/>
        <v>-3.0958030385307089</v>
      </c>
      <c r="C106" s="11">
        <f t="shared" ref="C106:O110" si="278">LN(C53/C52)*100</f>
        <v>7.5535947291580348</v>
      </c>
      <c r="D106" s="11">
        <f t="shared" si="278"/>
        <v>0.29861155854254257</v>
      </c>
      <c r="E106" s="11">
        <f t="shared" si="278"/>
        <v>3.5052915534529077</v>
      </c>
      <c r="F106" s="11">
        <f t="shared" si="278"/>
        <v>-7.7095378121625453</v>
      </c>
      <c r="G106" s="11">
        <f t="shared" si="278"/>
        <v>-14.719208992498015</v>
      </c>
      <c r="H106" s="11">
        <f t="shared" si="278"/>
        <v>-8.1678232179324191</v>
      </c>
      <c r="I106" s="11">
        <f t="shared" si="278"/>
        <v>-2.9741171426839763</v>
      </c>
      <c r="J106" s="11">
        <f t="shared" si="278"/>
        <v>4.5991620591589992</v>
      </c>
      <c r="K106" s="11">
        <f t="shared" si="278"/>
        <v>-1.779625268691621</v>
      </c>
      <c r="L106" s="11">
        <f t="shared" si="278"/>
        <v>5.6441465303339209</v>
      </c>
      <c r="M106" s="11">
        <f t="shared" si="278"/>
        <v>11.570997909372226</v>
      </c>
      <c r="N106" s="11">
        <f t="shared" si="278"/>
        <v>5.3921338427156371</v>
      </c>
      <c r="O106" s="11">
        <f t="shared" si="278"/>
        <v>0.59386788822447945</v>
      </c>
      <c r="Q106" s="11">
        <f t="shared" ref="Q106:T106" si="279">LN(Q53/Q52)*100</f>
        <v>2.6014120261960292</v>
      </c>
      <c r="R106" s="11">
        <f t="shared" si="279"/>
        <v>2.327970219948666</v>
      </c>
      <c r="S106" s="11">
        <f t="shared" si="279"/>
        <v>0.67451488213241984</v>
      </c>
      <c r="T106" s="11">
        <f t="shared" si="279"/>
        <v>1.3283015511864786</v>
      </c>
      <c r="V106" s="11">
        <f t="shared" ref="V106:AA106" si="280">LN(V53/V52)*100</f>
        <v>5.6375160468065726</v>
      </c>
      <c r="W106" s="11">
        <f t="shared" si="280"/>
        <v>4.628370907212795</v>
      </c>
      <c r="X106" s="11">
        <f t="shared" si="280"/>
        <v>-4.9459542635389013</v>
      </c>
      <c r="Y106" s="11">
        <f t="shared" si="280"/>
        <v>-0.62032345614190998</v>
      </c>
      <c r="Z106" s="11">
        <f t="shared" si="280"/>
        <v>4.9808823893751297</v>
      </c>
      <c r="AA106" s="11">
        <f t="shared" si="280"/>
        <v>4.0416926706949496</v>
      </c>
      <c r="AC106" s="11">
        <f t="shared" ref="AC106:AP110" si="281">LN(AC53/AC52)*100</f>
        <v>2.3810797969942259</v>
      </c>
      <c r="AD106" s="11">
        <f t="shared" si="281"/>
        <v>-0.75795388460448132</v>
      </c>
      <c r="AE106" s="11">
        <f t="shared" si="281"/>
        <v>3.5110921696972088</v>
      </c>
      <c r="AF106" s="11">
        <f t="shared" si="281"/>
        <v>8.2424395989612016</v>
      </c>
      <c r="AG106" s="11">
        <f t="shared" si="281"/>
        <v>-4.3589722784896683</v>
      </c>
      <c r="AH106" s="11">
        <f t="shared" si="281"/>
        <v>-3.7983850781693875</v>
      </c>
      <c r="AI106" s="11">
        <f t="shared" si="281"/>
        <v>-8.5734820664492304</v>
      </c>
      <c r="AJ106" s="11">
        <f t="shared" si="281"/>
        <v>-1.4175575259653661</v>
      </c>
      <c r="AK106" s="11">
        <f t="shared" si="281"/>
        <v>-1.5319938240337032</v>
      </c>
      <c r="AL106" s="11">
        <f t="shared" si="281"/>
        <v>-8.1743329977078201</v>
      </c>
      <c r="AM106" s="11">
        <f t="shared" si="281"/>
        <v>-2.7482216548647913</v>
      </c>
      <c r="AN106" s="11">
        <f t="shared" si="281"/>
        <v>8.7273393574576303</v>
      </c>
      <c r="AO106" s="11">
        <f t="shared" si="281"/>
        <v>0.88395440766733335</v>
      </c>
      <c r="AP106" s="11">
        <f t="shared" si="281"/>
        <v>0.7003251726085733</v>
      </c>
      <c r="AR106" s="11">
        <f t="shared" ref="AR106:AU106" si="282">LN(AR53/AR52)*100</f>
        <v>5.0073035195963973</v>
      </c>
      <c r="AS106" s="11">
        <f t="shared" si="282"/>
        <v>2.7367991995418479</v>
      </c>
      <c r="AT106" s="11">
        <f t="shared" si="282"/>
        <v>-1.2496750028571848</v>
      </c>
      <c r="AU106" s="11">
        <f t="shared" si="282"/>
        <v>0.6268278534547933</v>
      </c>
      <c r="AW106" s="11">
        <f t="shared" ref="AW106:BB106" si="283">LN(AW53/AW52)*100</f>
        <v>8.701463455534757</v>
      </c>
      <c r="AX106" s="11">
        <f t="shared" si="283"/>
        <v>5.5017245819688316</v>
      </c>
      <c r="AY106" s="11">
        <f t="shared" si="283"/>
        <v>-8.0171536101388146</v>
      </c>
      <c r="AZ106" s="11">
        <f t="shared" si="283"/>
        <v>3.4579641424261003</v>
      </c>
      <c r="BA106" s="11">
        <f t="shared" si="283"/>
        <v>8.9923315714150291</v>
      </c>
      <c r="BB106" s="11">
        <f t="shared" si="283"/>
        <v>2.8751593825709518</v>
      </c>
      <c r="BD106" s="15">
        <f>AC106*'Table A8'!AC53</f>
        <v>0.91671572184277694</v>
      </c>
      <c r="BE106" s="15">
        <f>AD106*'Table A8'!AD53</f>
        <v>-0.25580943605401246</v>
      </c>
      <c r="BF106" s="15">
        <f>AE106*'Table A8'!AE53</f>
        <v>1.0438477020509802</v>
      </c>
      <c r="BG106" s="15">
        <f>AF106*'Table A8'!AF53</f>
        <v>6.3639876143579439</v>
      </c>
      <c r="BH106" s="15">
        <f>AG106*'Table A8'!AG53</f>
        <v>-2.0822810574345145</v>
      </c>
      <c r="BI106" s="15">
        <f>AH106*'Table A8'!AH53</f>
        <v>-2.2547213824013483</v>
      </c>
      <c r="BJ106" s="15">
        <f>AI106*'Table A8'!AI53</f>
        <v>-2.5086008526430446</v>
      </c>
      <c r="BK106" s="15">
        <f>AJ106*'Table A8'!AJ53</f>
        <v>-0.36147716912116834</v>
      </c>
      <c r="BL106" s="15">
        <f>AK106*'Table A8'!AK53</f>
        <v>-0.43906942996805931</v>
      </c>
      <c r="BM106" s="15">
        <f>AL106*'Table A8'!AL53</f>
        <v>-1.7918137930975537</v>
      </c>
      <c r="BN106" s="15">
        <f>AM106*'Table A8'!AM53</f>
        <v>-0.95445738073454212</v>
      </c>
      <c r="BO106" s="15">
        <f>AN106*'Table A8'!AN53</f>
        <v>3.6733371355539171</v>
      </c>
      <c r="BP106" s="15">
        <f>AO106*'Table A8'!AO53</f>
        <v>0.27084363050927096</v>
      </c>
      <c r="BQ106" s="15">
        <f>AP106*'Table A8'!AP53</f>
        <v>0.25849002120982439</v>
      </c>
      <c r="BS106" s="15">
        <f>AR106*'Table A8'!AR53</f>
        <v>1.0905907065680953</v>
      </c>
      <c r="BT106" s="15">
        <f>AS106*'Table A8'!AS53</f>
        <v>0.81228200242402038</v>
      </c>
      <c r="BU106" s="15">
        <f>AT106*'Table A8'!AT53</f>
        <v>-0.35553253831286902</v>
      </c>
      <c r="BV106" s="15">
        <f>AU106*'Table A8'!AU53</f>
        <v>0.17419546047508708</v>
      </c>
      <c r="BX106" s="15">
        <f>AW106*'Table A8'!AW53</f>
        <v>3.1168642097725496</v>
      </c>
      <c r="BY106" s="15">
        <f>AX106*'Table A8'!AX53</f>
        <v>0.77464282114121175</v>
      </c>
      <c r="BZ106" s="15">
        <f>AY106*'Table A8'!AY53</f>
        <v>-4.0582831574522675</v>
      </c>
      <c r="CA106" s="15">
        <f>AZ106*'Table A8'!AZ53</f>
        <v>1.8181975460876436</v>
      </c>
      <c r="CB106" s="15">
        <f>BA106*'Table A8'!BA53</f>
        <v>1.9018781273542789</v>
      </c>
      <c r="CC106" s="15">
        <f>BB106*'Table A8'!BB53</f>
        <v>0.97985431758018038</v>
      </c>
    </row>
    <row r="107" spans="1:81" x14ac:dyDescent="0.3">
      <c r="A107" s="13">
        <v>2018</v>
      </c>
      <c r="B107" s="11">
        <f t="shared" si="199"/>
        <v>9.8011280440771706</v>
      </c>
      <c r="C107" s="11">
        <f t="shared" si="278"/>
        <v>9.3749821973034617</v>
      </c>
      <c r="D107" s="11">
        <f t="shared" si="278"/>
        <v>2.6997571048954527</v>
      </c>
      <c r="E107" s="11">
        <f t="shared" si="278"/>
        <v>-47.165773995782629</v>
      </c>
      <c r="F107" s="11">
        <f t="shared" si="278"/>
        <v>0.11154962527688639</v>
      </c>
      <c r="G107" s="11">
        <f t="shared" si="278"/>
        <v>6.276403637581268</v>
      </c>
      <c r="H107" s="11">
        <f t="shared" si="278"/>
        <v>6.5115761144531925</v>
      </c>
      <c r="I107" s="11">
        <f t="shared" si="278"/>
        <v>-7.8681887331113547</v>
      </c>
      <c r="J107" s="11">
        <f t="shared" si="278"/>
        <v>11.685949433852723</v>
      </c>
      <c r="K107" s="11">
        <f t="shared" si="278"/>
        <v>-10.503922237584927</v>
      </c>
      <c r="L107" s="11">
        <f t="shared" si="278"/>
        <v>8.3136401215726199</v>
      </c>
      <c r="M107" s="11">
        <f t="shared" si="278"/>
        <v>0.98484542646759976</v>
      </c>
      <c r="N107" s="11">
        <f t="shared" si="278"/>
        <v>8.1679776383766178</v>
      </c>
      <c r="O107" s="11">
        <f t="shared" si="278"/>
        <v>3.5474181586748936</v>
      </c>
      <c r="Q107" s="11">
        <f t="shared" ref="Q107:T110" si="284">LN(Q54/Q53)*100</f>
        <v>-6.9891376313637412</v>
      </c>
      <c r="R107" s="11">
        <f t="shared" si="284"/>
        <v>-5.9693778485639619</v>
      </c>
      <c r="S107" s="11">
        <f t="shared" si="284"/>
        <v>2.7492109275851044</v>
      </c>
      <c r="T107" s="11">
        <f t="shared" si="284"/>
        <v>-1.3275405646196237</v>
      </c>
      <c r="V107" s="11">
        <f t="shared" ref="V107:AA110" si="285">LN(V54/V53)*100</f>
        <v>-3.6538022119892641</v>
      </c>
      <c r="W107" s="11">
        <f t="shared" si="285"/>
        <v>-10.2846653271565</v>
      </c>
      <c r="X107" s="11">
        <f t="shared" si="285"/>
        <v>6.3681874647122507</v>
      </c>
      <c r="Y107" s="11">
        <f t="shared" si="285"/>
        <v>6.2878084477272944</v>
      </c>
      <c r="Z107" s="11">
        <f t="shared" si="285"/>
        <v>-0.47335416516269951</v>
      </c>
      <c r="AA107" s="11">
        <f t="shared" si="285"/>
        <v>-2.7816282799215006</v>
      </c>
      <c r="AC107" s="11">
        <f t="shared" si="281"/>
        <v>1.4355300999666432</v>
      </c>
      <c r="AD107" s="11">
        <f t="shared" si="281"/>
        <v>3.9291376757697218</v>
      </c>
      <c r="AE107" s="11">
        <f t="shared" si="281"/>
        <v>1.2550316247067477</v>
      </c>
      <c r="AF107" s="11">
        <f t="shared" si="281"/>
        <v>-21.515853337317825</v>
      </c>
      <c r="AG107" s="11">
        <f t="shared" si="281"/>
        <v>-9.7287993746642503</v>
      </c>
      <c r="AH107" s="11">
        <f t="shared" si="281"/>
        <v>17.991822943335926</v>
      </c>
      <c r="AI107" s="11">
        <f t="shared" si="281"/>
        <v>3.3720202213525936</v>
      </c>
      <c r="AJ107" s="11">
        <f t="shared" si="281"/>
        <v>-8.4988697077241895</v>
      </c>
      <c r="AK107" s="11">
        <f t="shared" si="281"/>
        <v>2.8971012694181035</v>
      </c>
      <c r="AL107" s="11">
        <f t="shared" si="281"/>
        <v>-10.747105034418142</v>
      </c>
      <c r="AM107" s="11">
        <f t="shared" si="281"/>
        <v>2.0658574649307284</v>
      </c>
      <c r="AN107" s="11">
        <f t="shared" si="281"/>
        <v>4.230831139275173</v>
      </c>
      <c r="AO107" s="11">
        <f t="shared" si="281"/>
        <v>6.9016720350906624</v>
      </c>
      <c r="AP107" s="11">
        <f t="shared" si="281"/>
        <v>1.6555446145855797</v>
      </c>
      <c r="AR107" s="11">
        <f t="shared" ref="AR107:AU110" si="286">LN(AR54/AR53)*100</f>
        <v>-0.93396548782926203</v>
      </c>
      <c r="AS107" s="11">
        <f t="shared" si="286"/>
        <v>-0.73668315875503498</v>
      </c>
      <c r="AT107" s="11">
        <f t="shared" si="286"/>
        <v>3.2459850393321767</v>
      </c>
      <c r="AU107" s="11">
        <f t="shared" si="286"/>
        <v>1.2645593108494</v>
      </c>
      <c r="AW107" s="11">
        <f t="shared" ref="AW107:BB110" si="287">LN(AW54/AW53)*100</f>
        <v>-0.62524072833821853</v>
      </c>
      <c r="AX107" s="11">
        <f t="shared" si="287"/>
        <v>-7.60565450716373</v>
      </c>
      <c r="AY107" s="11">
        <f t="shared" si="287"/>
        <v>-9.371653246333743</v>
      </c>
      <c r="AZ107" s="11">
        <f t="shared" si="287"/>
        <v>10.663425016332917</v>
      </c>
      <c r="BA107" s="11">
        <f t="shared" si="287"/>
        <v>3.0019210796475972</v>
      </c>
      <c r="BB107" s="11">
        <f t="shared" si="287"/>
        <v>-3.6378528678578883</v>
      </c>
      <c r="BD107" s="15">
        <f>AC107*'Table A8'!AC54</f>
        <v>0.5541146185871243</v>
      </c>
      <c r="BE107" s="15">
        <f>AD107*'Table A8'!AD54</f>
        <v>1.4109533393689071</v>
      </c>
      <c r="BF107" s="15">
        <f>AE107*'Table A8'!AE54</f>
        <v>0.36433568065236888</v>
      </c>
      <c r="BG107" s="15">
        <f>AF107*'Table A8'!AF54</f>
        <v>-16.664028409752653</v>
      </c>
      <c r="BH107" s="15">
        <f>AG107*'Table A8'!AG54</f>
        <v>-4.5715628261547314</v>
      </c>
      <c r="BI107" s="15">
        <f>AH107*'Table A8'!AH54</f>
        <v>10.138392228569794</v>
      </c>
      <c r="BJ107" s="15">
        <f>AI107*'Table A8'!AI54</f>
        <v>0.92393354065061073</v>
      </c>
      <c r="BK107" s="15">
        <f>AJ107*'Table A8'!AJ54</f>
        <v>-2.1901587236805238</v>
      </c>
      <c r="BL107" s="15">
        <f>AK107*'Table A8'!AK54</f>
        <v>0.80568386302517458</v>
      </c>
      <c r="BM107" s="15">
        <f>AL107*'Table A8'!AL54</f>
        <v>-2.4514146583507781</v>
      </c>
      <c r="BN107" s="15">
        <f>AM107*'Table A8'!AM54</f>
        <v>0.78110070749030835</v>
      </c>
      <c r="BO107" s="15">
        <f>AN107*'Table A8'!AN54</f>
        <v>1.6868323752290117</v>
      </c>
      <c r="BP107" s="15">
        <f>AO107*'Table A8'!AO54</f>
        <v>2.1829988646991767</v>
      </c>
      <c r="BQ107" s="15">
        <f>AP107*'Table A8'!AP54</f>
        <v>0.60410822986227808</v>
      </c>
      <c r="BS107" s="15">
        <f>AR107*'Table A8'!AR54</f>
        <v>-0.20042899368815964</v>
      </c>
      <c r="BT107" s="15">
        <f>AS107*'Table A8'!AS54</f>
        <v>-0.21437479919771521</v>
      </c>
      <c r="BU107" s="15">
        <f>AT107*'Table A8'!AT54</f>
        <v>0.90627902298154372</v>
      </c>
      <c r="BV107" s="15">
        <f>AU107*'Table A8'!AU54</f>
        <v>0.34497177999971634</v>
      </c>
      <c r="BX107" s="15">
        <f>AW107*'Table A8'!AW54</f>
        <v>-0.21914687528254562</v>
      </c>
      <c r="BY107" s="15">
        <f>AX107*'Table A8'!AX54</f>
        <v>-1.0974959453837261</v>
      </c>
      <c r="BZ107" s="15">
        <f>AY107*'Table A8'!AY54</f>
        <v>-4.6951982764132056</v>
      </c>
      <c r="CA107" s="15">
        <f>AZ107*'Table A8'!AZ54</f>
        <v>5.3946267157628229</v>
      </c>
      <c r="CB107" s="15">
        <f>BA107*'Table A8'!BA54</f>
        <v>0.64691399266405725</v>
      </c>
      <c r="CC107" s="15">
        <f>BB107*'Table A8'!BB54</f>
        <v>-1.2241374900341795</v>
      </c>
    </row>
    <row r="108" spans="1:81" x14ac:dyDescent="0.3">
      <c r="A108" s="13">
        <v>2019</v>
      </c>
      <c r="B108" s="11">
        <f t="shared" si="199"/>
        <v>1.3871273016231891</v>
      </c>
      <c r="C108" s="11">
        <f t="shared" si="278"/>
        <v>3.863936607271111</v>
      </c>
      <c r="D108" s="11">
        <f t="shared" si="278"/>
        <v>9.2789760196080753</v>
      </c>
      <c r="E108" s="11">
        <f t="shared" si="278"/>
        <v>10.65797492158576</v>
      </c>
      <c r="F108" s="11">
        <f t="shared" si="278"/>
        <v>16.783671041236758</v>
      </c>
      <c r="G108" s="11">
        <f t="shared" si="278"/>
        <v>-4.7676974872988094</v>
      </c>
      <c r="H108" s="11">
        <f t="shared" si="278"/>
        <v>8.1956412415201676</v>
      </c>
      <c r="I108" s="11">
        <f t="shared" si="278"/>
        <v>5.7119601820415804</v>
      </c>
      <c r="J108" s="11">
        <f t="shared" si="278"/>
        <v>0.52669016720051132</v>
      </c>
      <c r="K108" s="11">
        <f t="shared" si="278"/>
        <v>18.125441074643291</v>
      </c>
      <c r="L108" s="11">
        <f t="shared" si="278"/>
        <v>-8.6006137734727961</v>
      </c>
      <c r="M108" s="11">
        <f t="shared" si="278"/>
        <v>-5.2524292944771585</v>
      </c>
      <c r="N108" s="11">
        <f t="shared" si="278"/>
        <v>-4.0609137613891823E-2</v>
      </c>
      <c r="O108" s="11">
        <f t="shared" si="278"/>
        <v>3.0162225561300224</v>
      </c>
      <c r="Q108" s="11">
        <f t="shared" si="284"/>
        <v>-7.4145317776259017</v>
      </c>
      <c r="R108" s="11">
        <f t="shared" si="284"/>
        <v>2.7118263161758462</v>
      </c>
      <c r="S108" s="11">
        <f t="shared" si="284"/>
        <v>0.56460949355912071</v>
      </c>
      <c r="T108" s="11">
        <f t="shared" si="284"/>
        <v>0.10976401840455983</v>
      </c>
      <c r="V108" s="11">
        <f t="shared" si="285"/>
        <v>-1.5013303490867471</v>
      </c>
      <c r="W108" s="11">
        <f t="shared" si="285"/>
        <v>-13.166258251232376</v>
      </c>
      <c r="X108" s="11">
        <f t="shared" si="285"/>
        <v>-6.3123121768976862</v>
      </c>
      <c r="Y108" s="11">
        <f t="shared" si="285"/>
        <v>-1.3365400653433108</v>
      </c>
      <c r="Z108" s="11">
        <f t="shared" si="285"/>
        <v>-3.8013252684616217</v>
      </c>
      <c r="AA108" s="11">
        <f t="shared" si="285"/>
        <v>-4.3153128668646454</v>
      </c>
      <c r="AC108" s="11">
        <f t="shared" si="281"/>
        <v>1.0978410166055306</v>
      </c>
      <c r="AD108" s="11">
        <f t="shared" si="281"/>
        <v>-4.5074621513424553</v>
      </c>
      <c r="AE108" s="11">
        <f t="shared" si="281"/>
        <v>3.29985391381395</v>
      </c>
      <c r="AF108" s="11">
        <f t="shared" si="281"/>
        <v>-6.5758646940474836</v>
      </c>
      <c r="AG108" s="11">
        <f t="shared" si="281"/>
        <v>-1.7929442834808338</v>
      </c>
      <c r="AH108" s="11">
        <f t="shared" si="281"/>
        <v>-0.51908007656121147</v>
      </c>
      <c r="AI108" s="11">
        <f t="shared" si="281"/>
        <v>3.1336227846812794</v>
      </c>
      <c r="AJ108" s="11">
        <f t="shared" si="281"/>
        <v>5.5225189767745011</v>
      </c>
      <c r="AK108" s="11">
        <f t="shared" si="281"/>
        <v>-2.887496505447793</v>
      </c>
      <c r="AL108" s="11">
        <f t="shared" si="281"/>
        <v>6.6407207445283776</v>
      </c>
      <c r="AM108" s="11">
        <f t="shared" si="281"/>
        <v>0.9135295760521901</v>
      </c>
      <c r="AN108" s="11">
        <f t="shared" si="281"/>
        <v>-1.0350359684249886E-2</v>
      </c>
      <c r="AO108" s="11">
        <f t="shared" si="281"/>
        <v>-0.47611901723766425</v>
      </c>
      <c r="AP108" s="11">
        <f t="shared" si="281"/>
        <v>1.8578886576463054</v>
      </c>
      <c r="AR108" s="11">
        <f t="shared" si="286"/>
        <v>-0.41740642884302637</v>
      </c>
      <c r="AS108" s="11">
        <f t="shared" si="286"/>
        <v>3.7557412306463638</v>
      </c>
      <c r="AT108" s="11">
        <f t="shared" si="286"/>
        <v>0.58447835911227675</v>
      </c>
      <c r="AU108" s="11">
        <f t="shared" si="286"/>
        <v>1.0123877376539168</v>
      </c>
      <c r="AW108" s="11">
        <f t="shared" si="287"/>
        <v>-1.4709151818223103</v>
      </c>
      <c r="AX108" s="11">
        <f t="shared" si="287"/>
        <v>-8.1707317879110342</v>
      </c>
      <c r="AY108" s="11">
        <f t="shared" si="287"/>
        <v>-14.997197571633054</v>
      </c>
      <c r="AZ108" s="11">
        <f t="shared" si="287"/>
        <v>5.3663540129249734</v>
      </c>
      <c r="BA108" s="11">
        <f t="shared" si="287"/>
        <v>2.1059281956337807E-2</v>
      </c>
      <c r="BB108" s="11">
        <f t="shared" si="287"/>
        <v>-4.7923087031955305</v>
      </c>
      <c r="BD108" s="15">
        <f>AC108*'Table A8'!AC55</f>
        <v>0.41674044990345943</v>
      </c>
      <c r="BE108" s="15">
        <f>AD108*'Table A8'!AD55</f>
        <v>-1.5749072756790541</v>
      </c>
      <c r="BF108" s="15">
        <f>AE108*'Table A8'!AE55</f>
        <v>1.0054654875391105</v>
      </c>
      <c r="BG108" s="15">
        <f>AF108*'Table A8'!AF55</f>
        <v>-5.103528589050252</v>
      </c>
      <c r="BH108" s="15">
        <f>AG108*'Table A8'!AG55</f>
        <v>-0.82690590354136062</v>
      </c>
      <c r="BI108" s="15">
        <f>AH108*'Table A8'!AH55</f>
        <v>-0.27173842007979426</v>
      </c>
      <c r="BJ108" s="15">
        <f>AI108*'Table A8'!AI55</f>
        <v>0.86174626578735192</v>
      </c>
      <c r="BK108" s="15">
        <f>AJ108*'Table A8'!AJ55</f>
        <v>1.559559359041119</v>
      </c>
      <c r="BL108" s="15">
        <f>AK108*'Table A8'!AK55</f>
        <v>-0.80734402292320284</v>
      </c>
      <c r="BM108" s="15">
        <f>AL108*'Table A8'!AL55</f>
        <v>1.5831478254955649</v>
      </c>
      <c r="BN108" s="15">
        <f>AM108*'Table A8'!AM55</f>
        <v>0.34092923778267731</v>
      </c>
      <c r="BO108" s="15">
        <f>AN108*'Table A8'!AN55</f>
        <v>-4.0024840898994314E-3</v>
      </c>
      <c r="BP108" s="15">
        <f>AO108*'Table A8'!AO55</f>
        <v>-0.14783495485229475</v>
      </c>
      <c r="BQ108" s="15">
        <f>AP108*'Table A8'!AP55</f>
        <v>0.67218411633643327</v>
      </c>
      <c r="BS108" s="15">
        <f>AR108*'Table A8'!AR55</f>
        <v>-9.0994601487779742E-2</v>
      </c>
      <c r="BT108" s="15">
        <f>AS108*'Table A8'!AS55</f>
        <v>1.1819317652844106</v>
      </c>
      <c r="BU108" s="15">
        <f>AT108*'Table A8'!AT55</f>
        <v>0.16681012369064377</v>
      </c>
      <c r="BV108" s="15">
        <f>AU108*'Table A8'!AU55</f>
        <v>0.28853050523136631</v>
      </c>
      <c r="BX108" s="15">
        <f>AW108*'Table A8'!AW55</f>
        <v>-0.51643832033781312</v>
      </c>
      <c r="BY108" s="15">
        <f>AX108*'Table A8'!AX55</f>
        <v>-1.1308292794468868</v>
      </c>
      <c r="BZ108" s="15">
        <f>AY108*'Table A8'!AY55</f>
        <v>-7.54958925756008</v>
      </c>
      <c r="CA108" s="15">
        <f>AZ108*'Table A8'!AZ55</f>
        <v>2.7679653998667013</v>
      </c>
      <c r="CB108" s="15">
        <f>BA108*'Table A8'!BA55</f>
        <v>4.3929662160920669E-3</v>
      </c>
      <c r="CC108" s="15">
        <f>BB108*'Table A8'!BB55</f>
        <v>-1.6164457255878526</v>
      </c>
    </row>
    <row r="109" spans="1:81" x14ac:dyDescent="0.3">
      <c r="A109" s="13">
        <v>2020</v>
      </c>
      <c r="B109" s="11">
        <f t="shared" si="199"/>
        <v>4.0720834923311893</v>
      </c>
      <c r="C109" s="11">
        <f t="shared" si="278"/>
        <v>9.7769701437701926</v>
      </c>
      <c r="D109" s="11">
        <f t="shared" si="278"/>
        <v>11.785217521460941</v>
      </c>
      <c r="E109" s="11">
        <f t="shared" si="278"/>
        <v>-5.9935521065610331</v>
      </c>
      <c r="F109" s="11">
        <f t="shared" si="278"/>
        <v>23.405090058091819</v>
      </c>
      <c r="G109" s="11">
        <f t="shared" si="278"/>
        <v>19.696404573243871</v>
      </c>
      <c r="H109" s="11">
        <f t="shared" si="278"/>
        <v>7.3026761587887679</v>
      </c>
      <c r="I109" s="11">
        <f t="shared" si="278"/>
        <v>4.8728617272075567</v>
      </c>
      <c r="J109" s="11">
        <f t="shared" si="278"/>
        <v>-9.9841762818513011</v>
      </c>
      <c r="K109" s="11">
        <f t="shared" si="278"/>
        <v>14.710186562985919</v>
      </c>
      <c r="L109" s="11">
        <f t="shared" si="278"/>
        <v>-5.4952882474213736</v>
      </c>
      <c r="M109" s="11">
        <f t="shared" si="278"/>
        <v>-15.963652186195738</v>
      </c>
      <c r="N109" s="11">
        <f t="shared" si="278"/>
        <v>9.9737037584992176</v>
      </c>
      <c r="O109" s="11">
        <f t="shared" si="278"/>
        <v>4.3309438340832918</v>
      </c>
      <c r="Q109" s="11">
        <f t="shared" si="284"/>
        <v>4.4749907196118928</v>
      </c>
      <c r="R109" s="11">
        <f t="shared" si="284"/>
        <v>3.2055433952694918</v>
      </c>
      <c r="S109" s="11">
        <f t="shared" si="284"/>
        <v>7.5609258111194633</v>
      </c>
      <c r="T109" s="11">
        <f t="shared" si="284"/>
        <v>5.4452638067174668</v>
      </c>
      <c r="V109" s="11">
        <f t="shared" si="285"/>
        <v>-5.355284672718323</v>
      </c>
      <c r="W109" s="11">
        <f t="shared" si="285"/>
        <v>4.374885607178328</v>
      </c>
      <c r="X109" s="11">
        <f t="shared" si="285"/>
        <v>26.856061668966163</v>
      </c>
      <c r="Y109" s="11">
        <f t="shared" si="285"/>
        <v>-0.43146239168855294</v>
      </c>
      <c r="Z109" s="11">
        <f t="shared" si="285"/>
        <v>8.7711324260989034</v>
      </c>
      <c r="AA109" s="11">
        <f t="shared" si="285"/>
        <v>1.5514071654413941</v>
      </c>
      <c r="AC109" s="11">
        <f t="shared" si="281"/>
        <v>11.456486429829537</v>
      </c>
      <c r="AD109" s="11">
        <f t="shared" si="281"/>
        <v>20.578789013075809</v>
      </c>
      <c r="AE109" s="11">
        <f t="shared" si="281"/>
        <v>20.000293847823592</v>
      </c>
      <c r="AF109" s="11">
        <f t="shared" si="281"/>
        <v>13.228710671105606</v>
      </c>
      <c r="AG109" s="11">
        <f t="shared" si="281"/>
        <v>12.59045468992227</v>
      </c>
      <c r="AH109" s="11">
        <f t="shared" si="281"/>
        <v>12.236625765807023</v>
      </c>
      <c r="AI109" s="11">
        <f t="shared" si="281"/>
        <v>12.327280893083989</v>
      </c>
      <c r="AJ109" s="11">
        <f t="shared" si="281"/>
        <v>15.842172116648737</v>
      </c>
      <c r="AK109" s="11">
        <f t="shared" si="281"/>
        <v>-0.25548018596843258</v>
      </c>
      <c r="AL109" s="11">
        <f t="shared" si="281"/>
        <v>25.441770698346133</v>
      </c>
      <c r="AM109" s="11">
        <f t="shared" si="281"/>
        <v>17.576881554810843</v>
      </c>
      <c r="AN109" s="11">
        <f t="shared" si="281"/>
        <v>11.354970420501855</v>
      </c>
      <c r="AO109" s="11">
        <f t="shared" si="281"/>
        <v>14.489026310396683</v>
      </c>
      <c r="AP109" s="11">
        <f t="shared" si="281"/>
        <v>14.064398098789329</v>
      </c>
      <c r="AR109" s="11">
        <f t="shared" si="286"/>
        <v>28.517299223153042</v>
      </c>
      <c r="AS109" s="11">
        <f t="shared" si="286"/>
        <v>13.210802402485452</v>
      </c>
      <c r="AT109" s="11">
        <f t="shared" si="286"/>
        <v>9.9694460275925909</v>
      </c>
      <c r="AU109" s="11">
        <f t="shared" si="286"/>
        <v>13.410344229403256</v>
      </c>
      <c r="AW109" s="11">
        <f t="shared" si="287"/>
        <v>0.50205949419130591</v>
      </c>
      <c r="AX109" s="11">
        <f t="shared" si="287"/>
        <v>8.2407036344859108</v>
      </c>
      <c r="AY109" s="11">
        <f t="shared" si="287"/>
        <v>-0.25787056301111905</v>
      </c>
      <c r="AZ109" s="11">
        <f t="shared" si="287"/>
        <v>22.439945305381485</v>
      </c>
      <c r="BA109" s="11">
        <f t="shared" si="287"/>
        <v>24.590731042292532</v>
      </c>
      <c r="BB109" s="11">
        <f t="shared" si="287"/>
        <v>5.1143358110187487</v>
      </c>
      <c r="BD109" s="15">
        <f>AC109*'Table A8'!AC56</f>
        <v>4.1988022765325264</v>
      </c>
      <c r="BE109" s="15">
        <f>AD109*'Table A8'!AD56</f>
        <v>7.3733801033850614</v>
      </c>
      <c r="BF109" s="15">
        <f>AE109*'Table A8'!AE56</f>
        <v>6.4040940900731149</v>
      </c>
      <c r="BG109" s="15">
        <f>AF109*'Table A8'!AF56</f>
        <v>10.675569511582223</v>
      </c>
      <c r="BH109" s="15">
        <f>AG109*'Table A8'!AG56</f>
        <v>5.9301041589533892</v>
      </c>
      <c r="BI109" s="15">
        <f>AH109*'Table A8'!AH56</f>
        <v>6.4242285270486876</v>
      </c>
      <c r="BJ109" s="15">
        <f>AI109*'Table A8'!AI56</f>
        <v>3.4356131849025071</v>
      </c>
      <c r="BK109" s="15">
        <f>AJ109*'Table A8'!AJ56</f>
        <v>4.7795833275929231</v>
      </c>
      <c r="BL109" s="15">
        <f>AK109*'Table A8'!AK56</f>
        <v>-7.1176779810805307E-2</v>
      </c>
      <c r="BM109" s="15">
        <f>AL109*'Table A8'!AL56</f>
        <v>6.2790290083518263</v>
      </c>
      <c r="BN109" s="15">
        <f>AM109*'Table A8'!AM56</f>
        <v>6.2872505321558387</v>
      </c>
      <c r="BO109" s="15">
        <f>AN109*'Table A8'!AN56</f>
        <v>4.3886960675239663</v>
      </c>
      <c r="BP109" s="15">
        <f>AO109*'Table A8'!AO56</f>
        <v>4.387277166788115</v>
      </c>
      <c r="BQ109" s="15">
        <f>AP109*'Table A8'!AP56</f>
        <v>5.0969378710012538</v>
      </c>
      <c r="BS109" s="15">
        <f>AR109*'Table A8'!AR56</f>
        <v>6.2681023692490383</v>
      </c>
      <c r="BT109" s="15">
        <f>AS109*'Table A8'!AS56</f>
        <v>4.3807020766641758</v>
      </c>
      <c r="BU109" s="15">
        <f>AT109*'Table A8'!AT56</f>
        <v>2.8353104502473325</v>
      </c>
      <c r="BV109" s="15">
        <f>AU109*'Table A8'!AU56</f>
        <v>3.9091153428710488</v>
      </c>
      <c r="BX109" s="15">
        <f>AW109*'Table A8'!AW56</f>
        <v>0.16713560561628574</v>
      </c>
      <c r="BY109" s="15">
        <f>AX109*'Table A8'!AX56</f>
        <v>1.0853006686617948</v>
      </c>
      <c r="BZ109" s="15">
        <f>AY109*'Table A8'!AY56</f>
        <v>-0.12751699340899839</v>
      </c>
      <c r="CA109" s="15">
        <f>AZ109*'Table A8'!AZ56</f>
        <v>12.021078700092863</v>
      </c>
      <c r="CB109" s="15">
        <f>BA109*'Table A8'!BA56</f>
        <v>4.9156871353542764</v>
      </c>
      <c r="CC109" s="15">
        <f>BB109*'Table A8'!BB56</f>
        <v>1.6672734743921118</v>
      </c>
    </row>
    <row r="110" spans="1:81" x14ac:dyDescent="0.3">
      <c r="A110" s="13">
        <v>2021</v>
      </c>
      <c r="B110" s="11">
        <f t="shared" si="199"/>
        <v>-2.8504905153771647</v>
      </c>
      <c r="C110" s="11">
        <f t="shared" si="278"/>
        <v>20.16521691375759</v>
      </c>
      <c r="D110" s="11">
        <f t="shared" si="278"/>
        <v>-0.25325590431322609</v>
      </c>
      <c r="E110" s="11">
        <f t="shared" si="278"/>
        <v>33.011936734289485</v>
      </c>
      <c r="F110" s="11">
        <f t="shared" si="278"/>
        <v>4.5817223354980339</v>
      </c>
      <c r="G110" s="11">
        <f t="shared" si="278"/>
        <v>0.40380687268421123</v>
      </c>
      <c r="H110" s="11">
        <f t="shared" si="278"/>
        <v>7.0517723724352086</v>
      </c>
      <c r="I110" s="11">
        <f t="shared" si="278"/>
        <v>-6.7194598845119691</v>
      </c>
      <c r="J110" s="11">
        <f t="shared" si="278"/>
        <v>2.6161179287995306</v>
      </c>
      <c r="K110" s="11">
        <f t="shared" si="278"/>
        <v>5.8593966034964913</v>
      </c>
      <c r="L110" s="11">
        <f t="shared" si="278"/>
        <v>15.431584972551299</v>
      </c>
      <c r="M110" s="11">
        <f t="shared" si="278"/>
        <v>-2.7351057825700931</v>
      </c>
      <c r="N110" s="11">
        <f t="shared" si="278"/>
        <v>4.6648072155748155</v>
      </c>
      <c r="O110" s="11">
        <f t="shared" si="278"/>
        <v>1.4005593514121804</v>
      </c>
      <c r="Q110" s="11">
        <f t="shared" si="284"/>
        <v>9.2255651725072987</v>
      </c>
      <c r="R110" s="11">
        <f t="shared" si="284"/>
        <v>4.3542581054872551</v>
      </c>
      <c r="S110" s="11">
        <f t="shared" si="284"/>
        <v>-2.4196303869642555</v>
      </c>
      <c r="T110" s="11">
        <f t="shared" si="284"/>
        <v>1.4855799433067374</v>
      </c>
      <c r="V110" s="11">
        <f t="shared" si="285"/>
        <v>2.6672850635687952</v>
      </c>
      <c r="W110" s="11">
        <f t="shared" si="285"/>
        <v>1.3839804090818322</v>
      </c>
      <c r="X110" s="11">
        <f t="shared" si="285"/>
        <v>4.9038270571645857</v>
      </c>
      <c r="Y110" s="11">
        <f t="shared" si="285"/>
        <v>22.646698705387308</v>
      </c>
      <c r="Z110" s="11">
        <f t="shared" si="285"/>
        <v>-8.3012803479434858</v>
      </c>
      <c r="AA110" s="11">
        <f t="shared" si="285"/>
        <v>3.2831045095766473</v>
      </c>
      <c r="AC110" s="11">
        <f t="shared" si="281"/>
        <v>-4.8426714346241608</v>
      </c>
      <c r="AD110" s="11">
        <f t="shared" si="281"/>
        <v>-0.52705698067977225</v>
      </c>
      <c r="AE110" s="11">
        <f t="shared" si="281"/>
        <v>-13.714042247012589</v>
      </c>
      <c r="AF110" s="11">
        <f t="shared" si="281"/>
        <v>33.482759411803997</v>
      </c>
      <c r="AG110" s="11">
        <f t="shared" si="281"/>
        <v>-3.8583873556325363</v>
      </c>
      <c r="AH110" s="11">
        <f t="shared" si="281"/>
        <v>1.4869589091984017</v>
      </c>
      <c r="AI110" s="11">
        <f t="shared" si="281"/>
        <v>-11.244939638385016</v>
      </c>
      <c r="AJ110" s="11">
        <f t="shared" si="281"/>
        <v>-11.560802055853703</v>
      </c>
      <c r="AK110" s="11">
        <f t="shared" si="281"/>
        <v>-2.3340918735945126</v>
      </c>
      <c r="AL110" s="11">
        <f t="shared" si="281"/>
        <v>3.9363039079516819</v>
      </c>
      <c r="AM110" s="11">
        <f t="shared" si="281"/>
        <v>1.4649005937377411</v>
      </c>
      <c r="AN110" s="11">
        <f t="shared" si="281"/>
        <v>-2.5019941057162307</v>
      </c>
      <c r="AO110" s="11">
        <f t="shared" si="281"/>
        <v>-7.2366514602440271</v>
      </c>
      <c r="AP110" s="11">
        <f t="shared" si="281"/>
        <v>-5.3768158620206048</v>
      </c>
      <c r="AR110" s="11">
        <f t="shared" si="286"/>
        <v>-6.7296890864293371</v>
      </c>
      <c r="AS110" s="11">
        <f t="shared" si="286"/>
        <v>-2.3367612809287142</v>
      </c>
      <c r="AT110" s="11">
        <f t="shared" si="286"/>
        <v>-8.3489326792786986</v>
      </c>
      <c r="AU110" s="11">
        <f t="shared" si="286"/>
        <v>-6.449387555688511</v>
      </c>
      <c r="AW110" s="11">
        <f t="shared" si="287"/>
        <v>-9.4721242681138058</v>
      </c>
      <c r="AX110" s="11">
        <f t="shared" si="287"/>
        <v>-2.3093275546409986</v>
      </c>
      <c r="AY110" s="11">
        <f t="shared" si="287"/>
        <v>-14.027854126412445</v>
      </c>
      <c r="AZ110" s="11">
        <f t="shared" si="287"/>
        <v>8.1865675810549199</v>
      </c>
      <c r="BA110" s="11">
        <f t="shared" si="287"/>
        <v>-19.659399688241976</v>
      </c>
      <c r="BB110" s="11">
        <f t="shared" si="287"/>
        <v>-9.5412460601787057</v>
      </c>
      <c r="BD110" s="15">
        <f>AC110*'Table A8'!AC57</f>
        <v>-1.7312550378781377</v>
      </c>
      <c r="BE110" s="15">
        <f>AD110*'Table A8'!AD57</f>
        <v>-0.19427320307856408</v>
      </c>
      <c r="BF110" s="15">
        <f>AE110*'Table A8'!AE57</f>
        <v>-4.3295231373818739</v>
      </c>
      <c r="BG110" s="15">
        <f>AF110*'Table A8'!AF57</f>
        <v>30.07086622774117</v>
      </c>
      <c r="BH110" s="15">
        <f>AG110*'Table A8'!AG57</f>
        <v>-1.8261747354208797</v>
      </c>
      <c r="BI110" s="15">
        <f>AH110*'Table A8'!AH57</f>
        <v>0.80741868769473202</v>
      </c>
      <c r="BJ110" s="15">
        <f>AI110*'Table A8'!AI57</f>
        <v>-3.0451296540746631</v>
      </c>
      <c r="BK110" s="15">
        <f>AJ110*'Table A8'!AJ57</f>
        <v>-3.3988758044209892</v>
      </c>
      <c r="BL110" s="15">
        <f>AK110*'Table A8'!AK57</f>
        <v>-0.63580662636714513</v>
      </c>
      <c r="BM110" s="15">
        <f>AL110*'Table A8'!AL57</f>
        <v>0.97620336917201711</v>
      </c>
      <c r="BN110" s="15">
        <f>AM110*'Table A8'!AM57</f>
        <v>0.52853613422057699</v>
      </c>
      <c r="BO110" s="15">
        <f>AN110*'Table A8'!AN57</f>
        <v>-0.96977291537561083</v>
      </c>
      <c r="BP110" s="15">
        <f>AO110*'Table A8'!AO57</f>
        <v>-2.1789557546794769</v>
      </c>
      <c r="BQ110" s="15">
        <f>AP110*'Table A8'!AP57</f>
        <v>-1.9394174814308323</v>
      </c>
      <c r="BS110" s="15">
        <f>AR110*'Table A8'!AR57</f>
        <v>-1.4758208166539539</v>
      </c>
      <c r="BT110" s="15">
        <f>AS110*'Table A8'!AS57</f>
        <v>-0.76271888209513239</v>
      </c>
      <c r="BU110" s="15">
        <f>AT110*'Table A8'!AT57</f>
        <v>-2.3051403127488488</v>
      </c>
      <c r="BV110" s="15">
        <f>AU110*'Table A8'!AU57</f>
        <v>-1.8419450859046385</v>
      </c>
      <c r="BX110" s="15">
        <f>AW110*'Table A8'!AW57</f>
        <v>-2.8927867514819563</v>
      </c>
      <c r="BY110" s="15">
        <f>AX110*'Table A8'!AX57</f>
        <v>-0.30229097690250678</v>
      </c>
      <c r="BZ110" s="15">
        <f>AY110*'Table A8'!AY57</f>
        <v>-7.0195382048567865</v>
      </c>
      <c r="CA110" s="15">
        <f>AZ110*'Table A8'!AZ57</f>
        <v>4.5312651561138981</v>
      </c>
      <c r="CB110" s="15">
        <f>BA110*'Table A8'!BA57</f>
        <v>-3.6861374415453705</v>
      </c>
      <c r="CC110" s="15">
        <f>BB110*'Table A8'!BB57</f>
        <v>-2.9692357739276134</v>
      </c>
    </row>
    <row r="157" spans="1:1" x14ac:dyDescent="0.3">
      <c r="A157" s="9"/>
    </row>
  </sheetData>
  <hyperlinks>
    <hyperlink ref="A1" location="Contents!A1" display="Back to Contents" xr:uid="{00000000-0004-0000-0900-000000000000}"/>
    <hyperlink ref="BD3" location="'Table A7'!AR56" display="data" xr:uid="{00000000-0004-0000-0900-000001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E9C57-9703-4A33-B5DA-ABFA5A800E28}">
  <dimension ref="A1:CC157"/>
  <sheetViews>
    <sheetView workbookViewId="0">
      <pane xSplit="1" ySplit="4" topLeftCell="B5" activePane="bottomRight" state="frozen"/>
      <selection pane="topRight" activeCell="B1" sqref="B1"/>
      <selection pane="bottomLeft" activeCell="A5" sqref="A5"/>
      <selection pane="bottomRight" activeCell="B5" sqref="B5"/>
    </sheetView>
  </sheetViews>
  <sheetFormatPr defaultColWidth="8.7265625" defaultRowHeight="12" x14ac:dyDescent="0.3"/>
  <cols>
    <col min="1" max="1" width="20.7265625" style="13" customWidth="1"/>
    <col min="2" max="2" width="8.7265625" style="13" customWidth="1"/>
    <col min="3" max="15" width="8.7265625" style="13"/>
    <col min="16" max="16" width="3.7265625" style="13" customWidth="1"/>
    <col min="17" max="20" width="8.7265625" style="13" customWidth="1"/>
    <col min="21" max="21" width="3.7265625" style="13" customWidth="1"/>
    <col min="22" max="27" width="8.7265625" style="13" customWidth="1"/>
    <col min="28" max="28" width="3.7265625" style="13" customWidth="1"/>
    <col min="29" max="42" width="8.7265625" style="13"/>
    <col min="43" max="43" width="3.7265625" style="13" customWidth="1"/>
    <col min="44" max="47" width="8.7265625" style="13" customWidth="1"/>
    <col min="48" max="48" width="3.7265625" style="13" customWidth="1"/>
    <col min="49" max="54" width="8.7265625" style="13" customWidth="1"/>
    <col min="55" max="55" width="3.7265625" style="13" customWidth="1"/>
    <col min="56" max="69" width="8.7265625" style="13"/>
    <col min="70" max="70" width="3.7265625" style="13" customWidth="1"/>
    <col min="71" max="74" width="8.7265625" style="13"/>
    <col min="75" max="75" width="3.7265625" style="13" customWidth="1"/>
    <col min="76" max="16384" width="8.7265625" style="13"/>
  </cols>
  <sheetData>
    <row r="1" spans="1:81" ht="13" x14ac:dyDescent="0.3">
      <c r="A1" s="29" t="s">
        <v>22</v>
      </c>
      <c r="B1" s="9" t="s">
        <v>41</v>
      </c>
      <c r="AC1" s="9" t="s">
        <v>42</v>
      </c>
      <c r="BD1" s="9" t="s">
        <v>46</v>
      </c>
    </row>
    <row r="2" spans="1:81" x14ac:dyDescent="0.3">
      <c r="B2" s="9" t="s">
        <v>133</v>
      </c>
      <c r="AC2" s="9" t="s">
        <v>51</v>
      </c>
      <c r="BD2" s="9" t="s">
        <v>7</v>
      </c>
    </row>
    <row r="3" spans="1:81" ht="13" x14ac:dyDescent="0.3">
      <c r="A3" s="16"/>
      <c r="BD3" s="40" t="s">
        <v>43</v>
      </c>
    </row>
    <row r="4" spans="1:81" x14ac:dyDescent="0.3">
      <c r="B4" s="51" t="s">
        <v>67</v>
      </c>
      <c r="C4" s="51" t="s">
        <v>68</v>
      </c>
      <c r="D4" s="51" t="s">
        <v>69</v>
      </c>
      <c r="E4" s="51" t="s">
        <v>70</v>
      </c>
      <c r="F4" s="51" t="s">
        <v>71</v>
      </c>
      <c r="G4" s="51" t="s">
        <v>72</v>
      </c>
      <c r="H4" s="51" t="s">
        <v>73</v>
      </c>
      <c r="I4" s="51" t="s">
        <v>74</v>
      </c>
      <c r="J4" s="51" t="s">
        <v>75</v>
      </c>
      <c r="K4" s="51" t="s">
        <v>76</v>
      </c>
      <c r="L4" s="51" t="s">
        <v>77</v>
      </c>
      <c r="M4" s="51" t="s">
        <v>78</v>
      </c>
      <c r="N4" s="51" t="s">
        <v>79</v>
      </c>
      <c r="O4" s="51" t="s">
        <v>86</v>
      </c>
      <c r="Q4" s="56">
        <v>45</v>
      </c>
      <c r="R4" s="56">
        <v>46</v>
      </c>
      <c r="S4" s="56">
        <v>47</v>
      </c>
      <c r="T4" s="56" t="s">
        <v>107</v>
      </c>
      <c r="U4" s="56"/>
      <c r="V4" s="56" t="s">
        <v>108</v>
      </c>
      <c r="W4" s="56" t="s">
        <v>109</v>
      </c>
      <c r="X4" s="56" t="s">
        <v>110</v>
      </c>
      <c r="Y4" s="56" t="s">
        <v>111</v>
      </c>
      <c r="Z4" s="56" t="s">
        <v>112</v>
      </c>
      <c r="AA4" s="56" t="s">
        <v>113</v>
      </c>
      <c r="AC4" s="51" t="s">
        <v>67</v>
      </c>
      <c r="AD4" s="51" t="s">
        <v>68</v>
      </c>
      <c r="AE4" s="51" t="s">
        <v>69</v>
      </c>
      <c r="AF4" s="51" t="s">
        <v>70</v>
      </c>
      <c r="AG4" s="51" t="s">
        <v>71</v>
      </c>
      <c r="AH4" s="51" t="s">
        <v>72</v>
      </c>
      <c r="AI4" s="51" t="s">
        <v>73</v>
      </c>
      <c r="AJ4" s="51" t="s">
        <v>74</v>
      </c>
      <c r="AK4" s="51" t="s">
        <v>75</v>
      </c>
      <c r="AL4" s="51" t="s">
        <v>76</v>
      </c>
      <c r="AM4" s="51" t="s">
        <v>77</v>
      </c>
      <c r="AN4" s="51" t="s">
        <v>78</v>
      </c>
      <c r="AO4" s="51" t="s">
        <v>79</v>
      </c>
      <c r="AP4" s="51" t="s">
        <v>86</v>
      </c>
      <c r="AR4" s="56">
        <v>45</v>
      </c>
      <c r="AS4" s="56">
        <v>46</v>
      </c>
      <c r="AT4" s="56">
        <v>47</v>
      </c>
      <c r="AU4" s="56" t="s">
        <v>107</v>
      </c>
      <c r="AV4" s="56"/>
      <c r="AW4" s="56" t="s">
        <v>108</v>
      </c>
      <c r="AX4" s="56" t="s">
        <v>109</v>
      </c>
      <c r="AY4" s="56" t="s">
        <v>110</v>
      </c>
      <c r="AZ4" s="56" t="s">
        <v>111</v>
      </c>
      <c r="BA4" s="56" t="s">
        <v>112</v>
      </c>
      <c r="BB4" s="56" t="s">
        <v>113</v>
      </c>
      <c r="BD4" s="51" t="s">
        <v>67</v>
      </c>
      <c r="BE4" s="51" t="s">
        <v>68</v>
      </c>
      <c r="BF4" s="51" t="s">
        <v>69</v>
      </c>
      <c r="BG4" s="51" t="s">
        <v>70</v>
      </c>
      <c r="BH4" s="51" t="s">
        <v>71</v>
      </c>
      <c r="BI4" s="51" t="s">
        <v>72</v>
      </c>
      <c r="BJ4" s="51" t="s">
        <v>73</v>
      </c>
      <c r="BK4" s="51" t="s">
        <v>74</v>
      </c>
      <c r="BL4" s="51" t="s">
        <v>75</v>
      </c>
      <c r="BM4" s="51" t="s">
        <v>76</v>
      </c>
      <c r="BN4" s="51" t="s">
        <v>77</v>
      </c>
      <c r="BO4" s="51" t="s">
        <v>78</v>
      </c>
      <c r="BP4" s="51" t="s">
        <v>79</v>
      </c>
      <c r="BQ4" s="51" t="s">
        <v>86</v>
      </c>
      <c r="BS4" s="56">
        <v>45</v>
      </c>
      <c r="BT4" s="56">
        <v>46</v>
      </c>
      <c r="BU4" s="56">
        <v>47</v>
      </c>
      <c r="BV4" s="56" t="s">
        <v>107</v>
      </c>
      <c r="BW4" s="56"/>
      <c r="BX4" s="56" t="s">
        <v>108</v>
      </c>
      <c r="BY4" s="56" t="s">
        <v>109</v>
      </c>
      <c r="BZ4" s="56" t="s">
        <v>110</v>
      </c>
      <c r="CA4" s="56" t="s">
        <v>111</v>
      </c>
      <c r="CB4" s="56" t="s">
        <v>112</v>
      </c>
      <c r="CC4" s="56" t="s">
        <v>113</v>
      </c>
    </row>
    <row r="5" spans="1:81" x14ac:dyDescent="0.3">
      <c r="A5" s="17" t="str">
        <f>Base_year</f>
        <v>2019=100</v>
      </c>
      <c r="B5" s="13" t="s">
        <v>49</v>
      </c>
      <c r="AC5" s="13" t="s">
        <v>50</v>
      </c>
    </row>
    <row r="6" spans="1:81" x14ac:dyDescent="0.3">
      <c r="A6" s="13">
        <v>1970</v>
      </c>
      <c r="B6" s="15">
        <f>'Table A1'!B6/'Table A2'!B6*100</f>
        <v>37.104725261512563</v>
      </c>
      <c r="C6" s="15">
        <f>'Table A1'!C6/'Table A2'!C6*100</f>
        <v>5.092325593160318</v>
      </c>
      <c r="D6" s="15">
        <f>'Table A1'!D6/'Table A2'!D6*100</f>
        <v>21.052904564315352</v>
      </c>
      <c r="E6" s="15">
        <f>'Table A1'!E6/'Table A2'!E6*100</f>
        <v>111.06271061066819</v>
      </c>
      <c r="F6" s="15">
        <f>'Table A1'!F6/'Table A2'!F6*100</f>
        <v>5.7249070631970262</v>
      </c>
      <c r="G6" s="15">
        <f>'Table A1'!G6/'Table A2'!G6*100</f>
        <v>21.961499031780384</v>
      </c>
      <c r="H6" s="15">
        <f>'Table A1'!H6/'Table A2'!H6*100</f>
        <v>24.651986838774992</v>
      </c>
      <c r="I6" s="15">
        <f>'Table A1'!I6/'Table A2'!I6*100</f>
        <v>39.249106430744696</v>
      </c>
      <c r="J6" s="15">
        <f>'Table A1'!J6/'Table A2'!J6*100</f>
        <v>3.3641219346652109</v>
      </c>
      <c r="K6" s="15">
        <f>'Table A1'!K6/'Table A2'!K6*100</f>
        <v>12.184782014113013</v>
      </c>
      <c r="L6" s="15">
        <f>'Table A1'!L6/'Table A2'!L6*100</f>
        <v>31.020270270270267</v>
      </c>
      <c r="M6" s="15">
        <f>'Table A1'!M6/'Table A2'!M6*100</f>
        <v>20.596121034854974</v>
      </c>
      <c r="N6" s="15">
        <f>'Table A1'!N6/'Table A2'!N6*100</f>
        <v>45.428516892536749</v>
      </c>
      <c r="O6" s="15">
        <f>'Table A1'!O6/'Table A2'!O6*100</f>
        <v>19.81313149603448</v>
      </c>
      <c r="Q6" s="15">
        <f>'Table A1'!Q6/'Table A2'!Q6*100</f>
        <v>46.098736485606359</v>
      </c>
      <c r="R6" s="15">
        <f>'Table A1'!R6/'Table A2'!R6*100</f>
        <v>61.515012955342172</v>
      </c>
      <c r="S6" s="15">
        <f>'Table A1'!S6/'Table A2'!S6*100</f>
        <v>54.82489292013102</v>
      </c>
      <c r="T6" s="15">
        <f>'Table A1'!T6/'Table A2'!T6*100</f>
        <v>54.871384779421561</v>
      </c>
      <c r="V6" s="15"/>
      <c r="W6" s="15"/>
      <c r="X6" s="15"/>
      <c r="Y6" s="15"/>
      <c r="Z6" s="15"/>
      <c r="AA6" s="15">
        <f>'Table A1'!AA6/'Table A2'!AA6*100</f>
        <v>47.85323965651834</v>
      </c>
      <c r="AC6" s="15">
        <f>'Table A4 (a)'!B6/'Table A2'!B6*100</f>
        <v>44.944090417217744</v>
      </c>
      <c r="AD6" s="15">
        <f>'Table A4 (a)'!C6/'Table A2'!C6*100</f>
        <v>66.877118429706073</v>
      </c>
      <c r="AE6" s="15">
        <f>'Table A4 (a)'!D6/'Table A2'!D6*100</f>
        <v>33.029045643153523</v>
      </c>
      <c r="AF6" s="15">
        <f>'Table A4 (a)'!E6/'Table A2'!E6*100</f>
        <v>212.53390318073474</v>
      </c>
      <c r="AG6" s="15">
        <f>'Table A4 (a)'!F6/'Table A2'!F6*100</f>
        <v>37.601630890994123</v>
      </c>
      <c r="AH6" s="15">
        <f>'Table A4 (a)'!G6/'Table A2'!G6*100</f>
        <v>23.989064813760105</v>
      </c>
      <c r="AI6" s="15">
        <f>'Table A4 (a)'!H6/'Table A2'!H6*100</f>
        <v>27.997131527883241</v>
      </c>
      <c r="AJ6" s="15">
        <f>'Table A4 (a)'!I6/'Table A2'!I6*100</f>
        <v>42.270995185064841</v>
      </c>
      <c r="AK6" s="15">
        <f>'Table A4 (a)'!J6/'Table A2'!J6*100</f>
        <v>9.3723256706111489</v>
      </c>
      <c r="AL6" s="15">
        <f>'Table A4 (a)'!K6/'Table A2'!K6*100</f>
        <v>63.478474919315133</v>
      </c>
      <c r="AM6" s="15">
        <f>'Table A4 (a)'!L6/'Table A2'!L6*100</f>
        <v>39.351351351351354</v>
      </c>
      <c r="AN6" s="15">
        <f>'Table A4 (a)'!M6/'Table A2'!M6*100</f>
        <v>14.21706883944427</v>
      </c>
      <c r="AO6" s="15">
        <f>'Table A4 (a)'!N6/'Table A2'!N6*100</f>
        <v>43.271616720748241</v>
      </c>
      <c r="AP6" s="15">
        <f>'Table A4 (a)'!O6/'Table A2'!O6*100</f>
        <v>31.666244160359252</v>
      </c>
      <c r="AR6" s="15">
        <f>'Table A4 (a)'!Q6/'Table A2'!Q6*100</f>
        <v>0.35169988276670583</v>
      </c>
      <c r="AS6" s="15">
        <f>'Table A4 (a)'!R6/'Table A2'!R6*100</f>
        <v>49.855204999237927</v>
      </c>
      <c r="AT6" s="15">
        <f>'Table A4 (a)'!S6/'Table A2'!S6*100</f>
        <v>29.818594104308392</v>
      </c>
      <c r="AU6" s="15">
        <f>'Table A4 (a)'!T6/'Table A2'!T6*100</f>
        <v>31.840597094495536</v>
      </c>
      <c r="AW6" s="15">
        <f>'Table A4 (a)'!V6/'Table A2'!V6*100</f>
        <v>10.46228710462287</v>
      </c>
      <c r="AX6" s="15">
        <f>'Table A4 (a)'!W6/'Table A2'!W6*100</f>
        <v>25.551181102362207</v>
      </c>
      <c r="AY6" s="15">
        <f>'Table A4 (a)'!X6/'Table A2'!X6*100</f>
        <v>49.553398058252426</v>
      </c>
      <c r="AZ6" s="15">
        <f>'Table A4 (a)'!Y6/'Table A2'!Y6*100</f>
        <v>21.103117505995208</v>
      </c>
      <c r="BA6" s="15">
        <f>'Table A4 (a)'!Z6/'Table A2'!Z6*100</f>
        <v>30.147058823529409</v>
      </c>
      <c r="BB6" s="15">
        <f>'Table A4 (a)'!AA6/'Table A2'!AA6*100</f>
        <v>25.80015612802498</v>
      </c>
    </row>
    <row r="7" spans="1:81" x14ac:dyDescent="0.3">
      <c r="A7" s="13">
        <v>1971</v>
      </c>
      <c r="B7" s="15">
        <f>'Table A1'!B7/'Table A2'!B7*100</f>
        <v>37.973756484589565</v>
      </c>
      <c r="C7" s="15">
        <f>'Table A1'!C7/'Table A2'!C7*100</f>
        <v>5.4797567848138806</v>
      </c>
      <c r="D7" s="15">
        <f>'Table A1'!D7/'Table A2'!D7*100</f>
        <v>21.47778440839798</v>
      </c>
      <c r="E7" s="15">
        <f>'Table A1'!E7/'Table A2'!E7*100</f>
        <v>119.80700863382427</v>
      </c>
      <c r="F7" s="15">
        <f>'Table A1'!F7/'Table A2'!F7*100</f>
        <v>6.0449604743082999</v>
      </c>
      <c r="G7" s="15">
        <f>'Table A1'!G7/'Table A2'!G7*100</f>
        <v>23.201924205092102</v>
      </c>
      <c r="H7" s="15">
        <f>'Table A1'!H7/'Table A2'!H7*100</f>
        <v>26.851119894598156</v>
      </c>
      <c r="I7" s="15">
        <f>'Table A1'!I7/'Table A2'!I7*100</f>
        <v>38.152697869693675</v>
      </c>
      <c r="J7" s="15">
        <f>'Table A1'!J7/'Table A2'!J7*100</f>
        <v>3.5239567233384852</v>
      </c>
      <c r="K7" s="15">
        <f>'Table A1'!K7/'Table A2'!K7*100</f>
        <v>12.479944991977996</v>
      </c>
      <c r="L7" s="15">
        <f>'Table A1'!L7/'Table A2'!L7*100</f>
        <v>31.025285394217434</v>
      </c>
      <c r="M7" s="15">
        <f>'Table A1'!M7/'Table A2'!M7*100</f>
        <v>21.586254395186135</v>
      </c>
      <c r="N7" s="15">
        <f>'Table A1'!N7/'Table A2'!N7*100</f>
        <v>47.514327602292411</v>
      </c>
      <c r="O7" s="15">
        <f>'Table A1'!O7/'Table A2'!O7*100</f>
        <v>20.472054380664652</v>
      </c>
      <c r="Q7" s="15">
        <f>'Table A1'!Q7/'Table A2'!Q7*100</f>
        <v>48.142313246685049</v>
      </c>
      <c r="R7" s="15">
        <f>'Table A1'!R7/'Table A2'!R7*100</f>
        <v>62.873891477528929</v>
      </c>
      <c r="S7" s="15">
        <f>'Table A1'!S7/'Table A2'!S7*100</f>
        <v>58.158132335869993</v>
      </c>
      <c r="T7" s="15">
        <f>'Table A1'!T7/'Table A2'!T7*100</f>
        <v>57.529998651745998</v>
      </c>
      <c r="V7" s="15"/>
      <c r="W7" s="15"/>
      <c r="X7" s="15"/>
      <c r="Y7" s="15"/>
      <c r="Z7" s="15"/>
      <c r="AA7" s="15">
        <f>'Table A1'!AA7/'Table A2'!AA7*100</f>
        <v>51.99698568198945</v>
      </c>
      <c r="AC7" s="15">
        <f>'Table A4 (a)'!B7/'Table A2'!B7*100</f>
        <v>47.12236801953005</v>
      </c>
      <c r="AD7" s="15">
        <f>'Table A4 (a)'!C7/'Table A2'!C7*100</f>
        <v>70.308891760767793</v>
      </c>
      <c r="AE7" s="15">
        <f>'Table A4 (a)'!D7/'Table A2'!D7*100</f>
        <v>35.865024683990669</v>
      </c>
      <c r="AF7" s="15">
        <f>'Table A4 (a)'!E7/'Table A2'!E7*100</f>
        <v>227.56052141527002</v>
      </c>
      <c r="AG7" s="15">
        <f>'Table A4 (a)'!F7/'Table A2'!F7*100</f>
        <v>40.73863636363636</v>
      </c>
      <c r="AH7" s="15">
        <f>'Table A4 (a)'!G7/'Table A2'!G7*100</f>
        <v>26.064765927490321</v>
      </c>
      <c r="AI7" s="15">
        <f>'Table A4 (a)'!H7/'Table A2'!H7*100</f>
        <v>30.496267018006151</v>
      </c>
      <c r="AJ7" s="15">
        <f>'Table A4 (a)'!I7/'Table A2'!I7*100</f>
        <v>46.282071217540036</v>
      </c>
      <c r="AK7" s="15">
        <f>'Table A4 (a)'!J7/'Table A2'!J7*100</f>
        <v>10.324574961360124</v>
      </c>
      <c r="AL7" s="15">
        <f>'Table A4 (a)'!K7/'Table A2'!K7*100</f>
        <v>68.241462296584913</v>
      </c>
      <c r="AM7" s="15">
        <f>'Table A4 (a)'!L7/'Table A2'!L7*100</f>
        <v>42.409047263416191</v>
      </c>
      <c r="AN7" s="15">
        <f>'Table A4 (a)'!M7/'Table A2'!M7*100</f>
        <v>14.992568963642295</v>
      </c>
      <c r="AO7" s="15">
        <f>'Table A4 (a)'!N7/'Table A2'!N7*100</f>
        <v>46.208183393309341</v>
      </c>
      <c r="AP7" s="15">
        <f>'Table A4 (a)'!O7/'Table A2'!O7*100</f>
        <v>34.108761329305132</v>
      </c>
      <c r="AR7" s="15">
        <f>'Table A4 (a)'!Q7/'Table A2'!Q7*100</f>
        <v>0.42011290534331103</v>
      </c>
      <c r="AS7" s="15">
        <f>'Table A4 (a)'!R7/'Table A2'!R7*100</f>
        <v>51.270103712610847</v>
      </c>
      <c r="AT7" s="15">
        <f>'Table A4 (a)'!S7/'Table A2'!S7*100</f>
        <v>32.181091190506898</v>
      </c>
      <c r="AU7" s="15">
        <f>'Table A4 (a)'!T7/'Table A2'!T7*100</f>
        <v>33.814210597276521</v>
      </c>
      <c r="AW7" s="15">
        <f>'Table A4 (a)'!V7/'Table A2'!V7*100</f>
        <v>11.163337250293772</v>
      </c>
      <c r="AX7" s="15">
        <f>'Table A4 (a)'!W7/'Table A2'!W7*100</f>
        <v>26.692015209125476</v>
      </c>
      <c r="AY7" s="15">
        <f>'Table A4 (a)'!X7/'Table A2'!X7*100</f>
        <v>50.393405769951286</v>
      </c>
      <c r="AZ7" s="15">
        <f>'Table A4 (a)'!Y7/'Table A2'!Y7*100</f>
        <v>21.536086453106908</v>
      </c>
      <c r="BA7" s="15">
        <f>'Table A4 (a)'!Z7/'Table A2'!Z7*100</f>
        <v>30.47127178825048</v>
      </c>
      <c r="BB7" s="15">
        <f>'Table A4 (a)'!AA7/'Table A2'!AA7*100</f>
        <v>26.563677467972873</v>
      </c>
    </row>
    <row r="8" spans="1:81" x14ac:dyDescent="0.3">
      <c r="A8" s="13">
        <v>1972</v>
      </c>
      <c r="B8" s="15">
        <f>'Table A1'!B8/'Table A2'!B8*100</f>
        <v>39.252789907811739</v>
      </c>
      <c r="C8" s="15">
        <f>'Table A1'!C8/'Table A2'!C8*100</f>
        <v>5.6450486271559832</v>
      </c>
      <c r="D8" s="15">
        <f>'Table A1'!D8/'Table A2'!D8*100</f>
        <v>22.246531483457844</v>
      </c>
      <c r="E8" s="15">
        <f>'Table A1'!E8/'Table A2'!E8*100</f>
        <v>122.48485365645531</v>
      </c>
      <c r="F8" s="15">
        <f>'Table A1'!F8/'Table A2'!F8*100</f>
        <v>6.3938427817076811</v>
      </c>
      <c r="G8" s="15">
        <f>'Table A1'!G8/'Table A2'!G8*100</f>
        <v>24.5652431089554</v>
      </c>
      <c r="H8" s="15">
        <f>'Table A1'!H8/'Table A2'!H8*100</f>
        <v>28.124051181956194</v>
      </c>
      <c r="I8" s="15">
        <f>'Table A1'!I8/'Table A2'!I8*100</f>
        <v>39.928802588996767</v>
      </c>
      <c r="J8" s="15">
        <f>'Table A1'!J8/'Table A2'!J8*100</f>
        <v>3.8481607096269244</v>
      </c>
      <c r="K8" s="15">
        <f>'Table A1'!K8/'Table A2'!K8*100</f>
        <v>13.193290010578812</v>
      </c>
      <c r="L8" s="15">
        <f>'Table A1'!L8/'Table A2'!L8*100</f>
        <v>31.307724205526444</v>
      </c>
      <c r="M8" s="15">
        <f>'Table A1'!M8/'Table A2'!M8*100</f>
        <v>21.678700361010829</v>
      </c>
      <c r="N8" s="15">
        <f>'Table A1'!N8/'Table A2'!N8*100</f>
        <v>47.986401673640167</v>
      </c>
      <c r="O8" s="15">
        <f>'Table A1'!O8/'Table A2'!O8*100</f>
        <v>21.192382849917621</v>
      </c>
      <c r="Q8" s="15">
        <f>'Table A1'!Q8/'Table A2'!Q8*100</f>
        <v>51.895556113482314</v>
      </c>
      <c r="R8" s="15">
        <f>'Table A1'!R8/'Table A2'!R8*100</f>
        <v>65.638439863562198</v>
      </c>
      <c r="S8" s="15">
        <f>'Table A1'!S8/'Table A2'!S8*100</f>
        <v>58.759216882786681</v>
      </c>
      <c r="T8" s="15">
        <f>'Table A1'!T8/'Table A2'!T8*100</f>
        <v>59.298941798941804</v>
      </c>
      <c r="V8" s="15"/>
      <c r="W8" s="15"/>
      <c r="X8" s="15"/>
      <c r="Y8" s="15"/>
      <c r="Z8" s="15"/>
      <c r="AA8" s="15">
        <f>'Table A1'!AA8/'Table A2'!AA8*100</f>
        <v>56.102941176470587</v>
      </c>
      <c r="AC8" s="15">
        <f>'Table A4 (a)'!B8/'Table A2'!B8*100</f>
        <v>48.198689956331883</v>
      </c>
      <c r="AD8" s="15">
        <f>'Table A4 (a)'!C8/'Table A2'!C8*100</f>
        <v>71.225619257428406</v>
      </c>
      <c r="AE8" s="15">
        <f>'Table A4 (a)'!D8/'Table A2'!D8*100</f>
        <v>36.339381003201702</v>
      </c>
      <c r="AF8" s="15">
        <f>'Table A4 (a)'!E8/'Table A2'!E8*100</f>
        <v>240.89086099496546</v>
      </c>
      <c r="AG8" s="15">
        <f>'Table A4 (a)'!F8/'Table A2'!F8*100</f>
        <v>41.837700508119951</v>
      </c>
      <c r="AH8" s="15">
        <f>'Table A4 (a)'!G8/'Table A2'!G8*100</f>
        <v>26.84845616940731</v>
      </c>
      <c r="AI8" s="15">
        <f>'Table A4 (a)'!H8/'Table A2'!H8*100</f>
        <v>31.19496855345912</v>
      </c>
      <c r="AJ8" s="15">
        <f>'Table A4 (a)'!I8/'Table A2'!I8*100</f>
        <v>49.559870550161804</v>
      </c>
      <c r="AK8" s="15">
        <f>'Table A4 (a)'!J8/'Table A2'!J8*100</f>
        <v>11.254239499086877</v>
      </c>
      <c r="AL8" s="15">
        <f>'Table A4 (a)'!K8/'Table A2'!K8*100</f>
        <v>72.522291068460021</v>
      </c>
      <c r="AM8" s="15">
        <f>'Table A4 (a)'!L8/'Table A2'!L8*100</f>
        <v>44.942888377879143</v>
      </c>
      <c r="AN8" s="15">
        <f>'Table A4 (a)'!M8/'Table A2'!M8*100</f>
        <v>14.610108303249097</v>
      </c>
      <c r="AO8" s="15">
        <f>'Table A4 (a)'!N8/'Table A2'!N8*100</f>
        <v>45.521705020920493</v>
      </c>
      <c r="AP8" s="15">
        <f>'Table A4 (a)'!O8/'Table A2'!O8*100</f>
        <v>35.166098317943217</v>
      </c>
      <c r="AR8" s="15">
        <f>'Table A4 (a)'!Q8/'Table A2'!Q8*100</f>
        <v>0.7657544564398695</v>
      </c>
      <c r="AS8" s="15">
        <f>'Table A4 (a)'!R8/'Table A2'!R8*100</f>
        <v>52.884472786593491</v>
      </c>
      <c r="AT8" s="15">
        <f>'Table A4 (a)'!S8/'Table A2'!S8*100</f>
        <v>33.460462751080598</v>
      </c>
      <c r="AU8" s="15">
        <f>'Table A4 (a)'!T8/'Table A2'!T8*100</f>
        <v>34.880952380952387</v>
      </c>
      <c r="AW8" s="15">
        <f>'Table A4 (a)'!V8/'Table A2'!V8*100</f>
        <v>11.573720397249808</v>
      </c>
      <c r="AX8" s="15">
        <f>'Table A4 (a)'!W8/'Table A2'!W8*100</f>
        <v>27.114243323442132</v>
      </c>
      <c r="AY8" s="15">
        <f>'Table A4 (a)'!X8/'Table A2'!X8*100</f>
        <v>51.910360029390155</v>
      </c>
      <c r="AZ8" s="15">
        <f>'Table A4 (a)'!Y8/'Table A2'!Y8*100</f>
        <v>21.724397590361445</v>
      </c>
      <c r="BA8" s="15">
        <f>'Table A4 (a)'!Z8/'Table A2'!Z8*100</f>
        <v>30.352644836272042</v>
      </c>
      <c r="BB8" s="15">
        <f>'Table A4 (a)'!AA8/'Table A2'!AA8*100</f>
        <v>27.169117647058822</v>
      </c>
    </row>
    <row r="9" spans="1:81" x14ac:dyDescent="0.3">
      <c r="A9" s="13">
        <v>1973</v>
      </c>
      <c r="B9" s="15">
        <f>'Table A1'!B9/'Table A2'!B9*100</f>
        <v>40.082620241959283</v>
      </c>
      <c r="C9" s="15">
        <f>'Table A1'!C9/'Table A2'!C9*100</f>
        <v>5.91315685415353</v>
      </c>
      <c r="D9" s="15">
        <f>'Table A1'!D9/'Table A2'!D9*100</f>
        <v>24.049047743282024</v>
      </c>
      <c r="E9" s="15">
        <f>'Table A1'!E9/'Table A2'!E9*100</f>
        <v>132.8123658222413</v>
      </c>
      <c r="F9" s="15">
        <f>'Table A1'!F9/'Table A2'!F9*100</f>
        <v>7.2617436205945758</v>
      </c>
      <c r="G9" s="15">
        <f>'Table A1'!G9/'Table A2'!G9*100</f>
        <v>27.840942913268645</v>
      </c>
      <c r="H9" s="15">
        <f>'Table A1'!H9/'Table A2'!H9*100</f>
        <v>32.318501170960189</v>
      </c>
      <c r="I9" s="15">
        <f>'Table A1'!I9/'Table A2'!I9*100</f>
        <v>43.070245941167009</v>
      </c>
      <c r="J9" s="15">
        <f>'Table A1'!J9/'Table A2'!J9*100</f>
        <v>4.2546476028153899</v>
      </c>
      <c r="K9" s="15">
        <f>'Table A1'!K9/'Table A2'!K9*100</f>
        <v>14.374725756910925</v>
      </c>
      <c r="L9" s="15">
        <f>'Table A1'!L9/'Table A2'!L9*100</f>
        <v>32.923718156013074</v>
      </c>
      <c r="M9" s="15">
        <f>'Table A1'!M9/'Table A2'!M9*100</f>
        <v>22.069037366300876</v>
      </c>
      <c r="N9" s="15">
        <f>'Table A1'!N9/'Table A2'!N9*100</f>
        <v>50.724637681159415</v>
      </c>
      <c r="O9" s="15">
        <f>'Table A1'!O9/'Table A2'!O9*100</f>
        <v>22.720276307391973</v>
      </c>
      <c r="Q9" s="15">
        <f>'Table A1'!Q9/'Table A2'!Q9*100</f>
        <v>49.653242486920554</v>
      </c>
      <c r="R9" s="15">
        <f>'Table A1'!R9/'Table A2'!R9*100</f>
        <v>64.788530465949819</v>
      </c>
      <c r="S9" s="15">
        <f>'Table A1'!S9/'Table A2'!S9*100</f>
        <v>59.222345268856898</v>
      </c>
      <c r="T9" s="15">
        <f>'Table A1'!T9/'Table A2'!T9*100</f>
        <v>58.883768561187907</v>
      </c>
      <c r="V9" s="15"/>
      <c r="W9" s="15"/>
      <c r="X9" s="15"/>
      <c r="Y9" s="15"/>
      <c r="Z9" s="15"/>
      <c r="AA9" s="15">
        <f>'Table A1'!AA9/'Table A2'!AA9*100</f>
        <v>61.302954788180841</v>
      </c>
      <c r="AC9" s="15">
        <f>'Table A4 (a)'!B9/'Table A2'!B9*100</f>
        <v>48.391856004721163</v>
      </c>
      <c r="AD9" s="15">
        <f>'Table A4 (a)'!C9/'Table A2'!C9*100</f>
        <v>70.996355708499422</v>
      </c>
      <c r="AE9" s="15">
        <f>'Table A4 (a)'!D9/'Table A2'!D9*100</f>
        <v>37.02061048786851</v>
      </c>
      <c r="AF9" s="15">
        <f>'Table A4 (a)'!E9/'Table A2'!E9*100</f>
        <v>240.0429368827823</v>
      </c>
      <c r="AG9" s="15">
        <f>'Table A4 (a)'!F9/'Table A2'!F9*100</f>
        <v>42.159221938136056</v>
      </c>
      <c r="AH9" s="15">
        <f>'Table A4 (a)'!G9/'Table A2'!G9*100</f>
        <v>27.257574855646165</v>
      </c>
      <c r="AI9" s="15">
        <f>'Table A4 (a)'!H9/'Table A2'!H9*100</f>
        <v>32.588042949935932</v>
      </c>
      <c r="AJ9" s="15">
        <f>'Table A4 (a)'!I9/'Table A2'!I9*100</f>
        <v>49.799067674007397</v>
      </c>
      <c r="AK9" s="15">
        <f>'Table A4 (a)'!J9/'Table A2'!J9*100</f>
        <v>11.245778493198246</v>
      </c>
      <c r="AL9" s="15">
        <f>'Table A4 (a)'!K9/'Table A2'!K9*100</f>
        <v>70.996050899517329</v>
      </c>
      <c r="AM9" s="15">
        <f>'Table A4 (a)'!L9/'Table A2'!L9*100</f>
        <v>43.041931658941465</v>
      </c>
      <c r="AN9" s="15">
        <f>'Table A4 (a)'!M9/'Table A2'!M9*100</f>
        <v>13.88387276010557</v>
      </c>
      <c r="AO9" s="15">
        <f>'Table A4 (a)'!N9/'Table A2'!N9*100</f>
        <v>43.036109064112011</v>
      </c>
      <c r="AP9" s="15">
        <f>'Table A4 (a)'!O9/'Table A2'!O9*100</f>
        <v>34.774937117543267</v>
      </c>
      <c r="AR9" s="15">
        <f>'Table A4 (a)'!Q9/'Table A2'!Q9*100</f>
        <v>0.92468670154520016</v>
      </c>
      <c r="AS9" s="15">
        <f>'Table A4 (a)'!R9/'Table A2'!R9*100</f>
        <v>52.86021505376344</v>
      </c>
      <c r="AT9" s="15">
        <f>'Table A4 (a)'!S9/'Table A2'!S9*100</f>
        <v>34.502276362741483</v>
      </c>
      <c r="AU9" s="15">
        <f>'Table A4 (a)'!T9/'Table A2'!T9*100</f>
        <v>35.560675883256529</v>
      </c>
      <c r="AW9" s="15">
        <f>'Table A4 (a)'!V9/'Table A2'!V9*100</f>
        <v>11.949685534591195</v>
      </c>
      <c r="AX9" s="15">
        <f>'Table A4 (a)'!W9/'Table A2'!W9*100</f>
        <v>27.971274685816876</v>
      </c>
      <c r="AY9" s="15">
        <f>'Table A4 (a)'!X9/'Table A2'!X9*100</f>
        <v>53.473459209120058</v>
      </c>
      <c r="AZ9" s="15">
        <f>'Table A4 (a)'!Y9/'Table A2'!Y9*100</f>
        <v>22.675902296755375</v>
      </c>
      <c r="BA9" s="15">
        <f>'Table A4 (a)'!Z9/'Table A2'!Z9*100</f>
        <v>31.432926829268297</v>
      </c>
      <c r="BB9" s="15">
        <f>'Table A4 (a)'!AA9/'Table A2'!AA9*100</f>
        <v>28.01708793164827</v>
      </c>
    </row>
    <row r="10" spans="1:81" x14ac:dyDescent="0.3">
      <c r="A10" s="13">
        <v>1974</v>
      </c>
      <c r="B10" s="15">
        <f>'Table A1'!B10/'Table A2'!B10*100</f>
        <v>40.265169612995699</v>
      </c>
      <c r="C10" s="15">
        <f>'Table A1'!C10/'Table A2'!C10*100</f>
        <v>5.7307435866606919</v>
      </c>
      <c r="D10" s="15">
        <f>'Table A1'!D10/'Table A2'!D10*100</f>
        <v>23.578648136449779</v>
      </c>
      <c r="E10" s="15">
        <f>'Table A1'!E10/'Table A2'!E10*100</f>
        <v>130.26869259163877</v>
      </c>
      <c r="F10" s="15">
        <f>'Table A1'!F10/'Table A2'!F10*100</f>
        <v>7.5099606585310843</v>
      </c>
      <c r="G10" s="15">
        <f>'Table A1'!G10/'Table A2'!G10*100</f>
        <v>28.771199047902407</v>
      </c>
      <c r="H10" s="15">
        <f>'Table A1'!H10/'Table A2'!H10*100</f>
        <v>30.79071863032215</v>
      </c>
      <c r="I10" s="15">
        <f>'Table A1'!I10/'Table A2'!I10*100</f>
        <v>42.169714266750738</v>
      </c>
      <c r="J10" s="15">
        <f>'Table A1'!J10/'Table A2'!J10*100</f>
        <v>4.4268377035779416</v>
      </c>
      <c r="K10" s="15">
        <f>'Table A1'!K10/'Table A2'!K10*100</f>
        <v>15.074161494303112</v>
      </c>
      <c r="L10" s="15">
        <f>'Table A1'!L10/'Table A2'!L10*100</f>
        <v>35.618594436310396</v>
      </c>
      <c r="M10" s="15">
        <f>'Table A1'!M10/'Table A2'!M10*100</f>
        <v>22.168385004918211</v>
      </c>
      <c r="N10" s="15">
        <f>'Table A1'!N10/'Table A2'!N10*100</f>
        <v>46.638507567757834</v>
      </c>
      <c r="O10" s="15">
        <f>'Table A1'!O10/'Table A2'!O10*100</f>
        <v>22.778243954535053</v>
      </c>
      <c r="Q10" s="15">
        <f>'Table A1'!Q10/'Table A2'!Q10*100</f>
        <v>42.132822477650066</v>
      </c>
      <c r="R10" s="15">
        <f>'Table A1'!R10/'Table A2'!R10*100</f>
        <v>57.059881067625497</v>
      </c>
      <c r="S10" s="15">
        <f>'Table A1'!S10/'Table A2'!S10*100</f>
        <v>56.506973923590053</v>
      </c>
      <c r="T10" s="15">
        <f>'Table A1'!T10/'Table A2'!T10*100</f>
        <v>53.986563569527192</v>
      </c>
      <c r="V10" s="15"/>
      <c r="W10" s="15"/>
      <c r="X10" s="15"/>
      <c r="Y10" s="15"/>
      <c r="Z10" s="15"/>
      <c r="AA10" s="15">
        <f>'Table A1'!AA10/'Table A2'!AA10*100</f>
        <v>60.46433378196501</v>
      </c>
      <c r="AC10" s="15">
        <f>'Table A4 (a)'!B10/'Table A2'!B10*100</f>
        <v>50.627090301003342</v>
      </c>
      <c r="AD10" s="15">
        <f>'Table A4 (a)'!C10/'Table A2'!C10*100</f>
        <v>74.457038551082661</v>
      </c>
      <c r="AE10" s="15">
        <f>'Table A4 (a)'!D10/'Table A2'!D10*100</f>
        <v>39.129290376921453</v>
      </c>
      <c r="AF10" s="15">
        <f>'Table A4 (a)'!E10/'Table A2'!E10*100</f>
        <v>232.62082582195899</v>
      </c>
      <c r="AG10" s="15">
        <f>'Table A4 (a)'!F10/'Table A2'!F10*100</f>
        <v>42.17555817275165</v>
      </c>
      <c r="AH10" s="15">
        <f>'Table A4 (a)'!G10/'Table A2'!G10*100</f>
        <v>27.622731329961319</v>
      </c>
      <c r="AI10" s="15">
        <f>'Table A4 (a)'!H10/'Table A2'!H10*100</f>
        <v>34.471727866636634</v>
      </c>
      <c r="AJ10" s="15">
        <f>'Table A4 (a)'!I10/'Table A2'!I10*100</f>
        <v>52.384429031294601</v>
      </c>
      <c r="AK10" s="15">
        <f>'Table A4 (a)'!J10/'Table A2'!J10*100</f>
        <v>11.846821354461422</v>
      </c>
      <c r="AL10" s="15">
        <f>'Table A4 (a)'!K10/'Table A2'!K10*100</f>
        <v>72.386863653582765</v>
      </c>
      <c r="AM10" s="15">
        <f>'Table A4 (a)'!L10/'Table A2'!L10*100</f>
        <v>44.630307467057108</v>
      </c>
      <c r="AN10" s="15">
        <f>'Table A4 (a)'!M10/'Table A2'!M10*100</f>
        <v>14.761922110095085</v>
      </c>
      <c r="AO10" s="15">
        <f>'Table A4 (a)'!N10/'Table A2'!N10*100</f>
        <v>42.097852868708202</v>
      </c>
      <c r="AP10" s="15">
        <f>'Table A4 (a)'!O10/'Table A2'!O10*100</f>
        <v>36.024868411015333</v>
      </c>
      <c r="AR10" s="15">
        <f>'Table A4 (a)'!Q10/'Table A2'!Q10*100</f>
        <v>1.1238825031928479</v>
      </c>
      <c r="AS10" s="15">
        <f>'Table A4 (a)'!R10/'Table A2'!R10*100</f>
        <v>53.395104411561334</v>
      </c>
      <c r="AT10" s="15">
        <f>'Table A4 (a)'!S10/'Table A2'!S10*100</f>
        <v>36.143117040630685</v>
      </c>
      <c r="AU10" s="15">
        <f>'Table A4 (a)'!T10/'Table A2'!T10*100</f>
        <v>37.229053111928003</v>
      </c>
      <c r="AW10" s="15">
        <f>'Table A4 (a)'!V10/'Table A2'!V10*100</f>
        <v>11.883956658511011</v>
      </c>
      <c r="AX10" s="15">
        <f>'Table A4 (a)'!W10/'Table A2'!W10*100</f>
        <v>28.741092636579573</v>
      </c>
      <c r="AY10" s="15">
        <f>'Table A4 (a)'!X10/'Table A2'!X10*100</f>
        <v>54.69223007063573</v>
      </c>
      <c r="AZ10" s="15">
        <f>'Table A4 (a)'!Y10/'Table A2'!Y10*100</f>
        <v>24.017918676774638</v>
      </c>
      <c r="BA10" s="15">
        <f>'Table A4 (a)'!Z10/'Table A2'!Z10*100</f>
        <v>32.238547968885044</v>
      </c>
      <c r="BB10" s="15">
        <f>'Table A4 (a)'!AA10/'Table A2'!AA10*100</f>
        <v>28.633916554508748</v>
      </c>
    </row>
    <row r="11" spans="1:81" x14ac:dyDescent="0.3">
      <c r="A11" s="13">
        <v>1975</v>
      </c>
      <c r="B11" s="15">
        <f>'Table A1'!B11/'Table A2'!B11*100</f>
        <v>42.159449198893249</v>
      </c>
      <c r="C11" s="15">
        <f>'Table A1'!C11/'Table A2'!C11*100</f>
        <v>6.0854589686152654</v>
      </c>
      <c r="D11" s="15">
        <f>'Table A1'!D11/'Table A2'!D11*100</f>
        <v>22.932917316692667</v>
      </c>
      <c r="E11" s="15">
        <f>'Table A1'!E11/'Table A2'!E11*100</f>
        <v>116.88036159025921</v>
      </c>
      <c r="F11" s="15">
        <f>'Table A1'!F11/'Table A2'!F11*100</f>
        <v>7.2371256194785616</v>
      </c>
      <c r="G11" s="15">
        <f>'Table A1'!G11/'Table A2'!G11*100</f>
        <v>27.758234729772944</v>
      </c>
      <c r="H11" s="15">
        <f>'Table A1'!H11/'Table A2'!H11*100</f>
        <v>31.110239309533149</v>
      </c>
      <c r="I11" s="15">
        <f>'Table A1'!I11/'Table A2'!I11*100</f>
        <v>40.540637435915819</v>
      </c>
      <c r="J11" s="15">
        <f>'Table A1'!J11/'Table A2'!J11*100</f>
        <v>4.5217979046975341</v>
      </c>
      <c r="K11" s="15">
        <f>'Table A1'!K11/'Table A2'!K11*100</f>
        <v>15.547968803833747</v>
      </c>
      <c r="L11" s="15">
        <f>'Table A1'!L11/'Table A2'!L11*100</f>
        <v>38.200672645739907</v>
      </c>
      <c r="M11" s="15">
        <f>'Table A1'!M11/'Table A2'!M11*100</f>
        <v>21.935835539635573</v>
      </c>
      <c r="N11" s="15">
        <f>'Table A1'!N11/'Table A2'!N11*100</f>
        <v>47.012302284710024</v>
      </c>
      <c r="O11" s="15">
        <f>'Table A1'!O11/'Table A2'!O11*100</f>
        <v>22.962259476422496</v>
      </c>
      <c r="Q11" s="15">
        <f>'Table A1'!Q11/'Table A2'!Q11*100</f>
        <v>43.422950819672131</v>
      </c>
      <c r="R11" s="15">
        <f>'Table A1'!R11/'Table A2'!R11*100</f>
        <v>56.313559322033903</v>
      </c>
      <c r="S11" s="15">
        <f>'Table A1'!S11/'Table A2'!S11*100</f>
        <v>54.680534918276372</v>
      </c>
      <c r="T11" s="15">
        <f>'Table A1'!T11/'Table A2'!T11*100</f>
        <v>53.031088082901547</v>
      </c>
      <c r="V11" s="15"/>
      <c r="W11" s="15"/>
      <c r="X11" s="15"/>
      <c r="Y11" s="15"/>
      <c r="Z11" s="15"/>
      <c r="AA11" s="15">
        <f>'Table A1'!AA11/'Table A2'!AA11*100</f>
        <v>60.607094133697139</v>
      </c>
      <c r="AC11" s="15">
        <f>'Table A4 (a)'!B11/'Table A2'!B11*100</f>
        <v>55.498359178946011</v>
      </c>
      <c r="AD11" s="15">
        <f>'Table A4 (a)'!C11/'Table A2'!C11*100</f>
        <v>82.17838475805091</v>
      </c>
      <c r="AE11" s="15">
        <f>'Table A4 (a)'!D11/'Table A2'!D11*100</f>
        <v>43.849309527936676</v>
      </c>
      <c r="AF11" s="15">
        <f>'Table A4 (a)'!E11/'Table A2'!E11*100</f>
        <v>243.21557051932481</v>
      </c>
      <c r="AG11" s="15">
        <f>'Table A4 (a)'!F11/'Table A2'!F11*100</f>
        <v>45.822559793148031</v>
      </c>
      <c r="AH11" s="15">
        <f>'Table A4 (a)'!G11/'Table A2'!G11*100</f>
        <v>30.617204988807163</v>
      </c>
      <c r="AI11" s="15">
        <f>'Table A4 (a)'!H11/'Table A2'!H11*100</f>
        <v>38.05413887799137</v>
      </c>
      <c r="AJ11" s="15">
        <f>'Table A4 (a)'!I11/'Table A2'!I11*100</f>
        <v>58.312121320761477</v>
      </c>
      <c r="AK11" s="15">
        <f>'Table A4 (a)'!J11/'Table A2'!J11*100</f>
        <v>13.555255153768167</v>
      </c>
      <c r="AL11" s="15">
        <f>'Table A4 (a)'!K11/'Table A2'!K11*100</f>
        <v>79.327841638738377</v>
      </c>
      <c r="AM11" s="15">
        <f>'Table A4 (a)'!L11/'Table A2'!L11*100</f>
        <v>49.72373478539398</v>
      </c>
      <c r="AN11" s="15">
        <f>'Table A4 (a)'!M11/'Table A2'!M11*100</f>
        <v>16.017754243887246</v>
      </c>
      <c r="AO11" s="15">
        <f>'Table A4 (a)'!N11/'Table A2'!N11*100</f>
        <v>46.014310820989209</v>
      </c>
      <c r="AP11" s="15">
        <f>'Table A4 (a)'!O11/'Table A2'!O11*100</f>
        <v>39.677099677925511</v>
      </c>
      <c r="AR11" s="15">
        <f>'Table A4 (a)'!Q11/'Table A2'!Q11*100</f>
        <v>1.2196721311475411</v>
      </c>
      <c r="AS11" s="15">
        <f>'Table A4 (a)'!R11/'Table A2'!R11*100</f>
        <v>56.115819209039543</v>
      </c>
      <c r="AT11" s="15">
        <f>'Table A4 (a)'!S11/'Table A2'!S11*100</f>
        <v>38.125309559187713</v>
      </c>
      <c r="AU11" s="15">
        <f>'Table A4 (a)'!T11/'Table A2'!T11*100</f>
        <v>39.248704663212436</v>
      </c>
      <c r="AW11" s="15">
        <f>'Table A4 (a)'!V11/'Table A2'!V11*100</f>
        <v>12.123360510457285</v>
      </c>
      <c r="AX11" s="15">
        <f>'Table A4 (a)'!W11/'Table A2'!W11*100</f>
        <v>31.348933241569167</v>
      </c>
      <c r="AY11" s="15">
        <f>'Table A4 (a)'!X11/'Table A2'!X11*100</f>
        <v>60.346585117227328</v>
      </c>
      <c r="AZ11" s="15">
        <f>'Table A4 (a)'!Y11/'Table A2'!Y11*100</f>
        <v>25.218302479916172</v>
      </c>
      <c r="BA11" s="15">
        <f>'Table A4 (a)'!Z11/'Table A2'!Z11*100</f>
        <v>35.61203622553316</v>
      </c>
      <c r="BB11" s="15">
        <f>'Table A4 (a)'!AA11/'Table A2'!AA11*100</f>
        <v>31.241473396998636</v>
      </c>
    </row>
    <row r="12" spans="1:81" x14ac:dyDescent="0.3">
      <c r="A12" s="13">
        <v>1976</v>
      </c>
      <c r="B12" s="15">
        <f>'Table A1'!B12/'Table A2'!B12*100</f>
        <v>44.226108600248907</v>
      </c>
      <c r="C12" s="15">
        <f>'Table A1'!C12/'Table A2'!C12*100</f>
        <v>6.3377190231910605</v>
      </c>
      <c r="D12" s="15">
        <f>'Table A1'!D12/'Table A2'!D12*100</f>
        <v>24.607081430520132</v>
      </c>
      <c r="E12" s="15">
        <f>'Table A1'!E12/'Table A2'!E12*100</f>
        <v>123.30751708428247</v>
      </c>
      <c r="F12" s="15">
        <f>'Table A1'!F12/'Table A2'!F12*100</f>
        <v>8.0814262905800955</v>
      </c>
      <c r="G12" s="15">
        <f>'Table A1'!G12/'Table A2'!G12*100</f>
        <v>30.925750394944707</v>
      </c>
      <c r="H12" s="15">
        <f>'Table A1'!H12/'Table A2'!H12*100</f>
        <v>32.341603242067805</v>
      </c>
      <c r="I12" s="15">
        <f>'Table A1'!I12/'Table A2'!I12*100</f>
        <v>42.284554613321738</v>
      </c>
      <c r="J12" s="15">
        <f>'Table A1'!J12/'Table A2'!J12*100</f>
        <v>4.5806067816775728</v>
      </c>
      <c r="K12" s="15">
        <f>'Table A1'!K12/'Table A2'!K12*100</f>
        <v>15.710440112866086</v>
      </c>
      <c r="L12" s="15">
        <f>'Table A1'!L12/'Table A2'!L12*100</f>
        <v>37.608659996719702</v>
      </c>
      <c r="M12" s="15">
        <f>'Table A1'!M12/'Table A2'!M12*100</f>
        <v>22.018927444794954</v>
      </c>
      <c r="N12" s="15">
        <f>'Table A1'!N12/'Table A2'!N12*100</f>
        <v>47.981056829511473</v>
      </c>
      <c r="O12" s="15">
        <f>'Table A1'!O12/'Table A2'!O12*100</f>
        <v>23.771730914588058</v>
      </c>
      <c r="Q12" s="15">
        <f>'Table A1'!Q12/'Table A2'!Q12*100</f>
        <v>46.983041935059823</v>
      </c>
      <c r="R12" s="15">
        <f>'Table A1'!R12/'Table A2'!R12*100</f>
        <v>58.887149565959874</v>
      </c>
      <c r="S12" s="15">
        <f>'Table A1'!S12/'Table A2'!S12*100</f>
        <v>56.713603218506407</v>
      </c>
      <c r="T12" s="15">
        <f>'Table A1'!T12/'Table A2'!T12*100</f>
        <v>55.488603615404763</v>
      </c>
      <c r="V12" s="15"/>
      <c r="W12" s="15"/>
      <c r="X12" s="15"/>
      <c r="Y12" s="15"/>
      <c r="Z12" s="15"/>
      <c r="AA12" s="15">
        <f>'Table A1'!AA12/'Table A2'!AA12*100</f>
        <v>63.485054347826086</v>
      </c>
      <c r="AC12" s="15">
        <f>'Table A4 (a)'!B12/'Table A2'!B12*100</f>
        <v>56.520599986899853</v>
      </c>
      <c r="AD12" s="15">
        <f>'Table A4 (a)'!C12/'Table A2'!C12*100</f>
        <v>83.476526734312486</v>
      </c>
      <c r="AE12" s="15">
        <f>'Table A4 (a)'!D12/'Table A2'!D12*100</f>
        <v>44.997331119150701</v>
      </c>
      <c r="AF12" s="15">
        <f>'Table A4 (a)'!E12/'Table A2'!E12*100</f>
        <v>231.92710706150339</v>
      </c>
      <c r="AG12" s="15">
        <f>'Table A4 (a)'!F12/'Table A2'!F12*100</f>
        <v>46.091005854177752</v>
      </c>
      <c r="AH12" s="15">
        <f>'Table A4 (a)'!G12/'Table A2'!G12*100</f>
        <v>31.481832543443915</v>
      </c>
      <c r="AI12" s="15">
        <f>'Table A4 (a)'!H12/'Table A2'!H12*100</f>
        <v>38.316694672333696</v>
      </c>
      <c r="AJ12" s="15">
        <f>'Table A4 (a)'!I12/'Table A2'!I12*100</f>
        <v>60.737841559759367</v>
      </c>
      <c r="AK12" s="15">
        <f>'Table A4 (a)'!J12/'Table A2'!J12*100</f>
        <v>15.008573328201003</v>
      </c>
      <c r="AL12" s="15">
        <f>'Table A4 (a)'!K12/'Table A2'!K12*100</f>
        <v>82.544676158661176</v>
      </c>
      <c r="AM12" s="15">
        <f>'Table A4 (a)'!L12/'Table A2'!L12*100</f>
        <v>51.472035427259314</v>
      </c>
      <c r="AN12" s="15">
        <f>'Table A4 (a)'!M12/'Table A2'!M12*100</f>
        <v>16.431388012618299</v>
      </c>
      <c r="AO12" s="15">
        <f>'Table A4 (a)'!N12/'Table A2'!N12*100</f>
        <v>46.441924227318047</v>
      </c>
      <c r="AP12" s="15">
        <f>'Table A4 (a)'!O12/'Table A2'!O12*100</f>
        <v>40.820525741160665</v>
      </c>
      <c r="AR12" s="15">
        <f>'Table A4 (a)'!Q12/'Table A2'!Q12*100</f>
        <v>1.380307611410543</v>
      </c>
      <c r="AS12" s="15">
        <f>'Table A4 (a)'!R12/'Table A2'!R12*100</f>
        <v>56.98021915468906</v>
      </c>
      <c r="AT12" s="15">
        <f>'Table A4 (a)'!S12/'Table A2'!S12*100</f>
        <v>39.263263766658284</v>
      </c>
      <c r="AU12" s="15">
        <f>'Table A4 (a)'!T12/'Table A2'!T12*100</f>
        <v>40.175530521351845</v>
      </c>
      <c r="AW12" s="15">
        <f>'Table A4 (a)'!V12/'Table A2'!V12*100</f>
        <v>12.813272149664668</v>
      </c>
      <c r="AX12" s="15">
        <f>'Table A4 (a)'!W12/'Table A2'!W12*100</f>
        <v>34.201507882111038</v>
      </c>
      <c r="AY12" s="15">
        <f>'Table A4 (a)'!X12/'Table A2'!X12*100</f>
        <v>66.40625</v>
      </c>
      <c r="AZ12" s="15">
        <f>'Table A4 (a)'!Y12/'Table A2'!Y12*100</f>
        <v>27.696590118302016</v>
      </c>
      <c r="BA12" s="15">
        <f>'Table A4 (a)'!Z12/'Table A2'!Z12*100</f>
        <v>39.598487052662207</v>
      </c>
      <c r="BB12" s="15">
        <f>'Table A4 (a)'!AA12/'Table A2'!AA12*100</f>
        <v>34.069293478260867</v>
      </c>
    </row>
    <row r="13" spans="1:81" x14ac:dyDescent="0.3">
      <c r="A13" s="13">
        <v>1977</v>
      </c>
      <c r="B13" s="15">
        <f>'Table A1'!B13/'Table A2'!B13*100</f>
        <v>44.315095071788896</v>
      </c>
      <c r="C13" s="15">
        <f>'Table A1'!C13/'Table A2'!C13*100</f>
        <v>6.6570649264574664</v>
      </c>
      <c r="D13" s="15">
        <f>'Table A1'!D13/'Table A2'!D13*100</f>
        <v>25.290406273954829</v>
      </c>
      <c r="E13" s="15">
        <f>'Table A1'!E13/'Table A2'!E13*100</f>
        <v>118.96737181785586</v>
      </c>
      <c r="F13" s="15">
        <f>'Table A1'!F13/'Table A2'!F13*100</f>
        <v>8.13350785340314</v>
      </c>
      <c r="G13" s="15">
        <f>'Table A1'!G13/'Table A2'!G13*100</f>
        <v>31.101579012806162</v>
      </c>
      <c r="H13" s="15">
        <f>'Table A1'!H13/'Table A2'!H13*100</f>
        <v>31.686508892851979</v>
      </c>
      <c r="I13" s="15">
        <f>'Table A1'!I13/'Table A2'!I13*100</f>
        <v>42.253926043051713</v>
      </c>
      <c r="J13" s="15">
        <f>'Table A1'!J13/'Table A2'!J13*100</f>
        <v>4.7174040484154629</v>
      </c>
      <c r="K13" s="15">
        <f>'Table A1'!K13/'Table A2'!K13*100</f>
        <v>15.865000479401708</v>
      </c>
      <c r="L13" s="15">
        <f>'Table A1'!L13/'Table A2'!L13*100</f>
        <v>37.163923741241653</v>
      </c>
      <c r="M13" s="15">
        <f>'Table A1'!M13/'Table A2'!M13*100</f>
        <v>22.478262564822394</v>
      </c>
      <c r="N13" s="15">
        <f>'Table A1'!N13/'Table A2'!N13*100</f>
        <v>49.171062547098714</v>
      </c>
      <c r="O13" s="15">
        <f>'Table A1'!O13/'Table A2'!O13*100</f>
        <v>24.063881244266536</v>
      </c>
      <c r="Q13" s="15">
        <f>'Table A1'!Q13/'Table A2'!Q13*100</f>
        <v>45.724301990734944</v>
      </c>
      <c r="R13" s="15">
        <f>'Table A1'!R13/'Table A2'!R13*100</f>
        <v>59.007352941176471</v>
      </c>
      <c r="S13" s="15">
        <f>'Table A1'!S13/'Table A2'!S13*100</f>
        <v>56.228998133167394</v>
      </c>
      <c r="T13" s="15">
        <f>'Table A1'!T13/'Table A2'!T13*100</f>
        <v>55.005159958720327</v>
      </c>
      <c r="V13" s="15"/>
      <c r="W13" s="15"/>
      <c r="X13" s="15"/>
      <c r="Y13" s="15"/>
      <c r="Z13" s="15"/>
      <c r="AA13" s="15">
        <f>'Table A1'!AA13/'Table A2'!AA13*100</f>
        <v>64.733489775393892</v>
      </c>
      <c r="AC13" s="15">
        <f>'Table A4 (a)'!B13/'Table A2'!B13*100</f>
        <v>56.234639761997151</v>
      </c>
      <c r="AD13" s="15">
        <f>'Table A4 (a)'!C13/'Table A2'!C13*100</f>
        <v>82.701572816028957</v>
      </c>
      <c r="AE13" s="15">
        <f>'Table A4 (a)'!D13/'Table A2'!D13*100</f>
        <v>44.920101421074357</v>
      </c>
      <c r="AF13" s="15">
        <f>'Table A4 (a)'!E13/'Table A2'!E13*100</f>
        <v>218.16063105055576</v>
      </c>
      <c r="AG13" s="15">
        <f>'Table A4 (a)'!F13/'Table A2'!F13*100</f>
        <v>45.890052356020945</v>
      </c>
      <c r="AH13" s="15">
        <f>'Table A4 (a)'!G13/'Table A2'!G13*100</f>
        <v>32.021633718761649</v>
      </c>
      <c r="AI13" s="15">
        <f>'Table A4 (a)'!H13/'Table A2'!H13*100</f>
        <v>37.62953680050127</v>
      </c>
      <c r="AJ13" s="15">
        <f>'Table A4 (a)'!I13/'Table A2'!I13*100</f>
        <v>61.627196607611324</v>
      </c>
      <c r="AK13" s="15">
        <f>'Table A4 (a)'!J13/'Table A2'!J13*100</f>
        <v>15.731576950929341</v>
      </c>
      <c r="AL13" s="15">
        <f>'Table A4 (a)'!K13/'Table A2'!K13*100</f>
        <v>82.281312921473997</v>
      </c>
      <c r="AM13" s="15">
        <f>'Table A4 (a)'!L13/'Table A2'!L13*100</f>
        <v>51.853511487697581</v>
      </c>
      <c r="AN13" s="15">
        <f>'Table A4 (a)'!M13/'Table A2'!M13*100</f>
        <v>16.504854368932037</v>
      </c>
      <c r="AO13" s="15">
        <f>'Table A4 (a)'!N13/'Table A2'!N13*100</f>
        <v>47.418990203466464</v>
      </c>
      <c r="AP13" s="15">
        <f>'Table A4 (a)'!O13/'Table A2'!O13*100</f>
        <v>40.993244933700282</v>
      </c>
      <c r="AR13" s="15">
        <f>'Table A4 (a)'!Q13/'Table A2'!Q13*100</f>
        <v>1.3772380117691247</v>
      </c>
      <c r="AS13" s="15">
        <f>'Table A4 (a)'!R13/'Table A2'!R13*100</f>
        <v>57.918552036199102</v>
      </c>
      <c r="AT13" s="15">
        <f>'Table A4 (a)'!S13/'Table A2'!S13*100</f>
        <v>39.726197884256379</v>
      </c>
      <c r="AU13" s="15">
        <f>'Table A4 (a)'!T13/'Table A2'!T13*100</f>
        <v>40.454076367389064</v>
      </c>
      <c r="AW13" s="15">
        <f>'Table A4 (a)'!V13/'Table A2'!V13*100</f>
        <v>14.280738418669451</v>
      </c>
      <c r="AX13" s="15">
        <f>'Table A4 (a)'!W13/'Table A2'!W13*100</f>
        <v>37.673317551572545</v>
      </c>
      <c r="AY13" s="15">
        <f>'Table A4 (a)'!X13/'Table A2'!X13*100</f>
        <v>72.329773030707614</v>
      </c>
      <c r="AZ13" s="15">
        <f>'Table A4 (a)'!Y13/'Table A2'!Y13*100</f>
        <v>30.861654651561963</v>
      </c>
      <c r="BA13" s="15">
        <f>'Table A4 (a)'!Z13/'Table A2'!Z13*100</f>
        <v>44.099913867355731</v>
      </c>
      <c r="BB13" s="15">
        <f>'Table A4 (a)'!AA13/'Table A2'!AA13*100</f>
        <v>37.512571237009723</v>
      </c>
    </row>
    <row r="14" spans="1:81" x14ac:dyDescent="0.3">
      <c r="A14" s="13">
        <v>1978</v>
      </c>
      <c r="B14" s="15">
        <f>'Table A1'!B14/'Table A2'!B14*100</f>
        <v>45.890052356020945</v>
      </c>
      <c r="C14" s="15">
        <f>'Table A1'!C14/'Table A2'!C14*100</f>
        <v>6.8006809848088006</v>
      </c>
      <c r="D14" s="15">
        <f>'Table A1'!D14/'Table A2'!D14*100</f>
        <v>26.535759322644566</v>
      </c>
      <c r="E14" s="15">
        <f>'Table A1'!E14/'Table A2'!E14*100</f>
        <v>119.73495702005729</v>
      </c>
      <c r="F14" s="15">
        <f>'Table A1'!F14/'Table A2'!F14*100</f>
        <v>8.2289241714838735</v>
      </c>
      <c r="G14" s="15">
        <f>'Table A1'!G14/'Table A2'!G14*100</f>
        <v>31.50506242623765</v>
      </c>
      <c r="H14" s="15">
        <f>'Table A1'!H14/'Table A2'!H14*100</f>
        <v>32.170056878434394</v>
      </c>
      <c r="I14" s="15">
        <f>'Table A1'!I14/'Table A2'!I14*100</f>
        <v>42.667064216764196</v>
      </c>
      <c r="J14" s="15">
        <f>'Table A1'!J14/'Table A2'!J14*100</f>
        <v>4.9977409376846342</v>
      </c>
      <c r="K14" s="15">
        <f>'Table A1'!K14/'Table A2'!K14*100</f>
        <v>16.276373006925432</v>
      </c>
      <c r="L14" s="15">
        <f>'Table A1'!L14/'Table A2'!L14*100</f>
        <v>36.792296884040006</v>
      </c>
      <c r="M14" s="15">
        <f>'Table A1'!M14/'Table A2'!M14*100</f>
        <v>21.898036781252422</v>
      </c>
      <c r="N14" s="15">
        <f>'Table A1'!N14/'Table A2'!N14*100</f>
        <v>49.199652562352647</v>
      </c>
      <c r="O14" s="15">
        <f>'Table A1'!O14/'Table A2'!O14*100</f>
        <v>24.527266587877765</v>
      </c>
      <c r="Q14" s="15">
        <f>'Table A1'!Q14/'Table A2'!Q14*100</f>
        <v>52.916263310745393</v>
      </c>
      <c r="R14" s="15">
        <f>'Table A1'!R14/'Table A2'!R14*100</f>
        <v>62.49657815494114</v>
      </c>
      <c r="S14" s="15">
        <f>'Table A1'!S14/'Table A2'!S14*100</f>
        <v>57.982779827798282</v>
      </c>
      <c r="T14" s="15">
        <f>'Table A1'!T14/'Table A2'!T14*100</f>
        <v>58.307012002526839</v>
      </c>
      <c r="V14" s="15"/>
      <c r="W14" s="15"/>
      <c r="X14" s="15"/>
      <c r="Y14" s="15"/>
      <c r="Z14" s="15"/>
      <c r="AA14" s="15">
        <f>'Table A1'!AA14/'Table A2'!AA14*100</f>
        <v>67.380025940337234</v>
      </c>
      <c r="AC14" s="15">
        <f>'Table A4 (a)'!B14/'Table A2'!B14*100</f>
        <v>57.722513089005233</v>
      </c>
      <c r="AD14" s="15">
        <f>'Table A4 (a)'!C14/'Table A2'!C14*100</f>
        <v>82.988475641697221</v>
      </c>
      <c r="AE14" s="15">
        <f>'Table A4 (a)'!D14/'Table A2'!D14*100</f>
        <v>46.021737825016515</v>
      </c>
      <c r="AF14" s="15">
        <f>'Table A4 (a)'!E14/'Table A2'!E14*100</f>
        <v>210.04656160458453</v>
      </c>
      <c r="AG14" s="15">
        <f>'Table A4 (a)'!F14/'Table A2'!F14*100</f>
        <v>46.786639114854438</v>
      </c>
      <c r="AH14" s="15">
        <f>'Table A4 (a)'!G14/'Table A2'!G14*100</f>
        <v>33.231877756382382</v>
      </c>
      <c r="AI14" s="15">
        <f>'Table A4 (a)'!H14/'Table A2'!H14*100</f>
        <v>39.135254988913523</v>
      </c>
      <c r="AJ14" s="15">
        <f>'Table A4 (a)'!I14/'Table A2'!I14*100</f>
        <v>63.598076851403221</v>
      </c>
      <c r="AK14" s="15">
        <f>'Table A4 (a)'!J14/'Table A2'!J14*100</f>
        <v>17.780558162165917</v>
      </c>
      <c r="AL14" s="15">
        <f>'Table A4 (a)'!K14/'Table A2'!K14*100</f>
        <v>82.245128039942031</v>
      </c>
      <c r="AM14" s="15">
        <f>'Table A4 (a)'!L14/'Table A2'!L14*100</f>
        <v>53.835027688238704</v>
      </c>
      <c r="AN14" s="15">
        <f>'Table A4 (a)'!M14/'Table A2'!M14*100</f>
        <v>16.931791728098084</v>
      </c>
      <c r="AO14" s="15">
        <f>'Table A4 (a)'!N14/'Table A2'!N14*100</f>
        <v>48.244199032137985</v>
      </c>
      <c r="AP14" s="15">
        <f>'Table A4 (a)'!O14/'Table A2'!O14*100</f>
        <v>42.081715346952564</v>
      </c>
      <c r="AR14" s="15">
        <f>'Table A4 (a)'!Q14/'Table A2'!Q14*100</f>
        <v>2.5169409486931271</v>
      </c>
      <c r="AS14" s="15">
        <f>'Table A4 (a)'!R14/'Table A2'!R14*100</f>
        <v>57.788119353955651</v>
      </c>
      <c r="AT14" s="15">
        <f>'Table A4 (a)'!S14/'Table A2'!S14*100</f>
        <v>40.184501845018453</v>
      </c>
      <c r="AU14" s="15">
        <f>'Table A4 (a)'!T14/'Table A2'!T14*100</f>
        <v>40.808591282375225</v>
      </c>
      <c r="AW14" s="15">
        <f>'Table A4 (a)'!V14/'Table A2'!V14*100</f>
        <v>15.262803234501348</v>
      </c>
      <c r="AX14" s="15">
        <f>'Table A4 (a)'!W14/'Table A2'!W14*100</f>
        <v>40.170101406607785</v>
      </c>
      <c r="AY14" s="15">
        <f>'Table A4 (a)'!X14/'Table A2'!X14*100</f>
        <v>77.426636568848764</v>
      </c>
      <c r="AZ14" s="15">
        <f>'Table A4 (a)'!Y14/'Table A2'!Y14*100</f>
        <v>32.248422451012956</v>
      </c>
      <c r="BA14" s="15">
        <f>'Table A4 (a)'!Z14/'Table A2'!Z14*100</f>
        <v>47.403499028047769</v>
      </c>
      <c r="BB14" s="15">
        <f>'Table A4 (a)'!AA14/'Table A2'!AA14*100</f>
        <v>40.077821011673151</v>
      </c>
    </row>
    <row r="15" spans="1:81" x14ac:dyDescent="0.3">
      <c r="A15" s="13">
        <v>1979</v>
      </c>
      <c r="B15" s="15">
        <f>'Table A1'!B15/'Table A2'!B15*100</f>
        <v>45.603938870771785</v>
      </c>
      <c r="C15" s="15">
        <f>'Table A1'!C15/'Table A2'!C15*100</f>
        <v>7.5028211676664487</v>
      </c>
      <c r="D15" s="15">
        <f>'Table A1'!D15/'Table A2'!D15*100</f>
        <v>26.515063394207282</v>
      </c>
      <c r="E15" s="15">
        <f>'Table A1'!E15/'Table A2'!E15*100</f>
        <v>121.60035366931919</v>
      </c>
      <c r="F15" s="15">
        <f>'Table A1'!F15/'Table A2'!F15*100</f>
        <v>8.3350558081851993</v>
      </c>
      <c r="G15" s="15">
        <f>'Table A1'!G15/'Table A2'!G15*100</f>
        <v>31.97324825131918</v>
      </c>
      <c r="H15" s="15">
        <f>'Table A1'!H15/'Table A2'!H15*100</f>
        <v>31.966861876874731</v>
      </c>
      <c r="I15" s="15">
        <f>'Table A1'!I15/'Table A2'!I15*100</f>
        <v>42.584587867044263</v>
      </c>
      <c r="J15" s="15">
        <f>'Table A1'!J15/'Table A2'!J15*100</f>
        <v>4.8802009095228396</v>
      </c>
      <c r="K15" s="15">
        <f>'Table A1'!K15/'Table A2'!K15*100</f>
        <v>15.673754403623551</v>
      </c>
      <c r="L15" s="15">
        <f>'Table A1'!L15/'Table A2'!L15*100</f>
        <v>34.749596122778684</v>
      </c>
      <c r="M15" s="15">
        <f>'Table A1'!M15/'Table A2'!M15*100</f>
        <v>21.119641961495429</v>
      </c>
      <c r="N15" s="15">
        <f>'Table A1'!N15/'Table A2'!N15*100</f>
        <v>46.284501061571127</v>
      </c>
      <c r="O15" s="15">
        <f>'Table A1'!O15/'Table A2'!O15*100</f>
        <v>24.485222612151706</v>
      </c>
      <c r="Q15" s="15">
        <f>'Table A1'!Q15/'Table A2'!Q15*100</f>
        <v>58.652265790091562</v>
      </c>
      <c r="R15" s="15">
        <f>'Table A1'!R15/'Table A2'!R15*100</f>
        <v>64.115215362048275</v>
      </c>
      <c r="S15" s="15">
        <f>'Table A1'!S15/'Table A2'!S15*100</f>
        <v>56.935096153846153</v>
      </c>
      <c r="T15" s="15">
        <f>'Table A1'!T15/'Table A2'!T15*100</f>
        <v>59.290290783637253</v>
      </c>
      <c r="V15" s="15"/>
      <c r="W15" s="15"/>
      <c r="X15" s="15"/>
      <c r="Y15" s="15"/>
      <c r="Z15" s="15"/>
      <c r="AA15" s="15">
        <f>'Table A1'!AA15/'Table A2'!AA15*100</f>
        <v>71.401455235684907</v>
      </c>
      <c r="AC15" s="15">
        <f>'Table A4 (a)'!B15/'Table A2'!B15*100</f>
        <v>57.056077754332122</v>
      </c>
      <c r="AD15" s="15">
        <f>'Table A4 (a)'!C15/'Table A2'!C15*100</f>
        <v>91.909188097642087</v>
      </c>
      <c r="AE15" s="15">
        <f>'Table A4 (a)'!D15/'Table A2'!D15*100</f>
        <v>45.614749331162038</v>
      </c>
      <c r="AF15" s="15">
        <f>'Table A4 (a)'!E15/'Table A2'!E15*100</f>
        <v>208.61184792219274</v>
      </c>
      <c r="AG15" s="15">
        <f>'Table A4 (a)'!F15/'Table A2'!F15*100</f>
        <v>47.449875981810663</v>
      </c>
      <c r="AH15" s="15">
        <f>'Table A4 (a)'!G15/'Table A2'!G15*100</f>
        <v>34.464351454166156</v>
      </c>
      <c r="AI15" s="15">
        <f>'Table A4 (a)'!H15/'Table A2'!H15*100</f>
        <v>40.794172261105558</v>
      </c>
      <c r="AJ15" s="15">
        <f>'Table A4 (a)'!I15/'Table A2'!I15*100</f>
        <v>62.382620360709495</v>
      </c>
      <c r="AK15" s="15">
        <f>'Table A4 (a)'!J15/'Table A2'!J15*100</f>
        <v>20.247064413222017</v>
      </c>
      <c r="AL15" s="15">
        <f>'Table A4 (a)'!K15/'Table A2'!K15*100</f>
        <v>78.963261197785599</v>
      </c>
      <c r="AM15" s="15">
        <f>'Table A4 (a)'!L15/'Table A2'!L15*100</f>
        <v>54.168012924071085</v>
      </c>
      <c r="AN15" s="15">
        <f>'Table A4 (a)'!M15/'Table A2'!M15*100</f>
        <v>18.102550252710365</v>
      </c>
      <c r="AO15" s="15">
        <f>'Table A4 (a)'!N15/'Table A2'!N15*100</f>
        <v>49.232635729451012</v>
      </c>
      <c r="AP15" s="15">
        <f>'Table A4 (a)'!O15/'Table A2'!O15*100</f>
        <v>43.186334615872482</v>
      </c>
      <c r="AR15" s="15">
        <f>'Table A4 (a)'!Q15/'Table A2'!Q15*100</f>
        <v>6.4099553885888696</v>
      </c>
      <c r="AS15" s="15">
        <f>'Table A4 (a)'!R15/'Table A2'!R15*100</f>
        <v>58.701160154687301</v>
      </c>
      <c r="AT15" s="15">
        <f>'Table A4 (a)'!S15/'Table A2'!S15*100</f>
        <v>40.54086538461538</v>
      </c>
      <c r="AU15" s="15">
        <f>'Table A4 (a)'!T15/'Table A2'!T15*100</f>
        <v>41.633809758501727</v>
      </c>
      <c r="AW15" s="15">
        <f>'Table A4 (a)'!V15/'Table A2'!V15*100</f>
        <v>16.337935568704797</v>
      </c>
      <c r="AX15" s="15">
        <f>'Table A4 (a)'!W15/'Table A2'!W15*100</f>
        <v>44.270667092243855</v>
      </c>
      <c r="AY15" s="15">
        <f>'Table A4 (a)'!X15/'Table A2'!X15*100</f>
        <v>85.457979225684596</v>
      </c>
      <c r="AZ15" s="15">
        <f>'Table A4 (a)'!Y15/'Table A2'!Y15*100</f>
        <v>34.219053791315623</v>
      </c>
      <c r="BA15" s="15">
        <f>'Table A4 (a)'!Z15/'Table A2'!Z15*100</f>
        <v>52.397724193985376</v>
      </c>
      <c r="BB15" s="15">
        <f>'Table A4 (a)'!AA15/'Table A2'!AA15*100</f>
        <v>43.97342613097122</v>
      </c>
    </row>
    <row r="16" spans="1:81" x14ac:dyDescent="0.3">
      <c r="A16" s="13">
        <v>1980</v>
      </c>
      <c r="B16" s="15">
        <f>'Table A1'!B16/'Table A2'!B16*100</f>
        <v>46.200013047165498</v>
      </c>
      <c r="C16" s="15">
        <f>'Table A1'!C16/'Table A2'!C16*100</f>
        <v>7.299527707279359</v>
      </c>
      <c r="D16" s="15">
        <f>'Table A1'!D16/'Table A2'!D16*100</f>
        <v>24.889454237082806</v>
      </c>
      <c r="E16" s="15">
        <f>'Table A1'!E16/'Table A2'!E16*100</f>
        <v>107.70742163079396</v>
      </c>
      <c r="F16" s="15">
        <f>'Table A1'!F16/'Table A2'!F16*100</f>
        <v>7.9807162534435259</v>
      </c>
      <c r="G16" s="15">
        <f>'Table A1'!G16/'Table A2'!G16*100</f>
        <v>30.596624362161457</v>
      </c>
      <c r="H16" s="15">
        <f>'Table A1'!H16/'Table A2'!H16*100</f>
        <v>31.210947585850761</v>
      </c>
      <c r="I16" s="15">
        <f>'Table A1'!I16/'Table A2'!I16*100</f>
        <v>37.938632283336055</v>
      </c>
      <c r="J16" s="15">
        <f>'Table A1'!J16/'Table A2'!J16*100</f>
        <v>4.9023389557106283</v>
      </c>
      <c r="K16" s="15">
        <f>'Table A1'!K16/'Table A2'!K16*100</f>
        <v>15.483116123370927</v>
      </c>
      <c r="L16" s="15">
        <f>'Table A1'!L16/'Table A2'!L16*100</f>
        <v>34.045847490430518</v>
      </c>
      <c r="M16" s="15">
        <f>'Table A1'!M16/'Table A2'!M16*100</f>
        <v>21.517092239873577</v>
      </c>
      <c r="N16" s="15">
        <f>'Table A1'!N16/'Table A2'!N16*100</f>
        <v>42.791911285061964</v>
      </c>
      <c r="O16" s="15">
        <f>'Table A1'!O16/'Table A2'!O16*100</f>
        <v>23.958522006882809</v>
      </c>
      <c r="Q16" s="15">
        <f>'Table A1'!Q16/'Table A2'!Q16*100</f>
        <v>53.896030030713234</v>
      </c>
      <c r="R16" s="15">
        <f>'Table A1'!R16/'Table A2'!R16*100</f>
        <v>56.392363396971689</v>
      </c>
      <c r="S16" s="15">
        <f>'Table A1'!S16/'Table A2'!S16*100</f>
        <v>57.462323772484204</v>
      </c>
      <c r="T16" s="15">
        <f>'Table A1'!T16/'Table A2'!T16*100</f>
        <v>55.918869084204061</v>
      </c>
      <c r="V16" s="15"/>
      <c r="W16" s="15"/>
      <c r="X16" s="15"/>
      <c r="Y16" s="15"/>
      <c r="Z16" s="15"/>
      <c r="AA16" s="15">
        <f>'Table A1'!AA16/'Table A2'!AA16*100</f>
        <v>73.563579277864989</v>
      </c>
      <c r="AC16" s="15">
        <f>'Table A4 (a)'!B16/'Table A2'!B16*100</f>
        <v>58.575249527040263</v>
      </c>
      <c r="AD16" s="15">
        <f>'Table A4 (a)'!C16/'Table A2'!C16*100</f>
        <v>99.818478242600463</v>
      </c>
      <c r="AE16" s="15">
        <f>'Table A4 (a)'!D16/'Table A2'!D16*100</f>
        <v>48.924828881216307</v>
      </c>
      <c r="AF16" s="15">
        <f>'Table A4 (a)'!E16/'Table A2'!E16*100</f>
        <v>216.19183709922299</v>
      </c>
      <c r="AG16" s="15">
        <f>'Table A4 (a)'!F16/'Table A2'!F16*100</f>
        <v>51.713498622589526</v>
      </c>
      <c r="AH16" s="15">
        <f>'Table A4 (a)'!G16/'Table A2'!G16*100</f>
        <v>38.728248070129531</v>
      </c>
      <c r="AI16" s="15">
        <f>'Table A4 (a)'!H16/'Table A2'!H16*100</f>
        <v>46.248386263878132</v>
      </c>
      <c r="AJ16" s="15">
        <f>'Table A4 (a)'!I16/'Table A2'!I16*100</f>
        <v>66.639464664599316</v>
      </c>
      <c r="AK16" s="15">
        <f>'Table A4 (a)'!J16/'Table A2'!J16*100</f>
        <v>23.81386541361293</v>
      </c>
      <c r="AL16" s="15">
        <f>'Table A4 (a)'!K16/'Table A2'!K16*100</f>
        <v>80.057850433878258</v>
      </c>
      <c r="AM16" s="15">
        <f>'Table A4 (a)'!L16/'Table A2'!L16*100</f>
        <v>58.522214098318351</v>
      </c>
      <c r="AN16" s="15">
        <f>'Table A4 (a)'!M16/'Table A2'!M16*100</f>
        <v>20.830907427430759</v>
      </c>
      <c r="AO16" s="15">
        <f>'Table A4 (a)'!N16/'Table A2'!N16*100</f>
        <v>54.494455316373127</v>
      </c>
      <c r="AP16" s="15">
        <f>'Table A4 (a)'!O16/'Table A2'!O16*100</f>
        <v>47.178953088208658</v>
      </c>
      <c r="AR16" s="15">
        <f>'Table A4 (a)'!Q16/'Table A2'!Q16*100</f>
        <v>9.3618473438744179</v>
      </c>
      <c r="AS16" s="15">
        <f>'Table A4 (a)'!R16/'Table A2'!R16*100</f>
        <v>59.94733377221857</v>
      </c>
      <c r="AT16" s="15">
        <f>'Table A4 (a)'!S16/'Table A2'!S16*100</f>
        <v>42.233835683033547</v>
      </c>
      <c r="AU16" s="15">
        <f>'Table A4 (a)'!T16/'Table A2'!T16*100</f>
        <v>43.208358942839581</v>
      </c>
      <c r="AW16" s="15">
        <f>'Table A4 (a)'!V16/'Table A2'!V16*100</f>
        <v>17.814029363784666</v>
      </c>
      <c r="AX16" s="15">
        <f>'Table A4 (a)'!W16/'Table A2'!W16*100</f>
        <v>50.332594235033255</v>
      </c>
      <c r="AY16" s="15">
        <f>'Table A4 (a)'!X16/'Table A2'!X16*100</f>
        <v>97.435095401939321</v>
      </c>
      <c r="AZ16" s="15">
        <f>'Table A4 (a)'!Y16/'Table A2'!Y16*100</f>
        <v>36.848874598070744</v>
      </c>
      <c r="BA16" s="15">
        <f>'Table A4 (a)'!Z16/'Table A2'!Z16*100</f>
        <v>59.155687012637813</v>
      </c>
      <c r="BB16" s="15">
        <f>'Table A4 (a)'!AA16/'Table A2'!AA16*100</f>
        <v>49.638932496075356</v>
      </c>
    </row>
    <row r="17" spans="1:54" x14ac:dyDescent="0.3">
      <c r="A17" s="13">
        <v>1981</v>
      </c>
      <c r="B17" s="15">
        <f>'Table A1'!B17/'Table A2'!B17*100</f>
        <v>48.233337952057639</v>
      </c>
      <c r="C17" s="15">
        <f>'Table A1'!C17/'Table A2'!C17*100</f>
        <v>7.735343253428649</v>
      </c>
      <c r="D17" s="15">
        <f>'Table A1'!D17/'Table A2'!D17*100</f>
        <v>24.912394548994161</v>
      </c>
      <c r="E17" s="15">
        <f>'Table A1'!E17/'Table A2'!E17*100</f>
        <v>110.05063533008503</v>
      </c>
      <c r="F17" s="15">
        <f>'Table A1'!F17/'Table A2'!F17*100</f>
        <v>8.6173959763596208</v>
      </c>
      <c r="G17" s="15">
        <f>'Table A1'!G17/'Table A2'!G17*100</f>
        <v>33.009639920612415</v>
      </c>
      <c r="H17" s="15">
        <f>'Table A1'!H17/'Table A2'!H17*100</f>
        <v>31.254648435265182</v>
      </c>
      <c r="I17" s="15">
        <f>'Table A1'!I17/'Table A2'!I17*100</f>
        <v>41.818266412320284</v>
      </c>
      <c r="J17" s="15">
        <f>'Table A1'!J17/'Table A2'!J17*100</f>
        <v>4.9873331568797967</v>
      </c>
      <c r="K17" s="15">
        <f>'Table A1'!K17/'Table A2'!K17*100</f>
        <v>15.437182407569649</v>
      </c>
      <c r="L17" s="15">
        <f>'Table A1'!L17/'Table A2'!L17*100</f>
        <v>33.298789391869612</v>
      </c>
      <c r="M17" s="15">
        <f>'Table A1'!M17/'Table A2'!M17*100</f>
        <v>22.029440265792996</v>
      </c>
      <c r="N17" s="15">
        <f>'Table A1'!N17/'Table A2'!N17*100</f>
        <v>42.405332576939436</v>
      </c>
      <c r="O17" s="15">
        <f>'Table A1'!O17/'Table A2'!O17*100</f>
        <v>24.812818209044625</v>
      </c>
      <c r="Q17" s="15">
        <f>'Table A1'!Q17/'Table A2'!Q17*100</f>
        <v>51.622964075314783</v>
      </c>
      <c r="R17" s="15">
        <f>'Table A1'!R17/'Table A2'!R17*100</f>
        <v>57.852022183146225</v>
      </c>
      <c r="S17" s="15">
        <f>'Table A1'!S17/'Table A2'!S17*100</f>
        <v>59.538289685987344</v>
      </c>
      <c r="T17" s="15">
        <f>'Table A1'!T17/'Table A2'!T17*100</f>
        <v>57.040572792362767</v>
      </c>
      <c r="V17" s="15"/>
      <c r="W17" s="15"/>
      <c r="X17" s="15"/>
      <c r="Y17" s="15"/>
      <c r="Z17" s="15"/>
      <c r="AA17" s="15">
        <f>'Table A1'!AA17/'Table A2'!AA17*100</f>
        <v>77.912932138284248</v>
      </c>
      <c r="AC17" s="15">
        <f>'Table A4 (a)'!B17/'Table A2'!B17*100</f>
        <v>61.81238741859498</v>
      </c>
      <c r="AD17" s="15">
        <f>'Table A4 (a)'!C17/'Table A2'!C17*100</f>
        <v>109.58273437196473</v>
      </c>
      <c r="AE17" s="15">
        <f>'Table A4 (a)'!D17/'Table A2'!D17*100</f>
        <v>53.166774821544458</v>
      </c>
      <c r="AF17" s="15">
        <f>'Table A4 (a)'!E17/'Table A2'!E17*100</f>
        <v>237.79497468233495</v>
      </c>
      <c r="AG17" s="15">
        <f>'Table A4 (a)'!F17/'Table A2'!F17*100</f>
        <v>56.51602889379739</v>
      </c>
      <c r="AH17" s="15">
        <f>'Table A4 (a)'!G17/'Table A2'!G17*100</f>
        <v>43.904167848029481</v>
      </c>
      <c r="AI17" s="15">
        <f>'Table A4 (a)'!H17/'Table A2'!H17*100</f>
        <v>52.302763315979185</v>
      </c>
      <c r="AJ17" s="15">
        <f>'Table A4 (a)'!I17/'Table A2'!I17*100</f>
        <v>73.623970595077466</v>
      </c>
      <c r="AK17" s="15">
        <f>'Table A4 (a)'!J17/'Table A2'!J17*100</f>
        <v>28.706469542859303</v>
      </c>
      <c r="AL17" s="15">
        <f>'Table A4 (a)'!K17/'Table A2'!K17*100</f>
        <v>83.844401612055364</v>
      </c>
      <c r="AM17" s="15">
        <f>'Table A4 (a)'!L17/'Table A2'!L17*100</f>
        <v>63.615808563757135</v>
      </c>
      <c r="AN17" s="15">
        <f>'Table A4 (a)'!M17/'Table A2'!M17*100</f>
        <v>23.935212957408517</v>
      </c>
      <c r="AO17" s="15">
        <f>'Table A4 (a)'!N17/'Table A2'!N17*100</f>
        <v>59.870940292157137</v>
      </c>
      <c r="AP17" s="15">
        <f>'Table A4 (a)'!O17/'Table A2'!O17*100</f>
        <v>52.331037236697618</v>
      </c>
      <c r="AR17" s="15">
        <f>'Table A4 (a)'!Q17/'Table A2'!Q17*100</f>
        <v>11.747718609217975</v>
      </c>
      <c r="AS17" s="15">
        <f>'Table A4 (a)'!R17/'Table A2'!R17*100</f>
        <v>62.004598944947922</v>
      </c>
      <c r="AT17" s="15">
        <f>'Table A4 (a)'!S17/'Table A2'!S17*100</f>
        <v>43.701129452649873</v>
      </c>
      <c r="AU17" s="15">
        <f>'Table A4 (a)'!T17/'Table A2'!T17*100</f>
        <v>44.856173847506597</v>
      </c>
      <c r="AW17" s="15">
        <f>'Table A4 (a)'!V17/'Table A2'!V17*100</f>
        <v>19.953441968739607</v>
      </c>
      <c r="AX17" s="15">
        <f>'Table A4 (a)'!W17/'Table A2'!W17*100</f>
        <v>58.457069076823757</v>
      </c>
      <c r="AY17" s="15">
        <f>'Table A4 (a)'!X17/'Table A2'!X17*100</f>
        <v>115.20618556701029</v>
      </c>
      <c r="AZ17" s="15">
        <f>'Table A4 (a)'!Y17/'Table A2'!Y17*100</f>
        <v>40.806293018682396</v>
      </c>
      <c r="BA17" s="15">
        <f>'Table A4 (a)'!Z17/'Table A2'!Z17*100</f>
        <v>68.66776315789474</v>
      </c>
      <c r="BB17" s="15">
        <f>'Table A4 (a)'!AA17/'Table A2'!AA17*100</f>
        <v>57.554417413572345</v>
      </c>
    </row>
    <row r="18" spans="1:54" x14ac:dyDescent="0.3">
      <c r="A18" s="13">
        <v>1982</v>
      </c>
      <c r="B18" s="15">
        <f>'Table A1'!B18/'Table A2'!B18*100</f>
        <v>51.04294478527607</v>
      </c>
      <c r="C18" s="15">
        <f>'Table A1'!C18/'Table A2'!C18*100</f>
        <v>8.0142584967119408</v>
      </c>
      <c r="D18" s="15">
        <f>'Table A1'!D18/'Table A2'!D18*100</f>
        <v>25.072084758264602</v>
      </c>
      <c r="E18" s="15">
        <f>'Table A1'!E18/'Table A2'!E18*100</f>
        <v>108.21891866300541</v>
      </c>
      <c r="F18" s="15">
        <f>'Table A1'!F18/'Table A2'!F18*100</f>
        <v>9.0303409446355971</v>
      </c>
      <c r="G18" s="15">
        <f>'Table A1'!G18/'Table A2'!G18*100</f>
        <v>34.667954241568857</v>
      </c>
      <c r="H18" s="15">
        <f>'Table A1'!H18/'Table A2'!H18*100</f>
        <v>32.123711340206185</v>
      </c>
      <c r="I18" s="15">
        <f>'Table A1'!I18/'Table A2'!I18*100</f>
        <v>45.092784547706934</v>
      </c>
      <c r="J18" s="15">
        <f>'Table A1'!J18/'Table A2'!J18*100</f>
        <v>5.4423380726698261</v>
      </c>
      <c r="K18" s="15">
        <f>'Table A1'!K18/'Table A2'!K18*100</f>
        <v>16.709982063765143</v>
      </c>
      <c r="L18" s="15">
        <f>'Table A1'!L18/'Table A2'!L18*100</f>
        <v>36.498319926687714</v>
      </c>
      <c r="M18" s="15">
        <f>'Table A1'!M18/'Table A2'!M18*100</f>
        <v>23.260716795502461</v>
      </c>
      <c r="N18" s="15">
        <f>'Table A1'!N18/'Table A2'!N18*100</f>
        <v>42.784305032143642</v>
      </c>
      <c r="O18" s="15">
        <f>'Table A1'!O18/'Table A2'!O18*100</f>
        <v>26.189093596579209</v>
      </c>
      <c r="Q18" s="15">
        <f>'Table A1'!Q18/'Table A2'!Q18*100</f>
        <v>50.735207622632629</v>
      </c>
      <c r="R18" s="15">
        <f>'Table A1'!R18/'Table A2'!R18*100</f>
        <v>59.308403699236024</v>
      </c>
      <c r="S18" s="15">
        <f>'Table A1'!S18/'Table A2'!S18*100</f>
        <v>63.736822050044452</v>
      </c>
      <c r="T18" s="15">
        <f>'Table A1'!T18/'Table A2'!T18*100</f>
        <v>59.600203717850775</v>
      </c>
      <c r="V18" s="15"/>
      <c r="W18" s="15"/>
      <c r="X18" s="15"/>
      <c r="Y18" s="15"/>
      <c r="Z18" s="15"/>
      <c r="AA18" s="15">
        <f>'Table A1'!AA18/'Table A2'!AA18*100</f>
        <v>84.195402298850581</v>
      </c>
      <c r="AC18" s="15">
        <f>'Table A4 (a)'!B18/'Table A2'!B18*100</f>
        <v>63.825333814507403</v>
      </c>
      <c r="AD18" s="15">
        <f>'Table A4 (a)'!C18/'Table A2'!C18*100</f>
        <v>110.73074795648701</v>
      </c>
      <c r="AE18" s="15">
        <f>'Table A4 (a)'!D18/'Table A2'!D18*100</f>
        <v>54.509488365855297</v>
      </c>
      <c r="AF18" s="15">
        <f>'Table A4 (a)'!E18/'Table A2'!E18*100</f>
        <v>234.8262475144399</v>
      </c>
      <c r="AG18" s="15">
        <f>'Table A4 (a)'!F18/'Table A2'!F18*100</f>
        <v>59.286831404441664</v>
      </c>
      <c r="AH18" s="15">
        <f>'Table A4 (a)'!G18/'Table A2'!G18*100</f>
        <v>47.608082008616847</v>
      </c>
      <c r="AI18" s="15">
        <f>'Table A4 (a)'!H18/'Table A2'!H18*100</f>
        <v>54.085419734904271</v>
      </c>
      <c r="AJ18" s="15">
        <f>'Table A4 (a)'!I18/'Table A2'!I18*100</f>
        <v>77.66597562825504</v>
      </c>
      <c r="AK18" s="15">
        <f>'Table A4 (a)'!J18/'Table A2'!J18*100</f>
        <v>32.906793048973142</v>
      </c>
      <c r="AL18" s="15">
        <f>'Table A4 (a)'!K18/'Table A2'!K18*100</f>
        <v>85.273985138548269</v>
      </c>
      <c r="AM18" s="15">
        <f>'Table A4 (a)'!L18/'Table A2'!L18*100</f>
        <v>67.783321454027075</v>
      </c>
      <c r="AN18" s="15">
        <f>'Table A4 (a)'!M18/'Table A2'!M18*100</f>
        <v>26.669009135628951</v>
      </c>
      <c r="AO18" s="15">
        <f>'Table A4 (a)'!N18/'Table A2'!N18*100</f>
        <v>62.669031256927511</v>
      </c>
      <c r="AP18" s="15">
        <f>'Table A4 (a)'!O18/'Table A2'!O18*100</f>
        <v>55.297471361452779</v>
      </c>
      <c r="AR18" s="15">
        <f>'Table A4 (a)'!Q18/'Table A2'!Q18*100</f>
        <v>14.221856252205622</v>
      </c>
      <c r="AS18" s="15">
        <f>'Table A4 (a)'!R18/'Table A2'!R18*100</f>
        <v>62.109636777911817</v>
      </c>
      <c r="AT18" s="15">
        <f>'Table A4 (a)'!S18/'Table A2'!S18*100</f>
        <v>45.459164232185948</v>
      </c>
      <c r="AU18" s="15">
        <f>'Table A4 (a)'!T18/'Table A2'!T18*100</f>
        <v>46.320346320346317</v>
      </c>
      <c r="AW18" s="15">
        <f>'Table A4 (a)'!V18/'Table A2'!V18*100</f>
        <v>21.850132625994696</v>
      </c>
      <c r="AX18" s="15">
        <f>'Table A4 (a)'!W18/'Table A2'!W18*100</f>
        <v>64.713457823567296</v>
      </c>
      <c r="AY18" s="15">
        <f>'Table A4 (a)'!X18/'Table A2'!X18*100</f>
        <v>130.30694668820678</v>
      </c>
      <c r="AZ18" s="15">
        <f>'Table A4 (a)'!Y18/'Table A2'!Y18*100</f>
        <v>44.183006535947712</v>
      </c>
      <c r="BA18" s="15">
        <f>'Table A4 (a)'!Z18/'Table A2'!Z18*100</f>
        <v>75.91580098414434</v>
      </c>
      <c r="BB18" s="15">
        <f>'Table A4 (a)'!AA18/'Table A2'!AA18*100</f>
        <v>64.080459770114942</v>
      </c>
    </row>
    <row r="19" spans="1:54" x14ac:dyDescent="0.3">
      <c r="A19" s="13">
        <v>1983</v>
      </c>
      <c r="B19" s="15">
        <f>'Table A1'!B19/'Table A2'!B19*100</f>
        <v>53.758268190018043</v>
      </c>
      <c r="C19" s="15">
        <f>'Table A1'!C19/'Table A2'!C19*100</f>
        <v>8.5008181932614448</v>
      </c>
      <c r="D19" s="15">
        <f>'Table A1'!D19/'Table A2'!D19*100</f>
        <v>26.021826069274045</v>
      </c>
      <c r="E19" s="15">
        <f>'Table A1'!E19/'Table A2'!E19*100</f>
        <v>118.16978827361564</v>
      </c>
      <c r="F19" s="15">
        <f>'Table A1'!F19/'Table A2'!F19*100</f>
        <v>10.109379093528949</v>
      </c>
      <c r="G19" s="15">
        <f>'Table A1'!G19/'Table A2'!G19*100</f>
        <v>38.673302745159027</v>
      </c>
      <c r="H19" s="15">
        <f>'Table A1'!H19/'Table A2'!H19*100</f>
        <v>34.982310967200334</v>
      </c>
      <c r="I19" s="15">
        <f>'Table A1'!I19/'Table A2'!I19*100</f>
        <v>49.829276352021147</v>
      </c>
      <c r="J19" s="15">
        <f>'Table A1'!J19/'Table A2'!J19*100</f>
        <v>6.1929675142961429</v>
      </c>
      <c r="K19" s="15">
        <f>'Table A1'!K19/'Table A2'!K19*100</f>
        <v>18.132611637347768</v>
      </c>
      <c r="L19" s="15">
        <f>'Table A1'!L19/'Table A2'!L19*100</f>
        <v>37.61757190235415</v>
      </c>
      <c r="M19" s="15">
        <f>'Table A1'!M19/'Table A2'!M19*100</f>
        <v>24.472439270717057</v>
      </c>
      <c r="N19" s="15">
        <f>'Table A1'!N19/'Table A2'!N19*100</f>
        <v>41.189591078066911</v>
      </c>
      <c r="O19" s="15">
        <f>'Table A1'!O19/'Table A2'!O19*100</f>
        <v>27.85053929121726</v>
      </c>
      <c r="Q19" s="15">
        <f>'Table A1'!Q19/'Table A2'!Q19*100</f>
        <v>53.775770210794526</v>
      </c>
      <c r="R19" s="15">
        <f>'Table A1'!R19/'Table A2'!R19*100</f>
        <v>64.986595174262746</v>
      </c>
      <c r="S19" s="15">
        <f>'Table A1'!S19/'Table A2'!S19*100</f>
        <v>67.868098159509202</v>
      </c>
      <c r="T19" s="15">
        <f>'Table A1'!T19/'Table A2'!T19*100</f>
        <v>64.164648910411628</v>
      </c>
      <c r="V19" s="15"/>
      <c r="W19" s="15"/>
      <c r="X19" s="15"/>
      <c r="Y19" s="15"/>
      <c r="Z19" s="15"/>
      <c r="AA19" s="15">
        <f>'Table A1'!AA19/'Table A2'!AA19*100</f>
        <v>90.629800307219668</v>
      </c>
      <c r="AC19" s="15">
        <f>'Table A4 (a)'!B19/'Table A2'!B19*100</f>
        <v>65.799759470835852</v>
      </c>
      <c r="AD19" s="15">
        <f>'Table A4 (a)'!C19/'Table A2'!C19*100</f>
        <v>108.73998237737592</v>
      </c>
      <c r="AE19" s="15">
        <f>'Table A4 (a)'!D19/'Table A2'!D19*100</f>
        <v>54.382159560767306</v>
      </c>
      <c r="AF19" s="15">
        <f>'Table A4 (a)'!E19/'Table A2'!E19*100</f>
        <v>245.70439739413681</v>
      </c>
      <c r="AG19" s="15">
        <f>'Table A4 (a)'!F19/'Table A2'!F19*100</f>
        <v>62.061173696620372</v>
      </c>
      <c r="AH19" s="15">
        <f>'Table A4 (a)'!G19/'Table A2'!G19*100</f>
        <v>51.123726572828367</v>
      </c>
      <c r="AI19" s="15">
        <f>'Table A4 (a)'!H19/'Table A2'!H19*100</f>
        <v>55.315704263356714</v>
      </c>
      <c r="AJ19" s="15">
        <f>'Table A4 (a)'!I19/'Table A2'!I19*100</f>
        <v>82.134596321180737</v>
      </c>
      <c r="AK19" s="15">
        <f>'Table A4 (a)'!J19/'Table A2'!J19*100</f>
        <v>36.302064322504769</v>
      </c>
      <c r="AL19" s="15">
        <f>'Table A4 (a)'!K19/'Table A2'!K19*100</f>
        <v>85.250338294993227</v>
      </c>
      <c r="AM19" s="15">
        <f>'Table A4 (a)'!L19/'Table A2'!L19*100</f>
        <v>71.228184635459129</v>
      </c>
      <c r="AN19" s="15">
        <f>'Table A4 (a)'!M19/'Table A2'!M19*100</f>
        <v>28.645085844894492</v>
      </c>
      <c r="AO19" s="15">
        <f>'Table A4 (a)'!N19/'Table A2'!N19*100</f>
        <v>63.040892193308551</v>
      </c>
      <c r="AP19" s="15">
        <f>'Table A4 (a)'!O19/'Table A2'!O19*100</f>
        <v>57.362976007043798</v>
      </c>
      <c r="AR19" s="15">
        <f>'Table A4 (a)'!Q19/'Table A2'!Q19*100</f>
        <v>16.122307157748438</v>
      </c>
      <c r="AS19" s="15">
        <f>'Table A4 (a)'!R19/'Table A2'!R19*100</f>
        <v>63.176943699731915</v>
      </c>
      <c r="AT19" s="15">
        <f>'Table A4 (a)'!S19/'Table A2'!S19*100</f>
        <v>46.587423312883445</v>
      </c>
      <c r="AU19" s="15">
        <f>'Table A4 (a)'!T19/'Table A2'!T19*100</f>
        <v>47.381164776347653</v>
      </c>
      <c r="AW19" s="15">
        <f>'Table A4 (a)'!V19/'Table A2'!V19*100</f>
        <v>21.945773524720892</v>
      </c>
      <c r="AX19" s="15">
        <f>'Table A4 (a)'!W19/'Table A2'!W19*100</f>
        <v>66.150510994115834</v>
      </c>
      <c r="AY19" s="15">
        <f>'Table A4 (a)'!X19/'Table A2'!X19*100</f>
        <v>138.42072409488139</v>
      </c>
      <c r="AZ19" s="15">
        <f>'Table A4 (a)'!Y19/'Table A2'!Y19*100</f>
        <v>44.105627161270036</v>
      </c>
      <c r="BA19" s="15">
        <f>'Table A4 (a)'!Z19/'Table A2'!Z19*100</f>
        <v>77.386273994215088</v>
      </c>
      <c r="BB19" s="15">
        <f>'Table A4 (a)'!AA19/'Table A2'!AA19*100</f>
        <v>66.482334869431654</v>
      </c>
    </row>
    <row r="20" spans="1:54" x14ac:dyDescent="0.3">
      <c r="A20" s="13">
        <v>1984</v>
      </c>
      <c r="B20" s="15">
        <f>'Table A1'!B20/'Table A2'!B20*100</f>
        <v>54.865912026133856</v>
      </c>
      <c r="C20" s="15">
        <f>'Table A1'!C20/'Table A2'!C20*100</f>
        <v>8.624263694764279</v>
      </c>
      <c r="D20" s="15">
        <f>'Table A1'!D20/'Table A2'!D20*100</f>
        <v>26.386973934738361</v>
      </c>
      <c r="E20" s="15">
        <f>'Table A1'!E20/'Table A2'!E20*100</f>
        <v>114.66464952092788</v>
      </c>
      <c r="F20" s="15">
        <f>'Table A1'!F20/'Table A2'!F20*100</f>
        <v>10.631186110660392</v>
      </c>
      <c r="G20" s="15">
        <f>'Table A1'!G20/'Table A2'!G20*100</f>
        <v>40.767570900123303</v>
      </c>
      <c r="H20" s="15">
        <f>'Table A1'!H20/'Table A2'!H20*100</f>
        <v>35.379477139237594</v>
      </c>
      <c r="I20" s="15">
        <f>'Table A1'!I20/'Table A2'!I20*100</f>
        <v>52.818324724904556</v>
      </c>
      <c r="J20" s="15">
        <f>'Table A1'!J20/'Table A2'!J20*100</f>
        <v>6.7726854996603665</v>
      </c>
      <c r="K20" s="15">
        <f>'Table A1'!K20/'Table A2'!K20*100</f>
        <v>19.379328222790061</v>
      </c>
      <c r="L20" s="15">
        <f>'Table A1'!L20/'Table A2'!L20*100</f>
        <v>38.424638866176068</v>
      </c>
      <c r="M20" s="15">
        <f>'Table A1'!M20/'Table A2'!M20*100</f>
        <v>24.963812493040866</v>
      </c>
      <c r="N20" s="15">
        <f>'Table A1'!N20/'Table A2'!N20*100</f>
        <v>42.098351087115134</v>
      </c>
      <c r="O20" s="15">
        <f>'Table A1'!O20/'Table A2'!O20*100</f>
        <v>28.831054741118983</v>
      </c>
      <c r="Q20" s="15">
        <f>'Table A1'!Q20/'Table A2'!Q20*100</f>
        <v>53.451587391255231</v>
      </c>
      <c r="R20" s="15">
        <f>'Table A1'!R20/'Table A2'!R20*100</f>
        <v>67.311162670791433</v>
      </c>
      <c r="S20" s="15">
        <f>'Table A1'!S20/'Table A2'!S20*100</f>
        <v>65.462427745664726</v>
      </c>
      <c r="T20" s="15">
        <f>'Table A1'!T20/'Table A2'!T20*100</f>
        <v>63.90575661889725</v>
      </c>
      <c r="V20" s="15"/>
      <c r="W20" s="15"/>
      <c r="X20" s="15"/>
      <c r="Y20" s="15"/>
      <c r="Z20" s="15"/>
      <c r="AA20" s="15">
        <f>'Table A1'!AA20/'Table A2'!AA20*100</f>
        <v>89.928469241773954</v>
      </c>
      <c r="AC20" s="15">
        <f>'Table A4 (a)'!B20/'Table A2'!B20*100</f>
        <v>66.079161285421264</v>
      </c>
      <c r="AD20" s="15">
        <f>'Table A4 (a)'!C20/'Table A2'!C20*100</f>
        <v>102.15709213307885</v>
      </c>
      <c r="AE20" s="15">
        <f>'Table A4 (a)'!D20/'Table A2'!D20*100</f>
        <v>52.419407786750703</v>
      </c>
      <c r="AF20" s="15">
        <f>'Table A4 (a)'!E20/'Table A2'!E20*100</f>
        <v>232.96016137165907</v>
      </c>
      <c r="AG20" s="15">
        <f>'Table A4 (a)'!F20/'Table A2'!F20*100</f>
        <v>61.285088430958957</v>
      </c>
      <c r="AH20" s="15">
        <f>'Table A4 (a)'!G20/'Table A2'!G20*100</f>
        <v>51.572133168927259</v>
      </c>
      <c r="AI20" s="15">
        <f>'Table A4 (a)'!H20/'Table A2'!H20*100</f>
        <v>53.742945986410227</v>
      </c>
      <c r="AJ20" s="15">
        <f>'Table A4 (a)'!I20/'Table A2'!I20*100</f>
        <v>81.512463507747583</v>
      </c>
      <c r="AK20" s="15">
        <f>'Table A4 (a)'!J20/'Table A2'!J20*100</f>
        <v>38.406520957366048</v>
      </c>
      <c r="AL20" s="15">
        <f>'Table A4 (a)'!K20/'Table A2'!K20*100</f>
        <v>81.968670147761372</v>
      </c>
      <c r="AM20" s="15">
        <f>'Table A4 (a)'!L20/'Table A2'!L20*100</f>
        <v>70.329790133551384</v>
      </c>
      <c r="AN20" s="15">
        <f>'Table A4 (a)'!M20/'Table A2'!M20*100</f>
        <v>30.436477007014812</v>
      </c>
      <c r="AO20" s="15">
        <f>'Table A4 (a)'!N20/'Table A2'!N20*100</f>
        <v>61.929082153801254</v>
      </c>
      <c r="AP20" s="15">
        <f>'Table A4 (a)'!O20/'Table A2'!O20*100</f>
        <v>56.997748860703901</v>
      </c>
      <c r="AR20" s="15">
        <f>'Table A4 (a)'!Q20/'Table A2'!Q20*100</f>
        <v>17.964071856287426</v>
      </c>
      <c r="AS20" s="15">
        <f>'Table A4 (a)'!R20/'Table A2'!R20*100</f>
        <v>61.742717195153382</v>
      </c>
      <c r="AT20" s="15">
        <f>'Table A4 (a)'!S20/'Table A2'!S20*100</f>
        <v>45.134874759152211</v>
      </c>
      <c r="AU20" s="15">
        <f>'Table A4 (a)'!T20/'Table A2'!T20*100</f>
        <v>46.429438911828996</v>
      </c>
      <c r="AW20" s="15">
        <f>'Table A4 (a)'!V20/'Table A2'!V20*100</f>
        <v>21.235521235521233</v>
      </c>
      <c r="AX20" s="15">
        <f>'Table A4 (a)'!W20/'Table A2'!W20*100</f>
        <v>64.677047289504046</v>
      </c>
      <c r="AY20" s="15">
        <f>'Table A4 (a)'!X20/'Table A2'!X20*100</f>
        <v>140.96632503660322</v>
      </c>
      <c r="AZ20" s="15">
        <f>'Table A4 (a)'!Y20/'Table A2'!Y20*100</f>
        <v>42.359484777517572</v>
      </c>
      <c r="BA20" s="15">
        <f>'Table A4 (a)'!Z20/'Table A2'!Z20*100</f>
        <v>75.587659157688535</v>
      </c>
      <c r="BB20" s="15">
        <f>'Table A4 (a)'!AA20/'Table A2'!AA20*100</f>
        <v>66.037195994277525</v>
      </c>
    </row>
    <row r="21" spans="1:54" x14ac:dyDescent="0.3">
      <c r="A21" s="13">
        <v>1985</v>
      </c>
      <c r="B21" s="15">
        <f>'Table A1'!B21/'Table A2'!B21*100</f>
        <v>54.310344827586199</v>
      </c>
      <c r="C21" s="15">
        <f>'Table A1'!C21/'Table A2'!C21*100</f>
        <v>8.6893310230825911</v>
      </c>
      <c r="D21" s="15">
        <f>'Table A1'!D21/'Table A2'!D21*100</f>
        <v>26.232995938366315</v>
      </c>
      <c r="E21" s="15">
        <f>'Table A1'!E21/'Table A2'!E21*100</f>
        <v>118.72828026674181</v>
      </c>
      <c r="F21" s="15">
        <f>'Table A1'!F21/'Table A2'!F21*100</f>
        <v>10.816854614573684</v>
      </c>
      <c r="G21" s="15">
        <f>'Table A1'!G21/'Table A2'!G21*100</f>
        <v>41.480807161280538</v>
      </c>
      <c r="H21" s="15">
        <f>'Table A1'!H21/'Table A2'!H21*100</f>
        <v>34.920097125755269</v>
      </c>
      <c r="I21" s="15">
        <f>'Table A1'!I21/'Table A2'!I21*100</f>
        <v>52.373592404504301</v>
      </c>
      <c r="J21" s="15">
        <f>'Table A1'!J21/'Table A2'!J21*100</f>
        <v>7.140030079949339</v>
      </c>
      <c r="K21" s="15">
        <f>'Table A1'!K21/'Table A2'!K21*100</f>
        <v>20.292725872125015</v>
      </c>
      <c r="L21" s="15">
        <f>'Table A1'!L21/'Table A2'!L21*100</f>
        <v>38.600546333263289</v>
      </c>
      <c r="M21" s="15">
        <f>'Table A1'!M21/'Table A2'!M21*100</f>
        <v>25.99641737572772</v>
      </c>
      <c r="N21" s="15">
        <f>'Table A1'!N21/'Table A2'!N21*100</f>
        <v>40.733617255117451</v>
      </c>
      <c r="O21" s="15">
        <f>'Table A1'!O21/'Table A2'!O21*100</f>
        <v>29.086111260703323</v>
      </c>
      <c r="Q21" s="15">
        <f>'Table A1'!Q21/'Table A2'!Q21*100</f>
        <v>54.860956618464961</v>
      </c>
      <c r="R21" s="15">
        <f>'Table A1'!R21/'Table A2'!R21*100</f>
        <v>64.190919674039577</v>
      </c>
      <c r="S21" s="15">
        <f>'Table A1'!S21/'Table A2'!S21*100</f>
        <v>71.099334483608573</v>
      </c>
      <c r="T21" s="15">
        <f>'Table A1'!T21/'Table A2'!T21*100</f>
        <v>66.285169289461138</v>
      </c>
      <c r="V21" s="15"/>
      <c r="W21" s="15"/>
      <c r="X21" s="15"/>
      <c r="Y21" s="15"/>
      <c r="Z21" s="15"/>
      <c r="AA21" s="15">
        <f>'Table A1'!AA21/'Table A2'!AA21*100</f>
        <v>89.989653388515265</v>
      </c>
      <c r="AC21" s="15">
        <f>'Table A4 (a)'!B21/'Table A2'!B21*100</f>
        <v>65.902903811252273</v>
      </c>
      <c r="AD21" s="15">
        <f>'Table A4 (a)'!C21/'Table A2'!C21*100</f>
        <v>96.259783712732258</v>
      </c>
      <c r="AE21" s="15">
        <f>'Table A4 (a)'!D21/'Table A2'!D21*100</f>
        <v>52.001805170524143</v>
      </c>
      <c r="AF21" s="15">
        <f>'Table A4 (a)'!E21/'Table A2'!E21*100</f>
        <v>206.08622147083685</v>
      </c>
      <c r="AG21" s="15">
        <f>'Table A4 (a)'!F21/'Table A2'!F21*100</f>
        <v>60.805673577612374</v>
      </c>
      <c r="AH21" s="15">
        <f>'Table A4 (a)'!G21/'Table A2'!G21*100</f>
        <v>52.09376422394174</v>
      </c>
      <c r="AI21" s="15">
        <f>'Table A4 (a)'!H21/'Table A2'!H21*100</f>
        <v>55.819075046586477</v>
      </c>
      <c r="AJ21" s="15">
        <f>'Table A4 (a)'!I21/'Table A2'!I21*100</f>
        <v>78.72046809450211</v>
      </c>
      <c r="AK21" s="15">
        <f>'Table A4 (a)'!J21/'Table A2'!J21*100</f>
        <v>41.007678302857599</v>
      </c>
      <c r="AL21" s="15">
        <f>'Table A4 (a)'!K21/'Table A2'!K21*100</f>
        <v>79.380800410843335</v>
      </c>
      <c r="AM21" s="15">
        <f>'Table A4 (a)'!L21/'Table A2'!L21*100</f>
        <v>67.220004202563558</v>
      </c>
      <c r="AN21" s="15">
        <f>'Table A4 (a)'!M21/'Table A2'!M21*100</f>
        <v>31.20801612180923</v>
      </c>
      <c r="AO21" s="15">
        <f>'Table A4 (a)'!N21/'Table A2'!N21*100</f>
        <v>58.620689655172406</v>
      </c>
      <c r="AP21" s="15">
        <f>'Table A4 (a)'!O21/'Table A2'!O21*100</f>
        <v>56.244278097905109</v>
      </c>
      <c r="AR21" s="15">
        <f>'Table A4 (a)'!Q21/'Table A2'!Q21*100</f>
        <v>20.26696329254727</v>
      </c>
      <c r="AS21" s="15">
        <f>'Table A4 (a)'!R21/'Table A2'!R21*100</f>
        <v>57.497089639115252</v>
      </c>
      <c r="AT21" s="15">
        <f>'Table A4 (a)'!S21/'Table A2'!S21*100</f>
        <v>47.917180182400791</v>
      </c>
      <c r="AU21" s="15">
        <f>'Table A4 (a)'!T21/'Table A2'!T21*100</f>
        <v>47.389127324749644</v>
      </c>
      <c r="AW21" s="15">
        <f>'Table A4 (a)'!V21/'Table A2'!V21*100</f>
        <v>20.87469814864502</v>
      </c>
      <c r="AX21" s="15">
        <f>'Table A4 (a)'!W21/'Table A2'!W21*100</f>
        <v>61.796875000000007</v>
      </c>
      <c r="AY21" s="15">
        <f>'Table A4 (a)'!X21/'Table A2'!X21*100</f>
        <v>140.1564185544768</v>
      </c>
      <c r="AZ21" s="15">
        <f>'Table A4 (a)'!Y21/'Table A2'!Y21*100</f>
        <v>41.406663141195132</v>
      </c>
      <c r="BA21" s="15">
        <f>'Table A4 (a)'!Z21/'Table A2'!Z21*100</f>
        <v>72.594558725945589</v>
      </c>
      <c r="BB21" s="15">
        <f>'Table A4 (a)'!AA21/'Table A2'!AA21*100</f>
        <v>64.174857734092086</v>
      </c>
    </row>
    <row r="22" spans="1:54" x14ac:dyDescent="0.3">
      <c r="A22" s="13">
        <v>1986</v>
      </c>
      <c r="B22" s="15">
        <f>'Table A1'!B22/'Table A2'!B22*100</f>
        <v>54.915975971409026</v>
      </c>
      <c r="C22" s="15">
        <f>'Table A1'!C22/'Table A2'!C22*100</f>
        <v>8.28188288961422</v>
      </c>
      <c r="D22" s="15">
        <f>'Table A1'!D22/'Table A2'!D22*100</f>
        <v>26.052486018068954</v>
      </c>
      <c r="E22" s="15">
        <f>'Table A1'!E22/'Table A2'!E22*100</f>
        <v>129.85213428810565</v>
      </c>
      <c r="F22" s="15">
        <f>'Table A1'!F22/'Table A2'!F22*100</f>
        <v>11.257758902319503</v>
      </c>
      <c r="G22" s="15">
        <f>'Table A1'!G22/'Table A2'!G22*100</f>
        <v>43.11093871217998</v>
      </c>
      <c r="H22" s="15">
        <f>'Table A1'!H22/'Table A2'!H22*100</f>
        <v>37.527239362312194</v>
      </c>
      <c r="I22" s="15">
        <f>'Table A1'!I22/'Table A2'!I22*100</f>
        <v>52.92037417294091</v>
      </c>
      <c r="J22" s="15">
        <f>'Table A1'!J22/'Table A2'!J22*100</f>
        <v>7.1419997599327818</v>
      </c>
      <c r="K22" s="15">
        <f>'Table A1'!K22/'Table A2'!K22*100</f>
        <v>20.218052362233923</v>
      </c>
      <c r="L22" s="15">
        <f>'Table A1'!L22/'Table A2'!L22*100</f>
        <v>38.638929204966935</v>
      </c>
      <c r="M22" s="15">
        <f>'Table A1'!M22/'Table A2'!M22*100</f>
        <v>27.813727755951</v>
      </c>
      <c r="N22" s="15">
        <f>'Table A1'!N22/'Table A2'!N22*100</f>
        <v>40.51442660091957</v>
      </c>
      <c r="O22" s="15">
        <f>'Table A1'!O22/'Table A2'!O22*100</f>
        <v>29.665979828651995</v>
      </c>
      <c r="Q22" s="15">
        <f>'Table A1'!Q22/'Table A2'!Q22*100</f>
        <v>62.54119786339357</v>
      </c>
      <c r="R22" s="15">
        <f>'Table A1'!R22/'Table A2'!R22*100</f>
        <v>61.615019226419356</v>
      </c>
      <c r="S22" s="15">
        <f>'Table A1'!S22/'Table A2'!S22*100</f>
        <v>77.852600074822291</v>
      </c>
      <c r="T22" s="15">
        <f>'Table A1'!T22/'Table A2'!T22*100</f>
        <v>69.452071147188732</v>
      </c>
      <c r="V22" s="15"/>
      <c r="W22" s="15"/>
      <c r="X22" s="15"/>
      <c r="Y22" s="15"/>
      <c r="Z22" s="15"/>
      <c r="AA22" s="15">
        <f>'Table A1'!AA22/'Table A2'!AA22*100</f>
        <v>90.926734594856867</v>
      </c>
      <c r="AC22" s="15">
        <f>'Table A4 (a)'!B22/'Table A2'!B22*100</f>
        <v>66.177476997946926</v>
      </c>
      <c r="AD22" s="15">
        <f>'Table A4 (a)'!C22/'Table A2'!C22*100</f>
        <v>92.689449054229428</v>
      </c>
      <c r="AE22" s="15">
        <f>'Table A4 (a)'!D22/'Table A2'!D22*100</f>
        <v>50.47016163726876</v>
      </c>
      <c r="AF22" s="15">
        <f>'Table A4 (a)'!E22/'Table A2'!E22*100</f>
        <v>195.74072351901793</v>
      </c>
      <c r="AG22" s="15">
        <f>'Table A4 (a)'!F22/'Table A2'!F22*100</f>
        <v>62.508983992159415</v>
      </c>
      <c r="AH22" s="15">
        <f>'Table A4 (a)'!G22/'Table A2'!G22*100</f>
        <v>54.879751745539174</v>
      </c>
      <c r="AI22" s="15">
        <f>'Table A4 (a)'!H22/'Table A2'!H22*100</f>
        <v>58.062851244408762</v>
      </c>
      <c r="AJ22" s="15">
        <f>'Table A4 (a)'!I22/'Table A2'!I22*100</f>
        <v>79.928131416837772</v>
      </c>
      <c r="AK22" s="15">
        <f>'Table A4 (a)'!J22/'Table A2'!J22*100</f>
        <v>44.952586724282796</v>
      </c>
      <c r="AL22" s="15">
        <f>'Table A4 (a)'!K22/'Table A2'!K22*100</f>
        <v>78.862271007935917</v>
      </c>
      <c r="AM22" s="15">
        <f>'Table A4 (a)'!L22/'Table A2'!L22*100</f>
        <v>68.510455302908142</v>
      </c>
      <c r="AN22" s="15">
        <f>'Table A4 (a)'!M22/'Table A2'!M22*100</f>
        <v>33.134966489484633</v>
      </c>
      <c r="AO22" s="15">
        <f>'Table A4 (a)'!N22/'Table A2'!N22*100</f>
        <v>57.326580928899851</v>
      </c>
      <c r="AP22" s="15">
        <f>'Table A4 (a)'!O22/'Table A2'!O22*100</f>
        <v>57.03828218197593</v>
      </c>
      <c r="AR22" s="15">
        <f>'Table A4 (a)'!Q22/'Table A2'!Q22*100</f>
        <v>23.309466984884651</v>
      </c>
      <c r="AS22" s="15">
        <f>'Table A4 (a)'!R22/'Table A2'!R22*100</f>
        <v>57.701877403302426</v>
      </c>
      <c r="AT22" s="15">
        <f>'Table A4 (a)'!S22/'Table A2'!S22*100</f>
        <v>50.579872802095025</v>
      </c>
      <c r="AU22" s="15">
        <f>'Table A4 (a)'!T22/'Table A2'!T22*100</f>
        <v>49.516533365166524</v>
      </c>
      <c r="AW22" s="15">
        <f>'Table A4 (a)'!V22/'Table A2'!V22*100</f>
        <v>22.213836477987421</v>
      </c>
      <c r="AX22" s="15">
        <f>'Table A4 (a)'!W22/'Table A2'!W22*100</f>
        <v>63.678553981436245</v>
      </c>
      <c r="AY22" s="15">
        <f>'Table A4 (a)'!X22/'Table A2'!X22*100</f>
        <v>144.19018560894992</v>
      </c>
      <c r="AZ22" s="15">
        <f>'Table A4 (a)'!Y22/'Table A2'!Y22*100</f>
        <v>43.912720059509056</v>
      </c>
      <c r="BA22" s="15">
        <f>'Table A4 (a)'!Z22/'Table A2'!Z22*100</f>
        <v>74.979253112033192</v>
      </c>
      <c r="BB22" s="15">
        <f>'Table A4 (a)'!AA22/'Table A2'!AA22*100</f>
        <v>66.229985443959251</v>
      </c>
    </row>
    <row r="23" spans="1:54" x14ac:dyDescent="0.3">
      <c r="A23" s="13">
        <v>1987</v>
      </c>
      <c r="B23" s="15">
        <f>'Table A1'!B23/'Table A2'!B23*100</f>
        <v>56.528674515761487</v>
      </c>
      <c r="C23" s="15">
        <f>'Table A1'!C23/'Table A2'!C23*100</f>
        <v>8.5595725107165919</v>
      </c>
      <c r="D23" s="15">
        <f>'Table A1'!D23/'Table A2'!D23*100</f>
        <v>27.222157161260103</v>
      </c>
      <c r="E23" s="15">
        <f>'Table A1'!E23/'Table A2'!E23*100</f>
        <v>107.94351279788172</v>
      </c>
      <c r="F23" s="15">
        <f>'Table A1'!F23/'Table A2'!F23*100</f>
        <v>12.108410243078122</v>
      </c>
      <c r="G23" s="15">
        <f>'Table A1'!G23/'Table A2'!G23*100</f>
        <v>46.388331532643925</v>
      </c>
      <c r="H23" s="15">
        <f>'Table A1'!H23/'Table A2'!H23*100</f>
        <v>39.894719157753258</v>
      </c>
      <c r="I23" s="15">
        <f>'Table A1'!I23/'Table A2'!I23*100</f>
        <v>54.750112561909049</v>
      </c>
      <c r="J23" s="15">
        <f>'Table A1'!J23/'Table A2'!J23*100</f>
        <v>7.5257649596548699</v>
      </c>
      <c r="K23" s="15">
        <f>'Table A1'!K23/'Table A2'!K23*100</f>
        <v>20.995150124023546</v>
      </c>
      <c r="L23" s="15">
        <f>'Table A1'!L23/'Table A2'!L23*100</f>
        <v>37.786478726181151</v>
      </c>
      <c r="M23" s="15">
        <f>'Table A1'!M23/'Table A2'!M23*100</f>
        <v>29.09764855785938</v>
      </c>
      <c r="N23" s="15">
        <f>'Table A1'!N23/'Table A2'!N23*100</f>
        <v>41.259148908608076</v>
      </c>
      <c r="O23" s="15">
        <f>'Table A1'!O23/'Table A2'!O23*100</f>
        <v>30.695610329893597</v>
      </c>
      <c r="Q23" s="15">
        <f>'Table A1'!Q23/'Table A2'!Q23*100</f>
        <v>73.445118325603516</v>
      </c>
      <c r="R23" s="15">
        <f>'Table A1'!R23/'Table A2'!R23*100</f>
        <v>66.157181571815713</v>
      </c>
      <c r="S23" s="15">
        <f>'Table A1'!S23/'Table A2'!S23*100</f>
        <v>77.255415377291129</v>
      </c>
      <c r="T23" s="15">
        <f>'Table A1'!T23/'Table A2'!T23*100</f>
        <v>72.898819171104421</v>
      </c>
      <c r="V23" s="15"/>
      <c r="W23" s="15"/>
      <c r="X23" s="15"/>
      <c r="Y23" s="15"/>
      <c r="Z23" s="15"/>
      <c r="AA23" s="15">
        <f>'Table A1'!AA23/'Table A2'!AA23*100</f>
        <v>92.216817234190401</v>
      </c>
      <c r="AC23" s="15">
        <f>'Table A4 (a)'!B23/'Table A2'!B23*100</f>
        <v>65.932396505886814</v>
      </c>
      <c r="AD23" s="15">
        <f>'Table A4 (a)'!C23/'Table A2'!C23*100</f>
        <v>90.222944273718426</v>
      </c>
      <c r="AE23" s="15">
        <f>'Table A4 (a)'!D23/'Table A2'!D23*100</f>
        <v>49.42030682749737</v>
      </c>
      <c r="AF23" s="15">
        <f>'Table A4 (a)'!E23/'Table A2'!E23*100</f>
        <v>175.79876434245367</v>
      </c>
      <c r="AG23" s="15">
        <f>'Table A4 (a)'!F23/'Table A2'!F23*100</f>
        <v>62.394384505394505</v>
      </c>
      <c r="AH23" s="15">
        <f>'Table A4 (a)'!G23/'Table A2'!G23*100</f>
        <v>56.235530174409632</v>
      </c>
      <c r="AI23" s="15">
        <f>'Table A4 (a)'!H23/'Table A2'!H23*100</f>
        <v>56.924455395643172</v>
      </c>
      <c r="AJ23" s="15">
        <f>'Table A4 (a)'!I23/'Table A2'!I23*100</f>
        <v>77.296262944619542</v>
      </c>
      <c r="AK23" s="15">
        <f>'Table A4 (a)'!J23/'Table A2'!J23*100</f>
        <v>47.990732603659026</v>
      </c>
      <c r="AL23" s="15">
        <f>'Table A4 (a)'!K23/'Table A2'!K23*100</f>
        <v>77.29443560031099</v>
      </c>
      <c r="AM23" s="15">
        <f>'Table A4 (a)'!L23/'Table A2'!L23*100</f>
        <v>65.987992691203345</v>
      </c>
      <c r="AN23" s="15">
        <f>'Table A4 (a)'!M23/'Table A2'!M23*100</f>
        <v>34.066952391984245</v>
      </c>
      <c r="AO23" s="15">
        <f>'Table A4 (a)'!N23/'Table A2'!N23*100</f>
        <v>56.221257853487927</v>
      </c>
      <c r="AP23" s="15">
        <f>'Table A4 (a)'!O23/'Table A2'!O23*100</f>
        <v>56.498957386515535</v>
      </c>
      <c r="AR23" s="15">
        <f>'Table A4 (a)'!Q23/'Table A2'!Q23*100</f>
        <v>27.815435842549647</v>
      </c>
      <c r="AS23" s="15">
        <f>'Table A4 (a)'!R23/'Table A2'!R23*100</f>
        <v>57.181571815718158</v>
      </c>
      <c r="AT23" s="15">
        <f>'Table A4 (a)'!S23/'Table A2'!S23*100</f>
        <v>50.880742680314214</v>
      </c>
      <c r="AU23" s="15">
        <f>'Table A4 (a)'!T23/'Table A2'!T23*100</f>
        <v>50.497800416763141</v>
      </c>
      <c r="AW23" s="15">
        <f>'Table A4 (a)'!V23/'Table A2'!V23*100</f>
        <v>25.066026410564223</v>
      </c>
      <c r="AX23" s="15">
        <f>'Table A4 (a)'!W23/'Table A2'!W23*100</f>
        <v>68.251748251748253</v>
      </c>
      <c r="AY23" s="15">
        <f>'Table A4 (a)'!X23/'Table A2'!X23*100</f>
        <v>152.10539276040384</v>
      </c>
      <c r="AZ23" s="15">
        <f>'Table A4 (a)'!Y23/'Table A2'!Y23*100</f>
        <v>49.361097964978704</v>
      </c>
      <c r="BA23" s="15">
        <f>'Table A4 (a)'!Z23/'Table A2'!Z23*100</f>
        <v>80.435643564356425</v>
      </c>
      <c r="BB23" s="15">
        <f>'Table A4 (a)'!AA23/'Table A2'!AA23*100</f>
        <v>70.442436877461205</v>
      </c>
    </row>
    <row r="24" spans="1:54" x14ac:dyDescent="0.3">
      <c r="A24" s="13">
        <v>1988</v>
      </c>
      <c r="B24" s="15">
        <f>'Table A1'!B24/'Table A2'!B24*100</f>
        <v>59.256372281549616</v>
      </c>
      <c r="C24" s="15">
        <f>'Table A1'!C24/'Table A2'!C24*100</f>
        <v>8.507029071694582</v>
      </c>
      <c r="D24" s="15">
        <f>'Table A1'!D24/'Table A2'!D24*100</f>
        <v>29.040661456563594</v>
      </c>
      <c r="E24" s="15">
        <f>'Table A1'!E24/'Table A2'!E24*100</f>
        <v>105.79345088161209</v>
      </c>
      <c r="F24" s="15">
        <f>'Table A1'!F24/'Table A2'!F24*100</f>
        <v>12.310683264870965</v>
      </c>
      <c r="G24" s="15">
        <f>'Table A1'!G24/'Table A2'!G24*100</f>
        <v>47.121900364881974</v>
      </c>
      <c r="H24" s="15">
        <f>'Table A1'!H24/'Table A2'!H24*100</f>
        <v>42.272162497974172</v>
      </c>
      <c r="I24" s="15">
        <f>'Table A1'!I24/'Table A2'!I24*100</f>
        <v>58.871012329297287</v>
      </c>
      <c r="J24" s="15">
        <f>'Table A1'!J24/'Table A2'!J24*100</f>
        <v>8.1702792423354822</v>
      </c>
      <c r="K24" s="15">
        <f>'Table A1'!K24/'Table A2'!K24*100</f>
        <v>22.763962790024252</v>
      </c>
      <c r="L24" s="15">
        <f>'Table A1'!L24/'Table A2'!L24*100</f>
        <v>40.079183797776764</v>
      </c>
      <c r="M24" s="15">
        <f>'Table A1'!M24/'Table A2'!M24*100</f>
        <v>32.087047111934254</v>
      </c>
      <c r="N24" s="15">
        <f>'Table A1'!N24/'Table A2'!N24*100</f>
        <v>43.759726112667288</v>
      </c>
      <c r="O24" s="15">
        <f>'Table A1'!O24/'Table A2'!O24*100</f>
        <v>32.341499316580801</v>
      </c>
      <c r="Q24" s="15">
        <f>'Table A1'!Q24/'Table A2'!Q24*100</f>
        <v>84.775544590203396</v>
      </c>
      <c r="R24" s="15">
        <f>'Table A1'!R24/'Table A2'!R24*100</f>
        <v>68.948194662480375</v>
      </c>
      <c r="S24" s="15">
        <f>'Table A1'!S24/'Table A2'!S24*100</f>
        <v>76.387024608501122</v>
      </c>
      <c r="T24" s="15">
        <f>'Table A1'!T24/'Table A2'!T24*100</f>
        <v>75.077639751552795</v>
      </c>
      <c r="V24" s="15"/>
      <c r="W24" s="15"/>
      <c r="X24" s="15"/>
      <c r="Y24" s="15"/>
      <c r="Z24" s="15"/>
      <c r="AA24" s="15">
        <f>'Table A1'!AA24/'Table A2'!AA24*100</f>
        <v>96.764386536373507</v>
      </c>
      <c r="AC24" s="15">
        <f>'Table A4 (a)'!B24/'Table A2'!B24*100</f>
        <v>68.033361914412666</v>
      </c>
      <c r="AD24" s="15">
        <f>'Table A4 (a)'!C24/'Table A2'!C24*100</f>
        <v>88.287480258155099</v>
      </c>
      <c r="AE24" s="15">
        <f>'Table A4 (a)'!D24/'Table A2'!D24*100</f>
        <v>50.605957639596774</v>
      </c>
      <c r="AF24" s="15">
        <f>'Table A4 (a)'!E24/'Table A2'!E24*100</f>
        <v>164.70077303917313</v>
      </c>
      <c r="AG24" s="15">
        <f>'Table A4 (a)'!F24/'Table A2'!F24*100</f>
        <v>60.531184346680874</v>
      </c>
      <c r="AH24" s="15">
        <f>'Table A4 (a)'!G24/'Table A2'!G24*100</f>
        <v>55.737582843100753</v>
      </c>
      <c r="AI24" s="15">
        <f>'Table A4 (a)'!H24/'Table A2'!H24*100</f>
        <v>56.263843120306845</v>
      </c>
      <c r="AJ24" s="15">
        <f>'Table A4 (a)'!I24/'Table A2'!I24*100</f>
        <v>74.561839995576946</v>
      </c>
      <c r="AK24" s="15">
        <f>'Table A4 (a)'!J24/'Table A2'!J24*100</f>
        <v>49.861355204061702</v>
      </c>
      <c r="AL24" s="15">
        <f>'Table A4 (a)'!K24/'Table A2'!K24*100</f>
        <v>74.271545951424329</v>
      </c>
      <c r="AM24" s="15">
        <f>'Table A4 (a)'!L24/'Table A2'!L24*100</f>
        <v>63.570377138216337</v>
      </c>
      <c r="AN24" s="15">
        <f>'Table A4 (a)'!M24/'Table A2'!M24*100</f>
        <v>34.743604583863871</v>
      </c>
      <c r="AO24" s="15">
        <f>'Table A4 (a)'!N24/'Table A2'!N24*100</f>
        <v>54.870837223778402</v>
      </c>
      <c r="AP24" s="15">
        <f>'Table A4 (a)'!O24/'Table A2'!O24*100</f>
        <v>56.014088949637262</v>
      </c>
      <c r="AR24" s="15">
        <f>'Table A4 (a)'!Q24/'Table A2'!Q24*100</f>
        <v>32.518955349620896</v>
      </c>
      <c r="AS24" s="15">
        <f>'Table A4 (a)'!R24/'Table A2'!R24*100</f>
        <v>57.906855049712192</v>
      </c>
      <c r="AT24" s="15">
        <f>'Table A4 (a)'!S24/'Table A2'!S24*100</f>
        <v>51.0738255033557</v>
      </c>
      <c r="AU24" s="15">
        <f>'Table A4 (a)'!T24/'Table A2'!T24*100</f>
        <v>51.597160603371798</v>
      </c>
      <c r="AW24" s="15">
        <f>'Table A4 (a)'!V24/'Table A2'!V24*100</f>
        <v>29.268841394825646</v>
      </c>
      <c r="AX24" s="15">
        <f>'Table A4 (a)'!W24/'Table A2'!W24*100</f>
        <v>73.312950425857167</v>
      </c>
      <c r="AY24" s="15">
        <f>'Table A4 (a)'!X24/'Table A2'!X24*100</f>
        <v>155.82693649685973</v>
      </c>
      <c r="AZ24" s="15">
        <f>'Table A4 (a)'!Y24/'Table A2'!Y24*100</f>
        <v>56.807095343680714</v>
      </c>
      <c r="BA24" s="15">
        <f>'Table A4 (a)'!Z24/'Table A2'!Z24*100</f>
        <v>86.101317498608282</v>
      </c>
      <c r="BB24" s="15">
        <f>'Table A4 (a)'!AA24/'Table A2'!AA24*100</f>
        <v>74.723127035830615</v>
      </c>
    </row>
    <row r="25" spans="1:54" x14ac:dyDescent="0.3">
      <c r="A25" s="13">
        <v>1989</v>
      </c>
      <c r="B25" s="15">
        <f>'Table A1'!B25/'Table A2'!B25*100</f>
        <v>59.927570461344672</v>
      </c>
      <c r="C25" s="15">
        <f>'Table A1'!C25/'Table A2'!C25*100</f>
        <v>8.7081772912465532</v>
      </c>
      <c r="D25" s="15">
        <f>'Table A1'!D25/'Table A2'!D25*100</f>
        <v>28.962646511118411</v>
      </c>
      <c r="E25" s="15">
        <f>'Table A1'!E25/'Table A2'!E25*100</f>
        <v>110.81267812419033</v>
      </c>
      <c r="F25" s="15">
        <f>'Table A1'!F25/'Table A2'!F25*100</f>
        <v>12.619215553988164</v>
      </c>
      <c r="G25" s="15">
        <f>'Table A1'!G25/'Table A2'!G25*100</f>
        <v>48.31051558403729</v>
      </c>
      <c r="H25" s="15">
        <f>'Table A1'!H25/'Table A2'!H25*100</f>
        <v>41.048769301330076</v>
      </c>
      <c r="I25" s="15">
        <f>'Table A1'!I25/'Table A2'!I25*100</f>
        <v>59.225291324989207</v>
      </c>
      <c r="J25" s="15">
        <f>'Table A1'!J25/'Table A2'!J25*100</f>
        <v>8.6033476658476662</v>
      </c>
      <c r="K25" s="15">
        <f>'Table A1'!K25/'Table A2'!K25*100</f>
        <v>23.760896637608965</v>
      </c>
      <c r="L25" s="15">
        <f>'Table A1'!L25/'Table A2'!L25*100</f>
        <v>40.760570427820866</v>
      </c>
      <c r="M25" s="15">
        <f>'Table A1'!M25/'Table A2'!M25*100</f>
        <v>36.394078251674308</v>
      </c>
      <c r="N25" s="15">
        <f>'Table A1'!N25/'Table A2'!N25*100</f>
        <v>44.014084507042256</v>
      </c>
      <c r="O25" s="15">
        <f>'Table A1'!O25/'Table A2'!O25*100</f>
        <v>33.302122347066167</v>
      </c>
      <c r="Q25" s="15">
        <f>'Table A1'!Q25/'Table A2'!Q25*100</f>
        <v>87.716499544211487</v>
      </c>
      <c r="R25" s="15">
        <f>'Table A1'!R25/'Table A2'!R25*100</f>
        <v>66.001945525291831</v>
      </c>
      <c r="S25" s="15">
        <f>'Table A1'!S25/'Table A2'!S25*100</f>
        <v>77.44849619918476</v>
      </c>
      <c r="T25" s="15">
        <f>'Table A1'!T25/'Table A2'!T25*100</f>
        <v>75.002667235676938</v>
      </c>
      <c r="V25" s="15"/>
      <c r="W25" s="15"/>
      <c r="X25" s="15"/>
      <c r="Y25" s="15"/>
      <c r="Z25" s="15"/>
      <c r="AA25" s="15">
        <f>'Table A1'!AA25/'Table A2'!AA25*100</f>
        <v>91.961798647035423</v>
      </c>
      <c r="AC25" s="15">
        <f>'Table A4 (a)'!B25/'Table A2'!B25*100</f>
        <v>69.217446071484815</v>
      </c>
      <c r="AD25" s="15">
        <f>'Table A4 (a)'!C25/'Table A2'!C25*100</f>
        <v>91.114860693855718</v>
      </c>
      <c r="AE25" s="15">
        <f>'Table A4 (a)'!D25/'Table A2'!D25*100</f>
        <v>51.977215467192458</v>
      </c>
      <c r="AF25" s="15">
        <f>'Table A4 (a)'!E25/'Table A2'!E25*100</f>
        <v>158.22609897227738</v>
      </c>
      <c r="AG25" s="15">
        <f>'Table A4 (a)'!F25/'Table A2'!F25*100</f>
        <v>59.882241099083075</v>
      </c>
      <c r="AH25" s="15">
        <f>'Table A4 (a)'!G25/'Table A2'!G25*100</f>
        <v>55.782114768424115</v>
      </c>
      <c r="AI25" s="15">
        <f>'Table A4 (a)'!H25/'Table A2'!H25*100</f>
        <v>54.833613616674313</v>
      </c>
      <c r="AJ25" s="15">
        <f>'Table A4 (a)'!I25/'Table A2'!I25*100</f>
        <v>71.746870953819595</v>
      </c>
      <c r="AK25" s="15">
        <f>'Table A4 (a)'!J25/'Table A2'!J25*100</f>
        <v>52.529944717444721</v>
      </c>
      <c r="AL25" s="15">
        <f>'Table A4 (a)'!K25/'Table A2'!K25*100</f>
        <v>73.093755559508992</v>
      </c>
      <c r="AM25" s="15">
        <f>'Table A4 (a)'!L25/'Table A2'!L25*100</f>
        <v>62.912184138103576</v>
      </c>
      <c r="AN25" s="15">
        <f>'Table A4 (a)'!M25/'Table A2'!M25*100</f>
        <v>36.482199506520971</v>
      </c>
      <c r="AO25" s="15">
        <f>'Table A4 (a)'!N25/'Table A2'!N25*100</f>
        <v>55.063137445361832</v>
      </c>
      <c r="AP25" s="15">
        <f>'Table A4 (a)'!O25/'Table A2'!O25*100</f>
        <v>56.330628381190181</v>
      </c>
      <c r="AR25" s="15">
        <f>'Table A4 (a)'!Q25/'Table A2'!Q25*100</f>
        <v>34.480401093892432</v>
      </c>
      <c r="AS25" s="15">
        <f>'Table A4 (a)'!R25/'Table A2'!R25*100</f>
        <v>55.836575875486382</v>
      </c>
      <c r="AT25" s="15">
        <f>'Table A4 (a)'!S25/'Table A2'!S25*100</f>
        <v>53.266497741544569</v>
      </c>
      <c r="AU25" s="15">
        <f>'Table A4 (a)'!T25/'Table A2'!T25*100</f>
        <v>52.363170809772754</v>
      </c>
      <c r="AW25" s="15">
        <f>'Table A4 (a)'!V25/'Table A2'!V25*100</f>
        <v>32.625721352019781</v>
      </c>
      <c r="AX25" s="15">
        <f>'Table A4 (a)'!W25/'Table A2'!W25*100</f>
        <v>75.81032412965186</v>
      </c>
      <c r="AY25" s="15">
        <f>'Table A4 (a)'!X25/'Table A2'!X25*100</f>
        <v>153.90390390390391</v>
      </c>
      <c r="AZ25" s="15">
        <f>'Table A4 (a)'!Y25/'Table A2'!Y25*100</f>
        <v>62.136908389193593</v>
      </c>
      <c r="BA25" s="15">
        <f>'Table A4 (a)'!Z25/'Table A2'!Z25*100</f>
        <v>89.563148053714087</v>
      </c>
      <c r="BB25" s="15">
        <f>'Table A4 (a)'!AA25/'Table A2'!AA25*100</f>
        <v>76.36291285316355</v>
      </c>
    </row>
    <row r="26" spans="1:54" x14ac:dyDescent="0.3">
      <c r="A26" s="13">
        <v>1990</v>
      </c>
      <c r="B26" s="15">
        <f>'Table A1'!B26/'Table A2'!B26*100</f>
        <v>61.589931495937542</v>
      </c>
      <c r="C26" s="15">
        <f>'Table A1'!C26/'Table A2'!C26*100</f>
        <v>9.3023255813953494</v>
      </c>
      <c r="D26" s="15">
        <f>'Table A1'!D26/'Table A2'!D26*100</f>
        <v>29.777007768401049</v>
      </c>
      <c r="E26" s="15">
        <f>'Table A1'!E26/'Table A2'!E26*100</f>
        <v>106.75628491620111</v>
      </c>
      <c r="F26" s="15">
        <f>'Table A1'!F26/'Table A2'!F26*100</f>
        <v>13.365240606889367</v>
      </c>
      <c r="G26" s="15">
        <f>'Table A1'!G26/'Table A2'!G26*100</f>
        <v>51.144270913870429</v>
      </c>
      <c r="H26" s="15">
        <f>'Table A1'!H26/'Table A2'!H26*100</f>
        <v>42.158112846668786</v>
      </c>
      <c r="I26" s="15">
        <f>'Table A1'!I26/'Table A2'!I26*100</f>
        <v>60.331357012245803</v>
      </c>
      <c r="J26" s="15">
        <f>'Table A1'!J26/'Table A2'!J26*100</f>
        <v>9.497907949790795</v>
      </c>
      <c r="K26" s="15">
        <f>'Table A1'!K26/'Table A2'!K26*100</f>
        <v>26.090665839376431</v>
      </c>
      <c r="L26" s="15">
        <f>'Table A1'!L26/'Table A2'!L26*100</f>
        <v>41.677287789956665</v>
      </c>
      <c r="M26" s="15">
        <f>'Table A1'!M26/'Table A2'!M26*100</f>
        <v>36.90744234162964</v>
      </c>
      <c r="N26" s="15">
        <f>'Table A1'!N26/'Table A2'!N26*100</f>
        <v>44.636296840558423</v>
      </c>
      <c r="O26" s="15">
        <f>'Table A1'!O26/'Table A2'!O26*100</f>
        <v>34.527089072543617</v>
      </c>
      <c r="Q26" s="15">
        <f>'Table A1'!Q26/'Table A2'!Q26*100</f>
        <v>78.288907996560624</v>
      </c>
      <c r="R26" s="15">
        <f>'Table A1'!R26/'Table A2'!R26*100</f>
        <v>66.196757627630646</v>
      </c>
      <c r="S26" s="15">
        <f>'Table A1'!S26/'Table A2'!S26*100</f>
        <v>77.597296413387113</v>
      </c>
      <c r="T26" s="15">
        <f>'Table A1'!T26/'Table A2'!T26*100</f>
        <v>73.570669500531366</v>
      </c>
      <c r="V26" s="15">
        <f>'Table A1'!V26/'Table A2'!V26*100</f>
        <v>78.659370725034194</v>
      </c>
      <c r="W26" s="15">
        <f>'Table A1'!W26/'Table A2'!W26*100</f>
        <v>115.13944223107569</v>
      </c>
      <c r="X26" s="15">
        <f>'Table A1'!X26/'Table A2'!X26*100</f>
        <v>223.53661023862941</v>
      </c>
      <c r="Y26" s="15">
        <f>'Table A1'!Y26/'Table A2'!Y26*100</f>
        <v>84.842064714946062</v>
      </c>
      <c r="Z26" s="15">
        <f>'Table A1'!Z26/'Table A2'!Z26*100</f>
        <v>73.093664355956804</v>
      </c>
      <c r="AA26" s="15">
        <f>'Table A1'!AA26/'Table A2'!AA26*100</f>
        <v>90.962264150943398</v>
      </c>
      <c r="AC26" s="15">
        <f>'Table A4 (a)'!B26/'Table A2'!B26*100</f>
        <v>70.42376931655248</v>
      </c>
      <c r="AD26" s="15">
        <f>'Table A4 (a)'!C26/'Table A2'!C26*100</f>
        <v>94.410131775513392</v>
      </c>
      <c r="AE26" s="15">
        <f>'Table A4 (a)'!D26/'Table A2'!D26*100</f>
        <v>54.976806572402616</v>
      </c>
      <c r="AF26" s="15">
        <f>'Table A4 (a)'!E26/'Table A2'!E26*100</f>
        <v>155.79608938547486</v>
      </c>
      <c r="AG26" s="15">
        <f>'Table A4 (a)'!F26/'Table A2'!F26*100</f>
        <v>64.50153024679301</v>
      </c>
      <c r="AH26" s="15">
        <f>'Table A4 (a)'!G26/'Table A2'!G26*100</f>
        <v>61.411782897788783</v>
      </c>
      <c r="AI26" s="15">
        <f>'Table A4 (a)'!H26/'Table A2'!H26*100</f>
        <v>58.596323451280419</v>
      </c>
      <c r="AJ26" s="15">
        <f>'Table A4 (a)'!I26/'Table A2'!I26*100</f>
        <v>74.233944699950129</v>
      </c>
      <c r="AK26" s="15">
        <f>'Table A4 (a)'!J26/'Table A2'!J26*100</f>
        <v>60.878661087866107</v>
      </c>
      <c r="AL26" s="15">
        <f>'Table A4 (a)'!K26/'Table A2'!K26*100</f>
        <v>79.664171869546678</v>
      </c>
      <c r="AM26" s="15">
        <f>'Table A4 (a)'!L26/'Table A2'!L26*100</f>
        <v>64.822839663522814</v>
      </c>
      <c r="AN26" s="15">
        <f>'Table A4 (a)'!M26/'Table A2'!M26*100</f>
        <v>39.414592588084943</v>
      </c>
      <c r="AO26" s="15">
        <f>'Table A4 (a)'!N26/'Table A2'!N26*100</f>
        <v>57.059759980406568</v>
      </c>
      <c r="AP26" s="15">
        <f>'Table A4 (a)'!O26/'Table A2'!O26*100</f>
        <v>59.612164424998646</v>
      </c>
      <c r="AR26" s="15">
        <f>'Table A4 (a)'!Q26/'Table A2'!Q26*100</f>
        <v>35.092433361994836</v>
      </c>
      <c r="AS26" s="15">
        <f>'Table A4 (a)'!R26/'Table A2'!R26*100</f>
        <v>58.715134427550097</v>
      </c>
      <c r="AT26" s="15">
        <f>'Table A4 (a)'!S26/'Table A2'!S26*100</f>
        <v>54.943856971546921</v>
      </c>
      <c r="AU26" s="15">
        <f>'Table A4 (a)'!T26/'Table A2'!T26*100</f>
        <v>54.048884165781089</v>
      </c>
      <c r="AW26" s="15">
        <f>'Table A4 (a)'!V26/'Table A2'!V26*100</f>
        <v>35.528630056673833</v>
      </c>
      <c r="AX26" s="15">
        <f>'Table A4 (a)'!W26/'Table A2'!W26*100</f>
        <v>80.743691899070384</v>
      </c>
      <c r="AY26" s="15">
        <f>'Table A4 (a)'!X26/'Table A2'!X26*100</f>
        <v>158.69875586375687</v>
      </c>
      <c r="AZ26" s="15">
        <f>'Table A4 (a)'!Y26/'Table A2'!Y26*100</f>
        <v>67.064714946070879</v>
      </c>
      <c r="BA26" s="15">
        <f>'Table A4 (a)'!Z26/'Table A2'!Z26*100</f>
        <v>93.003385458649035</v>
      </c>
      <c r="BB26" s="15">
        <f>'Table A4 (a)'!AA26/'Table A2'!AA26*100</f>
        <v>80.113207547169822</v>
      </c>
    </row>
    <row r="27" spans="1:54" x14ac:dyDescent="0.3">
      <c r="A27" s="13">
        <v>1991</v>
      </c>
      <c r="B27" s="15">
        <f>'Table A1'!B27/'Table A2'!B27*100</f>
        <v>61.95294306592789</v>
      </c>
      <c r="C27" s="15">
        <f>'Table A1'!C27/'Table A2'!C27*100</f>
        <v>9.8179436804191216</v>
      </c>
      <c r="D27" s="15">
        <f>'Table A1'!D27/'Table A2'!D27*100</f>
        <v>28.865322206768663</v>
      </c>
      <c r="E27" s="15">
        <f>'Table A1'!E27/'Table A2'!E27*100</f>
        <v>120.12372634643376</v>
      </c>
      <c r="F27" s="15">
        <f>'Table A1'!F27/'Table A2'!F27*100</f>
        <v>15.411859208412443</v>
      </c>
      <c r="G27" s="15">
        <f>'Table A1'!G27/'Table A2'!G27*100</f>
        <v>58.98725396687766</v>
      </c>
      <c r="H27" s="15">
        <f>'Table A1'!H27/'Table A2'!H27*100</f>
        <v>45.069904341427517</v>
      </c>
      <c r="I27" s="15">
        <f>'Table A1'!I27/'Table A2'!I27*100</f>
        <v>63.181991606257156</v>
      </c>
      <c r="J27" s="15">
        <f>'Table A1'!J27/'Table A2'!J27*100</f>
        <v>10.378795088988294</v>
      </c>
      <c r="K27" s="15">
        <f>'Table A1'!K27/'Table A2'!K27*100</f>
        <v>27.99805936576545</v>
      </c>
      <c r="L27" s="15">
        <f>'Table A1'!L27/'Table A2'!L27*100</f>
        <v>41.092969758177631</v>
      </c>
      <c r="M27" s="15">
        <f>'Table A1'!M27/'Table A2'!M27*100</f>
        <v>40.230211737956509</v>
      </c>
      <c r="N27" s="15">
        <f>'Table A1'!N27/'Table A2'!N27*100</f>
        <v>45.875572837105949</v>
      </c>
      <c r="O27" s="15">
        <f>'Table A1'!O27/'Table A2'!O27*100</f>
        <v>36.594923735455474</v>
      </c>
      <c r="Q27" s="15">
        <f>'Table A1'!Q27/'Table A2'!Q27*100</f>
        <v>83.547557840616975</v>
      </c>
      <c r="R27" s="15">
        <f>'Table A1'!R27/'Table A2'!R27*100</f>
        <v>64.945652173913047</v>
      </c>
      <c r="S27" s="15">
        <f>'Table A1'!S27/'Table A2'!S27*100</f>
        <v>78.886756238003855</v>
      </c>
      <c r="T27" s="15">
        <f>'Table A1'!T27/'Table A2'!T27*100</f>
        <v>74.522921693353808</v>
      </c>
      <c r="V27" s="15">
        <f>'Table A1'!V27/'Table A2'!V27*100</f>
        <v>80.011992804317416</v>
      </c>
      <c r="W27" s="15">
        <f>'Table A1'!W27/'Table A2'!W27*100</f>
        <v>117.15172681412496</v>
      </c>
      <c r="X27" s="15">
        <f>'Table A1'!X27/'Table A2'!X27*100</f>
        <v>229.59612957509466</v>
      </c>
      <c r="Y27" s="15">
        <f>'Table A1'!Y27/'Table A2'!Y27*100</f>
        <v>86.603624901497241</v>
      </c>
      <c r="Z27" s="15">
        <f>'Table A1'!Z27/'Table A2'!Z27*100</f>
        <v>74.608408903544927</v>
      </c>
      <c r="AA27" s="15">
        <f>'Table A1'!AA27/'Table A2'!AA27*100</f>
        <v>92.664092664092664</v>
      </c>
      <c r="AC27" s="15">
        <f>'Table A4 (a)'!B27/'Table A2'!B27*100</f>
        <v>71.372360073877772</v>
      </c>
      <c r="AD27" s="15">
        <f>'Table A4 (a)'!C27/'Table A2'!C27*100</f>
        <v>106.07203667321545</v>
      </c>
      <c r="AE27" s="15">
        <f>'Table A4 (a)'!D27/'Table A2'!D27*100</f>
        <v>59.034538711172921</v>
      </c>
      <c r="AF27" s="15">
        <f>'Table A4 (a)'!E27/'Table A2'!E27*100</f>
        <v>162.20887918486173</v>
      </c>
      <c r="AG27" s="15">
        <f>'Table A4 (a)'!F27/'Table A2'!F27*100</f>
        <v>74.488827223601575</v>
      </c>
      <c r="AH27" s="15">
        <f>'Table A4 (a)'!G27/'Table A2'!G27*100</f>
        <v>73.129281193098066</v>
      </c>
      <c r="AI27" s="15">
        <f>'Table A4 (a)'!H27/'Table A2'!H27*100</f>
        <v>67.788815305371585</v>
      </c>
      <c r="AJ27" s="15">
        <f>'Table A4 (a)'!I27/'Table A2'!I27*100</f>
        <v>86.907032939081773</v>
      </c>
      <c r="AK27" s="15">
        <f>'Table A4 (a)'!J27/'Table A2'!J27*100</f>
        <v>73.070334063005632</v>
      </c>
      <c r="AL27" s="15">
        <f>'Table A4 (a)'!K27/'Table A2'!K27*100</f>
        <v>88.982490186565528</v>
      </c>
      <c r="AM27" s="15">
        <f>'Table A4 (a)'!L27/'Table A2'!L27*100</f>
        <v>71.250631206867538</v>
      </c>
      <c r="AN27" s="15">
        <f>'Table A4 (a)'!M27/'Table A2'!M27*100</f>
        <v>47.996305243711809</v>
      </c>
      <c r="AO27" s="15">
        <f>'Table A4 (a)'!N27/'Table A2'!N27*100</f>
        <v>65.643660602694069</v>
      </c>
      <c r="AP27" s="15">
        <f>'Table A4 (a)'!O27/'Table A2'!O27*100</f>
        <v>67.980948935913659</v>
      </c>
      <c r="AR27" s="15">
        <f>'Table A4 (a)'!Q27/'Table A2'!Q27*100</f>
        <v>40.93246085534004</v>
      </c>
      <c r="AS27" s="15">
        <f>'Table A4 (a)'!R27/'Table A2'!R27*100</f>
        <v>60.396537842190014</v>
      </c>
      <c r="AT27" s="15">
        <f>'Table A4 (a)'!S27/'Table A2'!S27*100</f>
        <v>59.241278085130411</v>
      </c>
      <c r="AU27" s="15">
        <f>'Table A4 (a)'!T27/'Table A2'!T27*100</f>
        <v>57.973239745558239</v>
      </c>
      <c r="AW27" s="15">
        <f>'Table A4 (a)'!V27/'Table A2'!V27*100</f>
        <v>40.275834499300416</v>
      </c>
      <c r="AX27" s="15">
        <f>'Table A4 (a)'!W27/'Table A2'!W27*100</f>
        <v>90.104772991850993</v>
      </c>
      <c r="AY27" s="15">
        <f>'Table A4 (a)'!X27/'Table A2'!X27*100</f>
        <v>179.32267564156501</v>
      </c>
      <c r="AZ27" s="15">
        <f>'Table A4 (a)'!Y27/'Table A2'!Y27*100</f>
        <v>76.379038613081178</v>
      </c>
      <c r="BA27" s="15">
        <f>'Table A4 (a)'!Z27/'Table A2'!Z27*100</f>
        <v>108.68920032976092</v>
      </c>
      <c r="BB27" s="15">
        <f>'Table A4 (a)'!AA27/'Table A2'!AA27*100</f>
        <v>90.231660231660243</v>
      </c>
    </row>
    <row r="28" spans="1:54" x14ac:dyDescent="0.3">
      <c r="A28" s="13">
        <v>1992</v>
      </c>
      <c r="B28" s="15">
        <f>'Table A1'!B28/'Table A2'!B28*100</f>
        <v>65.23473203157458</v>
      </c>
      <c r="C28" s="15">
        <f>'Table A1'!C28/'Table A2'!C28*100</f>
        <v>10.173791018998275</v>
      </c>
      <c r="D28" s="15">
        <f>'Table A1'!D28/'Table A2'!D28*100</f>
        <v>28.871859875547361</v>
      </c>
      <c r="E28" s="15">
        <f>'Table A1'!E28/'Table A2'!E28*100</f>
        <v>118.42818428184283</v>
      </c>
      <c r="F28" s="15">
        <f>'Table A1'!F28/'Table A2'!F28*100</f>
        <v>16.474732934313206</v>
      </c>
      <c r="G28" s="15">
        <f>'Table A1'!G28/'Table A2'!G28*100</f>
        <v>63.107232817560273</v>
      </c>
      <c r="H28" s="15">
        <f>'Table A1'!H28/'Table A2'!H28*100</f>
        <v>47.532230759213434</v>
      </c>
      <c r="I28" s="15">
        <f>'Table A1'!I28/'Table A2'!I28*100</f>
        <v>63.319097824636316</v>
      </c>
      <c r="J28" s="15">
        <f>'Table A1'!J28/'Table A2'!J28*100</f>
        <v>11.839154117270107</v>
      </c>
      <c r="K28" s="15">
        <f>'Table A1'!K28/'Table A2'!K28*100</f>
        <v>31.526849789656026</v>
      </c>
      <c r="L28" s="15">
        <f>'Table A1'!L28/'Table A2'!L28*100</f>
        <v>42.378801565793431</v>
      </c>
      <c r="M28" s="15">
        <f>'Table A1'!M28/'Table A2'!M28*100</f>
        <v>43.653226440304962</v>
      </c>
      <c r="N28" s="15">
        <f>'Table A1'!N28/'Table A2'!N28*100</f>
        <v>50.350404312668459</v>
      </c>
      <c r="O28" s="15">
        <f>'Table A1'!O28/'Table A2'!O28*100</f>
        <v>38.751517474921734</v>
      </c>
      <c r="Q28" s="15">
        <f>'Table A1'!Q28/'Table A2'!Q28*100</f>
        <v>80.223233636757698</v>
      </c>
      <c r="R28" s="15">
        <f>'Table A1'!R28/'Table A2'!R28*100</f>
        <v>77.194393382352928</v>
      </c>
      <c r="S28" s="15">
        <f>'Table A1'!S28/'Table A2'!S28*100</f>
        <v>78.943379885244127</v>
      </c>
      <c r="T28" s="15">
        <f>'Table A1'!T28/'Table A2'!T28*100</f>
        <v>77.92579544203457</v>
      </c>
      <c r="V28" s="15">
        <f>'Table A1'!V28/'Table A2'!V28*100</f>
        <v>77.236249755333716</v>
      </c>
      <c r="W28" s="15">
        <f>'Table A1'!W28/'Table A2'!W28*100</f>
        <v>113.22439673190196</v>
      </c>
      <c r="X28" s="15">
        <f>'Table A1'!X28/'Table A2'!X28*100</f>
        <v>219.63139366328431</v>
      </c>
      <c r="Y28" s="15">
        <f>'Table A1'!Y28/'Table A2'!Y28*100</f>
        <v>83.217592592592595</v>
      </c>
      <c r="Z28" s="15">
        <f>'Table A1'!Z28/'Table A2'!Z28*100</f>
        <v>71.693847892782173</v>
      </c>
      <c r="AA28" s="15">
        <f>'Table A1'!AA28/'Table A2'!AA28*100</f>
        <v>89.222915484968794</v>
      </c>
      <c r="AC28" s="15">
        <f>'Table A4 (a)'!B28/'Table A2'!B28*100</f>
        <v>73.892812629829677</v>
      </c>
      <c r="AD28" s="15">
        <f>'Table A4 (a)'!C28/'Table A2'!C28*100</f>
        <v>105.82901554404145</v>
      </c>
      <c r="AE28" s="15">
        <f>'Table A4 (a)'!D28/'Table A2'!D28*100</f>
        <v>60.255819313205805</v>
      </c>
      <c r="AF28" s="15">
        <f>'Table A4 (a)'!E28/'Table A2'!E28*100</f>
        <v>148.95833333333331</v>
      </c>
      <c r="AG28" s="15">
        <f>'Table A4 (a)'!F28/'Table A2'!F28*100</f>
        <v>78.426395939086291</v>
      </c>
      <c r="AH28" s="15">
        <f>'Table A4 (a)'!G28/'Table A2'!G28*100</f>
        <v>80.109751709247931</v>
      </c>
      <c r="AI28" s="15">
        <f>'Table A4 (a)'!H28/'Table A2'!H28*100</f>
        <v>71.571819247297825</v>
      </c>
      <c r="AJ28" s="15">
        <f>'Table A4 (a)'!I28/'Table A2'!I28*100</f>
        <v>91.038302415587879</v>
      </c>
      <c r="AK28" s="15">
        <f>'Table A4 (a)'!J28/'Table A2'!J28*100</f>
        <v>85.01548648937306</v>
      </c>
      <c r="AL28" s="15">
        <f>'Table A4 (a)'!K28/'Table A2'!K28*100</f>
        <v>97.490720118782477</v>
      </c>
      <c r="AM28" s="15">
        <f>'Table A4 (a)'!L28/'Table A2'!L28*100</f>
        <v>75.380909364649199</v>
      </c>
      <c r="AN28" s="15">
        <f>'Table A4 (a)'!M28/'Table A2'!M28*100</f>
        <v>54.5783227226283</v>
      </c>
      <c r="AO28" s="15">
        <f>'Table A4 (a)'!N28/'Table A2'!N28*100</f>
        <v>72.483634963419348</v>
      </c>
      <c r="AP28" s="15">
        <f>'Table A4 (a)'!O28/'Table A2'!O28*100</f>
        <v>72.730176985496144</v>
      </c>
      <c r="AR28" s="15">
        <f>'Table A4 (a)'!Q28/'Table A2'!Q28*100</f>
        <v>39.542696142175984</v>
      </c>
      <c r="AS28" s="15">
        <f>'Table A4 (a)'!R28/'Table A2'!R28*100</f>
        <v>69.473805147058826</v>
      </c>
      <c r="AT28" s="15">
        <f>'Table A4 (a)'!S28/'Table A2'!S28*100</f>
        <v>58.352278878423725</v>
      </c>
      <c r="AU28" s="15">
        <f>'Table A4 (a)'!T28/'Table A2'!T28*100</f>
        <v>59.48475173400859</v>
      </c>
      <c r="AW28" s="15">
        <f>'Table A4 (a)'!V28/'Table A2'!V28*100</f>
        <v>40.262282247015065</v>
      </c>
      <c r="AX28" s="15">
        <f>'Table A4 (a)'!W28/'Table A2'!W28*100</f>
        <v>95.64886946608398</v>
      </c>
      <c r="AY28" s="15">
        <f>'Table A4 (a)'!X28/'Table A2'!X28*100</f>
        <v>191.90308552495341</v>
      </c>
      <c r="AZ28" s="15">
        <f>'Table A4 (a)'!Y28/'Table A2'!Y28*100</f>
        <v>75.964506172839506</v>
      </c>
      <c r="BA28" s="15">
        <f>'Table A4 (a)'!Z28/'Table A2'!Z28*100</f>
        <v>111.0447279186178</v>
      </c>
      <c r="BB28" s="15">
        <f>'Table A4 (a)'!AA28/'Table A2'!AA28*100</f>
        <v>94.195500094535831</v>
      </c>
    </row>
    <row r="29" spans="1:54" x14ac:dyDescent="0.3">
      <c r="A29" s="13">
        <v>1993</v>
      </c>
      <c r="B29" s="15">
        <f>'Table A1'!B29/'Table A2'!B29*100</f>
        <v>66.876114460388905</v>
      </c>
      <c r="C29" s="15">
        <f>'Table A1'!C29/'Table A2'!C29*100</f>
        <v>10.179430362643895</v>
      </c>
      <c r="D29" s="15">
        <f>'Table A1'!D29/'Table A2'!D29*100</f>
        <v>30.934820411344965</v>
      </c>
      <c r="E29" s="15">
        <f>'Table A1'!E29/'Table A2'!E29*100</f>
        <v>114.18929907302</v>
      </c>
      <c r="F29" s="15">
        <f>'Table A1'!F29/'Table A2'!F29*100</f>
        <v>17.436480552070265</v>
      </c>
      <c r="G29" s="15">
        <f>'Table A1'!G29/'Table A2'!G29*100</f>
        <v>66.806331471135934</v>
      </c>
      <c r="H29" s="15">
        <f>'Table A1'!H29/'Table A2'!H29*100</f>
        <v>50.734951779181912</v>
      </c>
      <c r="I29" s="15">
        <f>'Table A1'!I29/'Table A2'!I29*100</f>
        <v>64.197952218430032</v>
      </c>
      <c r="J29" s="15">
        <f>'Table A1'!J29/'Table A2'!J29*100</f>
        <v>12.792605556770948</v>
      </c>
      <c r="K29" s="15">
        <f>'Table A1'!K29/'Table A2'!K29*100</f>
        <v>33.662814274128138</v>
      </c>
      <c r="L29" s="15">
        <f>'Table A1'!L29/'Table A2'!L29*100</f>
        <v>45.640326975476839</v>
      </c>
      <c r="M29" s="15">
        <f>'Table A1'!M29/'Table A2'!M29*100</f>
        <v>47.523892267593403</v>
      </c>
      <c r="N29" s="15">
        <f>'Table A1'!N29/'Table A2'!N29*100</f>
        <v>50.162570888468814</v>
      </c>
      <c r="O29" s="15">
        <f>'Table A1'!O29/'Table A2'!O29*100</f>
        <v>40.500329163923631</v>
      </c>
      <c r="Q29" s="15">
        <f>'Table A1'!Q29/'Table A2'!Q29*100</f>
        <v>86.638214051214717</v>
      </c>
      <c r="R29" s="15">
        <f>'Table A1'!R29/'Table A2'!R29*100</f>
        <v>83.277630517459968</v>
      </c>
      <c r="S29" s="15">
        <f>'Table A1'!S29/'Table A2'!S29*100</f>
        <v>86.402110585907437</v>
      </c>
      <c r="T29" s="15">
        <f>'Table A1'!T29/'Table A2'!T29*100</f>
        <v>84.771234554157857</v>
      </c>
      <c r="V29" s="15">
        <f>'Table A1'!V29/'Table A2'!V29*100</f>
        <v>78.175452246644625</v>
      </c>
      <c r="W29" s="15">
        <f>'Table A1'!W29/'Table A2'!W29*100</f>
        <v>114.69033232628398</v>
      </c>
      <c r="X29" s="15">
        <f>'Table A1'!X29/'Table A2'!X29*100</f>
        <v>220.26748971193416</v>
      </c>
      <c r="Y29" s="15">
        <f>'Table A1'!Y29/'Table A2'!Y29*100</f>
        <v>83.764615679509305</v>
      </c>
      <c r="Z29" s="15">
        <f>'Table A1'!Z29/'Table A2'!Z29*100</f>
        <v>72.111681643132215</v>
      </c>
      <c r="AA29" s="15">
        <f>'Table A1'!AA29/'Table A2'!AA29*100</f>
        <v>90.07891770011274</v>
      </c>
      <c r="AC29" s="15">
        <f>'Table A4 (a)'!B29/'Table A2'!B29*100</f>
        <v>76.029549121168387</v>
      </c>
      <c r="AD29" s="15">
        <f>'Table A4 (a)'!C29/'Table A2'!C29*100</f>
        <v>101.87266929687078</v>
      </c>
      <c r="AE29" s="15">
        <f>'Table A4 (a)'!D29/'Table A2'!D29*100</f>
        <v>63.398692810457511</v>
      </c>
      <c r="AF29" s="15">
        <f>'Table A4 (a)'!E29/'Table A2'!E29*100</f>
        <v>138.07936249796714</v>
      </c>
      <c r="AG29" s="15">
        <f>'Table A4 (a)'!F29/'Table A2'!F29*100</f>
        <v>81.163739021329988</v>
      </c>
      <c r="AH29" s="15">
        <f>'Table A4 (a)'!G29/'Table A2'!G29*100</f>
        <v>83.882681564245814</v>
      </c>
      <c r="AI29" s="15">
        <f>'Table A4 (a)'!H29/'Table A2'!H29*100</f>
        <v>73.029597605586957</v>
      </c>
      <c r="AJ29" s="15">
        <f>'Table A4 (a)'!I29/'Table A2'!I29*100</f>
        <v>92.300341296928323</v>
      </c>
      <c r="AK29" s="15">
        <f>'Table A4 (a)'!J29/'Table A2'!J29*100</f>
        <v>89.5263618464231</v>
      </c>
      <c r="AL29" s="15">
        <f>'Table A4 (a)'!K29/'Table A2'!K29*100</f>
        <v>97.27291159772912</v>
      </c>
      <c r="AM29" s="15">
        <f>'Table A4 (a)'!L29/'Table A2'!L29*100</f>
        <v>79.817049435578056</v>
      </c>
      <c r="AN29" s="15">
        <f>'Table A4 (a)'!M29/'Table A2'!M29*100</f>
        <v>61.1120764552563</v>
      </c>
      <c r="AO29" s="15">
        <f>'Table A4 (a)'!N29/'Table A2'!N29*100</f>
        <v>73.81474480151229</v>
      </c>
      <c r="AP29" s="15">
        <f>'Table A4 (a)'!O29/'Table A2'!O29*100</f>
        <v>75.075707702435807</v>
      </c>
      <c r="AR29" s="15">
        <f>'Table A4 (a)'!Q29/'Table A2'!Q29*100</f>
        <v>41.891004596191728</v>
      </c>
      <c r="AS29" s="15">
        <f>'Table A4 (a)'!R29/'Table A2'!R29*100</f>
        <v>70.197072720986526</v>
      </c>
      <c r="AT29" s="15">
        <f>'Table A4 (a)'!S29/'Table A2'!S29*100</f>
        <v>60.998131252061128</v>
      </c>
      <c r="AU29" s="15">
        <f>'Table A4 (a)'!T29/'Table A2'!T29*100</f>
        <v>61.594122230880558</v>
      </c>
      <c r="AW29" s="15">
        <f>'Table A4 (a)'!V29/'Table A2'!V29*100</f>
        <v>39.116903326201133</v>
      </c>
      <c r="AX29" s="15">
        <f>'Table A4 (a)'!W29/'Table A2'!W29*100</f>
        <v>84.10120845921449</v>
      </c>
      <c r="AY29" s="15">
        <f>'Table A4 (a)'!X29/'Table A2'!X29*100</f>
        <v>198.95061728395061</v>
      </c>
      <c r="AZ29" s="15">
        <f>'Table A4 (a)'!Y29/'Table A2'!Y29*100</f>
        <v>79.66264136476903</v>
      </c>
      <c r="BA29" s="15">
        <f>'Table A4 (a)'!Z29/'Table A2'!Z29*100</f>
        <v>182.63799743260589</v>
      </c>
      <c r="BB29" s="15">
        <f>'Table A4 (a)'!AA29/'Table A2'!AA29*100</f>
        <v>97.162720781661037</v>
      </c>
    </row>
    <row r="30" spans="1:54" x14ac:dyDescent="0.3">
      <c r="A30" s="13">
        <v>1994</v>
      </c>
      <c r="B30" s="15">
        <f>'Table A1'!B30/'Table A2'!B30*100</f>
        <v>68.592794017675047</v>
      </c>
      <c r="C30" s="15">
        <f>'Table A1'!C30/'Table A2'!C30*100</f>
        <v>10.171601080451246</v>
      </c>
      <c r="D30" s="15">
        <f>'Table A1'!D30/'Table A2'!D30*100</f>
        <v>30.508956497014498</v>
      </c>
      <c r="E30" s="15">
        <f>'Table A1'!E30/'Table A2'!E30*100</f>
        <v>118.04630246502332</v>
      </c>
      <c r="F30" s="15">
        <f>'Table A1'!F30/'Table A2'!F30*100</f>
        <v>19.290575376366263</v>
      </c>
      <c r="G30" s="15">
        <f>'Table A1'!G30/'Table A2'!G30*100</f>
        <v>73.878550440744391</v>
      </c>
      <c r="H30" s="15">
        <f>'Table A1'!H30/'Table A2'!H30*100</f>
        <v>52.793871507660619</v>
      </c>
      <c r="I30" s="15">
        <f>'Table A1'!I30/'Table A2'!I30*100</f>
        <v>63.883919697873182</v>
      </c>
      <c r="J30" s="15">
        <f>'Table A1'!J30/'Table A2'!J30*100</f>
        <v>13.916458786688604</v>
      </c>
      <c r="K30" s="15">
        <f>'Table A1'!K30/'Table A2'!K30*100</f>
        <v>36.1404889566629</v>
      </c>
      <c r="L30" s="15">
        <f>'Table A1'!L30/'Table A2'!L30*100</f>
        <v>48.481095176010427</v>
      </c>
      <c r="M30" s="15">
        <f>'Table A1'!M30/'Table A2'!M30*100</f>
        <v>49.66869864829048</v>
      </c>
      <c r="N30" s="15">
        <f>'Table A1'!N30/'Table A2'!N30*100</f>
        <v>50.230182707524094</v>
      </c>
      <c r="O30" s="15">
        <f>'Table A1'!O30/'Table A2'!O30*100</f>
        <v>41.687698181582867</v>
      </c>
      <c r="Q30" s="15">
        <f>'Table A1'!Q30/'Table A2'!Q30*100</f>
        <v>93.325050824486098</v>
      </c>
      <c r="R30" s="15">
        <f>'Table A1'!R30/'Table A2'!R30*100</f>
        <v>83.962368566685115</v>
      </c>
      <c r="S30" s="15">
        <f>'Table A1'!S30/'Table A2'!S30*100</f>
        <v>89.091104889080341</v>
      </c>
      <c r="T30" s="15">
        <f>'Table A1'!T30/'Table A2'!T30*100</f>
        <v>87.448064727749838</v>
      </c>
      <c r="V30" s="15">
        <f>'Table A1'!V30/'Table A2'!V30*100</f>
        <v>79.709049688267513</v>
      </c>
      <c r="W30" s="15">
        <f>'Table A1'!W30/'Table A2'!W30*100</f>
        <v>117.0364936732074</v>
      </c>
      <c r="X30" s="15">
        <f>'Table A1'!X30/'Table A2'!X30*100</f>
        <v>225.07534659433389</v>
      </c>
      <c r="Y30" s="15">
        <f>'Table A1'!Y30/'Table A2'!Y30*100</f>
        <v>85.012102029417235</v>
      </c>
      <c r="Z30" s="15">
        <f>'Table A1'!Z30/'Table A2'!Z30*100</f>
        <v>73.129675810473827</v>
      </c>
      <c r="AA30" s="15">
        <f>'Table A1'!AA30/'Table A2'!AA30*100</f>
        <v>91.748813435560422</v>
      </c>
      <c r="AC30" s="15">
        <f>'Table A4 (a)'!B30/'Table A2'!B30*100</f>
        <v>77.04792658055743</v>
      </c>
      <c r="AD30" s="15">
        <f>'Table A4 (a)'!C30/'Table A2'!C30*100</f>
        <v>96.435570149886132</v>
      </c>
      <c r="AE30" s="15">
        <f>'Table A4 (a)'!D30/'Table A2'!D30*100</f>
        <v>61.302246232584586</v>
      </c>
      <c r="AF30" s="15">
        <f>'Table A4 (a)'!E30/'Table A2'!E30*100</f>
        <v>137.61658894070621</v>
      </c>
      <c r="AG30" s="15">
        <f>'Table A4 (a)'!F30/'Table A2'!F30*100</f>
        <v>85.027840791915864</v>
      </c>
      <c r="AH30" s="15">
        <f>'Table A4 (a)'!G30/'Table A2'!G30*100</f>
        <v>90.803134182174333</v>
      </c>
      <c r="AI30" s="15">
        <f>'Table A4 (a)'!H30/'Table A2'!H30*100</f>
        <v>70.619286725891598</v>
      </c>
      <c r="AJ30" s="15">
        <f>'Table A4 (a)'!I30/'Table A2'!I30*100</f>
        <v>89.286424170145096</v>
      </c>
      <c r="AK30" s="15">
        <f>'Table A4 (a)'!J30/'Table A2'!J30*100</f>
        <v>89.4591582187782</v>
      </c>
      <c r="AL30" s="15">
        <f>'Table A4 (a)'!K30/'Table A2'!K30*100</f>
        <v>91.908111564759707</v>
      </c>
      <c r="AM30" s="15">
        <f>'Table A4 (a)'!L30/'Table A2'!L30*100</f>
        <v>78.84615384615384</v>
      </c>
      <c r="AN30" s="15">
        <f>'Table A4 (a)'!M30/'Table A2'!M30*100</f>
        <v>62.001943634596699</v>
      </c>
      <c r="AO30" s="15">
        <f>'Table A4 (a)'!N30/'Table A2'!N30*100</f>
        <v>72.860020140986904</v>
      </c>
      <c r="AP30" s="15">
        <f>'Table A4 (a)'!O30/'Table A2'!O30*100</f>
        <v>73.998576328221048</v>
      </c>
      <c r="AR30" s="15">
        <f>'Table A4 (a)'!Q30/'Table A2'!Q30*100</f>
        <v>45.233792636096673</v>
      </c>
      <c r="AS30" s="15">
        <f>'Table A4 (a)'!R30/'Table A2'!R30*100</f>
        <v>68.422800221361385</v>
      </c>
      <c r="AT30" s="15">
        <f>'Table A4 (a)'!S30/'Table A2'!S30*100</f>
        <v>61.415033383588202</v>
      </c>
      <c r="AU30" s="15">
        <f>'Table A4 (a)'!T30/'Table A2'!T30*100</f>
        <v>62.027115678985346</v>
      </c>
      <c r="AW30" s="15">
        <f>'Table A4 (a)'!V30/'Table A2'!V30*100</f>
        <v>37.086718307198183</v>
      </c>
      <c r="AX30" s="15">
        <f>'Table A4 (a)'!W30/'Table A2'!W30*100</f>
        <v>93.636530350265915</v>
      </c>
      <c r="AY30" s="15">
        <f>'Table A4 (a)'!X30/'Table A2'!X30*100</f>
        <v>193.44986939923646</v>
      </c>
      <c r="AZ30" s="15">
        <f>'Table A4 (a)'!Y30/'Table A2'!Y30*100</f>
        <v>77.359895736361935</v>
      </c>
      <c r="BA30" s="15">
        <f>'Table A4 (a)'!Z30/'Table A2'!Z30*100</f>
        <v>189.27680798004988</v>
      </c>
      <c r="BB30" s="15">
        <f>'Table A4 (a)'!AA30/'Table A2'!AA30*100</f>
        <v>96.914932457101131</v>
      </c>
    </row>
    <row r="31" spans="1:54" x14ac:dyDescent="0.3">
      <c r="A31" s="13">
        <v>1995</v>
      </c>
      <c r="B31" s="15">
        <f>'Table A1'!B31/'Table A2'!B31*100</f>
        <v>68.028495408119468</v>
      </c>
      <c r="C31" s="15">
        <f>'Table A1'!C31/'Table A2'!C31*100</f>
        <v>10.191711691944816</v>
      </c>
      <c r="D31" s="15">
        <f>'Table A1'!D31/'Table A2'!D31*100</f>
        <v>30.112092391304351</v>
      </c>
      <c r="E31" s="15">
        <f>'Table A1'!E31/'Table A2'!E31*100</f>
        <v>137.39077245718278</v>
      </c>
      <c r="F31" s="15">
        <f>'Table A1'!F31/'Table A2'!F31*100</f>
        <v>18.931926690281841</v>
      </c>
      <c r="G31" s="15">
        <f>'Table A1'!G31/'Table A2'!G31*100</f>
        <v>83.604135893648447</v>
      </c>
      <c r="H31" s="15">
        <f>'Table A1'!H31/'Table A2'!H31*100</f>
        <v>50.643671080997841</v>
      </c>
      <c r="I31" s="15">
        <f>'Table A1'!I31/'Table A2'!I31*100</f>
        <v>63.53144835545298</v>
      </c>
      <c r="J31" s="15">
        <f>'Table A1'!J31/'Table A2'!J31*100</f>
        <v>13.011221366966522</v>
      </c>
      <c r="K31" s="15">
        <f>'Table A1'!K31/'Table A2'!K31*100</f>
        <v>39.423956110941781</v>
      </c>
      <c r="L31" s="15">
        <f>'Table A1'!L31/'Table A2'!L31*100</f>
        <v>46.12350548502404</v>
      </c>
      <c r="M31" s="15">
        <f>'Table A1'!M31/'Table A2'!M31*100</f>
        <v>46.097081010167265</v>
      </c>
      <c r="N31" s="15">
        <f>'Table A1'!N31/'Table A2'!N31*100</f>
        <v>48.921711393107273</v>
      </c>
      <c r="O31" s="15">
        <f>'Table A1'!O31/'Table A2'!O31*100</f>
        <v>41.125786163522015</v>
      </c>
      <c r="Q31" s="15">
        <f>'Table A1'!Q31/'Table A2'!Q31*100</f>
        <v>96.053087132140789</v>
      </c>
      <c r="R31" s="15">
        <f>'Table A1'!R31/'Table A2'!R31*100</f>
        <v>83.172920947334276</v>
      </c>
      <c r="S31" s="15">
        <f>'Table A1'!S31/'Table A2'!S31*100</f>
        <v>90.493109388458222</v>
      </c>
      <c r="T31" s="15">
        <f>'Table A1'!T31/'Table A2'!T31*100</f>
        <v>88.36347788189147</v>
      </c>
      <c r="V31" s="15">
        <f>'Table A1'!V31/'Table A2'!V31*100</f>
        <v>78.664259927797829</v>
      </c>
      <c r="W31" s="15">
        <f>'Table A1'!W31/'Table A2'!W31*100</f>
        <v>114.8354518544315</v>
      </c>
      <c r="X31" s="15">
        <f>'Table A1'!X31/'Table A2'!X31*100</f>
        <v>244.08421052631576</v>
      </c>
      <c r="Y31" s="15">
        <f>'Table A1'!Y31/'Table A2'!Y31*100</f>
        <v>86.179159049360138</v>
      </c>
      <c r="Z31" s="15">
        <f>'Table A1'!Z31/'Table A2'!Z31*100</f>
        <v>73.866585254159673</v>
      </c>
      <c r="AA31" s="15">
        <f>'Table A1'!AA31/'Table A2'!AA31*100</f>
        <v>91.23176946055176</v>
      </c>
      <c r="AC31" s="15">
        <f>'Table A4 (a)'!B31/'Table A2'!B31*100</f>
        <v>78.817268903956744</v>
      </c>
      <c r="AD31" s="15">
        <f>'Table A4 (a)'!C31/'Table A2'!C31*100</f>
        <v>98.039000575957871</v>
      </c>
      <c r="AE31" s="15">
        <f>'Table A4 (a)'!D31/'Table A2'!D31*100</f>
        <v>62.896286231884055</v>
      </c>
      <c r="AF31" s="15">
        <f>'Table A4 (a)'!E31/'Table A2'!E31*100</f>
        <v>140.04718629849705</v>
      </c>
      <c r="AG31" s="15">
        <f>'Table A4 (a)'!F31/'Table A2'!F31*100</f>
        <v>78.49222239334668</v>
      </c>
      <c r="AH31" s="15">
        <f>'Table A4 (a)'!G31/'Table A2'!G31*100</f>
        <v>99.345853555602446</v>
      </c>
      <c r="AI31" s="15">
        <f>'Table A4 (a)'!H31/'Table A2'!H31*100</f>
        <v>68.450877733292273</v>
      </c>
      <c r="AJ31" s="15">
        <f>'Table A4 (a)'!I31/'Table A2'!I31*100</f>
        <v>86.978265050971331</v>
      </c>
      <c r="AK31" s="15">
        <f>'Table A4 (a)'!J31/'Table A2'!J31*100</f>
        <v>81.387369006769916</v>
      </c>
      <c r="AL31" s="15">
        <f>'Table A4 (a)'!K31/'Table A2'!K31*100</f>
        <v>93.467438788987096</v>
      </c>
      <c r="AM31" s="15">
        <f>'Table A4 (a)'!L31/'Table A2'!L31*100</f>
        <v>74.275853568347088</v>
      </c>
      <c r="AN31" s="15">
        <f>'Table A4 (a)'!M31/'Table A2'!M31*100</f>
        <v>57.740242702525421</v>
      </c>
      <c r="AO31" s="15">
        <f>'Table A4 (a)'!N31/'Table A2'!N31*100</f>
        <v>70.757922474169604</v>
      </c>
      <c r="AP31" s="15">
        <f>'Table A4 (a)'!O31/'Table A2'!O31*100</f>
        <v>72.352201257861637</v>
      </c>
      <c r="AR31" s="15">
        <f>'Table A4 (a)'!Q31/'Table A2'!Q31*100</f>
        <v>47.709174841315637</v>
      </c>
      <c r="AS31" s="15">
        <f>'Table A4 (a)'!R31/'Table A2'!R31*100</f>
        <v>69.395479615010274</v>
      </c>
      <c r="AT31" s="15">
        <f>'Table A4 (a)'!S31/'Table A2'!S31*100</f>
        <v>63.619724375538333</v>
      </c>
      <c r="AU31" s="15">
        <f>'Table A4 (a)'!T31/'Table A2'!T31*100</f>
        <v>64.055349749400733</v>
      </c>
      <c r="AW31" s="15">
        <f>'Table A4 (a)'!V31/'Table A2'!V31*100</f>
        <v>34.368231046931406</v>
      </c>
      <c r="AX31" s="15">
        <f>'Table A4 (a)'!W31/'Table A2'!W31*100</f>
        <v>93.748911718613968</v>
      </c>
      <c r="AY31" s="15">
        <f>'Table A4 (a)'!X31/'Table A2'!X31*100</f>
        <v>211.60000000000002</v>
      </c>
      <c r="AZ31" s="15">
        <f>'Table A4 (a)'!Y31/'Table A2'!Y31*100</f>
        <v>71.389396709323577</v>
      </c>
      <c r="BA31" s="15">
        <f>'Table A4 (a)'!Z31/'Table A2'!Z31*100</f>
        <v>145.85559456571517</v>
      </c>
      <c r="BB31" s="15">
        <f>'Table A4 (a)'!AA31/'Table A2'!AA31*100</f>
        <v>93.2349323493235</v>
      </c>
    </row>
    <row r="32" spans="1:54" x14ac:dyDescent="0.3">
      <c r="A32" s="13">
        <v>1996</v>
      </c>
      <c r="B32" s="15">
        <f>'Table A1'!B32/'Table A2'!B32*100</f>
        <v>68.511904761904759</v>
      </c>
      <c r="C32" s="15">
        <f>'Table A1'!C32/'Table A2'!C32*100</f>
        <v>10.077519379844961</v>
      </c>
      <c r="D32" s="15">
        <f>'Table A1'!D32/'Table A2'!D32*100</f>
        <v>29.559106879746118</v>
      </c>
      <c r="E32" s="15">
        <f>'Table A1'!E32/'Table A2'!E32*100</f>
        <v>124.89451476793249</v>
      </c>
      <c r="F32" s="15">
        <f>'Table A1'!F32/'Table A2'!F32*100</f>
        <v>19.065607894533958</v>
      </c>
      <c r="G32" s="15">
        <f>'Table A1'!G32/'Table A2'!G32*100</f>
        <v>86.995417848570796</v>
      </c>
      <c r="H32" s="15">
        <f>'Table A1'!H32/'Table A2'!H32*100</f>
        <v>48.676479496032464</v>
      </c>
      <c r="I32" s="15">
        <f>'Table A1'!I32/'Table A2'!I32*100</f>
        <v>62.074797970306342</v>
      </c>
      <c r="J32" s="15">
        <f>'Table A1'!J32/'Table A2'!J32*100</f>
        <v>13.124248229162028</v>
      </c>
      <c r="K32" s="15">
        <f>'Table A1'!K32/'Table A2'!K32*100</f>
        <v>37.346597248047601</v>
      </c>
      <c r="L32" s="15">
        <f>'Table A1'!L32/'Table A2'!L32*100</f>
        <v>44.733325233871945</v>
      </c>
      <c r="M32" s="15">
        <f>'Table A1'!M32/'Table A2'!M32*100</f>
        <v>47.5581672357659</v>
      </c>
      <c r="N32" s="15">
        <f>'Table A1'!N32/'Table A2'!N32*100</f>
        <v>48.868931055439262</v>
      </c>
      <c r="O32" s="15">
        <f>'Table A1'!O32/'Table A2'!O32*100</f>
        <v>40.723114956736708</v>
      </c>
      <c r="Q32" s="15">
        <f>'Table A1'!Q32/'Table A2'!Q32*100</f>
        <v>98.556964971488412</v>
      </c>
      <c r="R32" s="15">
        <f>'Table A1'!R32/'Table A2'!R32*100</f>
        <v>84.780267126238684</v>
      </c>
      <c r="S32" s="15">
        <f>'Table A1'!S32/'Table A2'!S32*100</f>
        <v>94.115720524017462</v>
      </c>
      <c r="T32" s="15">
        <f>'Table A1'!T32/'Table A2'!T32*100</f>
        <v>91.170656709861618</v>
      </c>
      <c r="V32" s="15">
        <f>'Table A1'!V32/'Table A2'!V32*100</f>
        <v>81.197347194837775</v>
      </c>
      <c r="W32" s="15">
        <f>'Table A1'!W32/'Table A2'!W32*100</f>
        <v>119.10053828789719</v>
      </c>
      <c r="X32" s="15">
        <f>'Table A1'!X32/'Table A2'!X32*100</f>
        <v>230.27751196172247</v>
      </c>
      <c r="Y32" s="15">
        <f>'Table A1'!Y32/'Table A2'!Y32*100</f>
        <v>84.085428866689625</v>
      </c>
      <c r="Z32" s="15">
        <f>'Table A1'!Z32/'Table A2'!Z32*100</f>
        <v>74.645997913250852</v>
      </c>
      <c r="AA32" s="15">
        <f>'Table A1'!AA32/'Table A2'!AA32*100</f>
        <v>93.303339678145008</v>
      </c>
      <c r="AC32" s="15">
        <f>'Table A4 (a)'!B32/'Table A2'!B32*100</f>
        <v>78.758503401360542</v>
      </c>
      <c r="AD32" s="15">
        <f>'Table A4 (a)'!C32/'Table A2'!C32*100</f>
        <v>97.310270628155266</v>
      </c>
      <c r="AE32" s="15">
        <f>'Table A4 (a)'!D32/'Table A2'!D32*100</f>
        <v>64.04850957724129</v>
      </c>
      <c r="AF32" s="15">
        <f>'Table A4 (a)'!E32/'Table A2'!E32*100</f>
        <v>133.97055024541464</v>
      </c>
      <c r="AG32" s="15">
        <f>'Table A4 (a)'!F32/'Table A2'!F32*100</f>
        <v>78.821987510600565</v>
      </c>
      <c r="AH32" s="15">
        <f>'Table A4 (a)'!G32/'Table A2'!G32*100</f>
        <v>101.05825878245692</v>
      </c>
      <c r="AI32" s="15">
        <f>'Table A4 (a)'!H32/'Table A2'!H32*100</f>
        <v>69.992125507299036</v>
      </c>
      <c r="AJ32" s="15">
        <f>'Table A4 (a)'!I32/'Table A2'!I32*100</f>
        <v>85.810937793647796</v>
      </c>
      <c r="AK32" s="15">
        <f>'Table A4 (a)'!J32/'Table A2'!J32*100</f>
        <v>81.39617766293938</v>
      </c>
      <c r="AL32" s="15">
        <f>'Table A4 (a)'!K32/'Table A2'!K32*100</f>
        <v>85.380252882112302</v>
      </c>
      <c r="AM32" s="15">
        <f>'Table A4 (a)'!L32/'Table A2'!L32*100</f>
        <v>73.58765642084802</v>
      </c>
      <c r="AN32" s="15">
        <f>'Table A4 (a)'!M32/'Table A2'!M32*100</f>
        <v>57.095211625506238</v>
      </c>
      <c r="AO32" s="15">
        <f>'Table A4 (a)'!N32/'Table A2'!N32*100</f>
        <v>69.781889391586191</v>
      </c>
      <c r="AP32" s="15">
        <f>'Table A4 (a)'!O32/'Table A2'!O32*100</f>
        <v>71.922126081582192</v>
      </c>
      <c r="AR32" s="15">
        <f>'Table A4 (a)'!Q32/'Table A2'!Q32*100</f>
        <v>49.947631793320141</v>
      </c>
      <c r="AS32" s="15">
        <f>'Table A4 (a)'!R32/'Table A2'!R32*100</f>
        <v>71.499353726841875</v>
      </c>
      <c r="AT32" s="15">
        <f>'Table A4 (a)'!S32/'Table A2'!S32*100</f>
        <v>67.106986899563324</v>
      </c>
      <c r="AU32" s="15">
        <f>'Table A4 (a)'!T32/'Table A2'!T32*100</f>
        <v>67.054689215901604</v>
      </c>
      <c r="AW32" s="15">
        <f>'Table A4 (a)'!V32/'Table A2'!V32*100</f>
        <v>35.597777379458684</v>
      </c>
      <c r="AX32" s="15">
        <f>'Table A4 (a)'!W32/'Table A2'!W32*100</f>
        <v>83.417259940961969</v>
      </c>
      <c r="AY32" s="15">
        <f>'Table A4 (a)'!X32/'Table A2'!X32*100</f>
        <v>209.6267942583732</v>
      </c>
      <c r="AZ32" s="15">
        <f>'Table A4 (a)'!Y32/'Table A2'!Y32*100</f>
        <v>67.929727867723031</v>
      </c>
      <c r="BA32" s="15">
        <f>'Table A4 (a)'!Z32/'Table A2'!Z32*100</f>
        <v>118.64659412729168</v>
      </c>
      <c r="BB32" s="15">
        <f>'Table A4 (a)'!AA32/'Table A2'!AA32*100</f>
        <v>93.182211455269083</v>
      </c>
    </row>
    <row r="33" spans="1:54" x14ac:dyDescent="0.3">
      <c r="A33" s="13">
        <v>1997</v>
      </c>
      <c r="B33" s="15">
        <f>'Table A1'!B33/'Table A2'!B33*100</f>
        <v>68.206521739130437</v>
      </c>
      <c r="C33" s="15">
        <f>'Table A1'!C33/'Table A2'!C33*100</f>
        <v>10.100139082058416</v>
      </c>
      <c r="D33" s="15">
        <f>'Table A1'!D33/'Table A2'!D33*100</f>
        <v>30.659557204126582</v>
      </c>
      <c r="E33" s="15">
        <f>'Table A1'!E33/'Table A2'!E33*100</f>
        <v>144.76608460173685</v>
      </c>
      <c r="F33" s="15">
        <f>'Table A1'!F33/'Table A2'!F33*100</f>
        <v>20.590947359980756</v>
      </c>
      <c r="G33" s="15">
        <f>'Table A1'!G33/'Table A2'!G33*100</f>
        <v>79.704579025110775</v>
      </c>
      <c r="H33" s="15">
        <f>'Table A1'!H33/'Table A2'!H33*100</f>
        <v>48.004980138732442</v>
      </c>
      <c r="I33" s="15">
        <f>'Table A1'!I33/'Table A2'!I33*100</f>
        <v>64.449144395308593</v>
      </c>
      <c r="J33" s="15">
        <f>'Table A1'!J33/'Table A2'!J33*100</f>
        <v>14.010767160161508</v>
      </c>
      <c r="K33" s="15">
        <f>'Table A1'!K33/'Table A2'!K33*100</f>
        <v>40.161290322580648</v>
      </c>
      <c r="L33" s="15">
        <f>'Table A1'!L33/'Table A2'!L33*100</f>
        <v>45.621181262729124</v>
      </c>
      <c r="M33" s="15">
        <f>'Table A1'!M33/'Table A2'!M33*100</f>
        <v>48.978460563826417</v>
      </c>
      <c r="N33" s="15">
        <f>'Table A1'!N33/'Table A2'!N33*100</f>
        <v>49.979879275653921</v>
      </c>
      <c r="O33" s="15">
        <f>'Table A1'!O33/'Table A2'!O33*100</f>
        <v>41.606788899900891</v>
      </c>
      <c r="Q33" s="15">
        <f>'Table A1'!Q33/'Table A2'!Q33*100</f>
        <v>96.639708395033594</v>
      </c>
      <c r="R33" s="15">
        <f>'Table A1'!R33/'Table A2'!R33*100</f>
        <v>81.035889070146823</v>
      </c>
      <c r="S33" s="15">
        <f>'Table A1'!S33/'Table A2'!S33*100</f>
        <v>92.697704081632651</v>
      </c>
      <c r="T33" s="15">
        <f>'Table A1'!T33/'Table A2'!T33*100</f>
        <v>88.952562878064299</v>
      </c>
      <c r="V33" s="15">
        <f>'Table A1'!V33/'Table A2'!V33*100</f>
        <v>82.476024411508277</v>
      </c>
      <c r="W33" s="15">
        <f>'Table A1'!W33/'Table A2'!W33*100</f>
        <v>126.78824362606234</v>
      </c>
      <c r="X33" s="15">
        <f>'Table A1'!X33/'Table A2'!X33*100</f>
        <v>228.67479055597863</v>
      </c>
      <c r="Y33" s="15">
        <f>'Table A1'!Y33/'Table A2'!Y33*100</f>
        <v>83.29205877497111</v>
      </c>
      <c r="Z33" s="15">
        <f>'Table A1'!Z33/'Table A2'!Z33*100</f>
        <v>75.982404692082099</v>
      </c>
      <c r="AA33" s="15">
        <f>'Table A1'!AA33/'Table A2'!AA33*100</f>
        <v>95.858189875575249</v>
      </c>
      <c r="AC33" s="15">
        <f>'Table A4 (a)'!B33/'Table A2'!B33*100</f>
        <v>76.704545454545453</v>
      </c>
      <c r="AD33" s="15">
        <f>'Table A4 (a)'!C33/'Table A2'!C33*100</f>
        <v>95.557719054242</v>
      </c>
      <c r="AE33" s="15">
        <f>'Table A4 (a)'!D33/'Table A2'!D33*100</f>
        <v>66.581662223252579</v>
      </c>
      <c r="AF33" s="15">
        <f>'Table A4 (a)'!E33/'Table A2'!E33*100</f>
        <v>137.93071248482585</v>
      </c>
      <c r="AG33" s="15">
        <f>'Table A4 (a)'!F33/'Table A2'!F33*100</f>
        <v>80.319127610952961</v>
      </c>
      <c r="AH33" s="15">
        <f>'Table A4 (a)'!G33/'Table A2'!G33*100</f>
        <v>90.29049729197439</v>
      </c>
      <c r="AI33" s="15">
        <f>'Table A4 (a)'!H33/'Table A2'!H33*100</f>
        <v>69.674512361415779</v>
      </c>
      <c r="AJ33" s="15">
        <f>'Table A4 (a)'!I33/'Table A2'!I33*100</f>
        <v>88.649618663077618</v>
      </c>
      <c r="AK33" s="15">
        <f>'Table A4 (a)'!J33/'Table A2'!J33*100</f>
        <v>81.404217137729916</v>
      </c>
      <c r="AL33" s="15">
        <f>'Table A4 (a)'!K33/'Table A2'!K33*100</f>
        <v>90.048875855327466</v>
      </c>
      <c r="AM33" s="15">
        <f>'Table A4 (a)'!L33/'Table A2'!L33*100</f>
        <v>76.498179349503175</v>
      </c>
      <c r="AN33" s="15">
        <f>'Table A4 (a)'!M33/'Table A2'!M33*100</f>
        <v>58.853341780171043</v>
      </c>
      <c r="AO33" s="15">
        <f>'Table A4 (a)'!N33/'Table A2'!N33*100</f>
        <v>71.951710261569417</v>
      </c>
      <c r="AP33" s="15">
        <f>'Table A4 (a)'!O33/'Table A2'!O33*100</f>
        <v>72.559464816650149</v>
      </c>
      <c r="AR33" s="15">
        <f>'Table A4 (a)'!Q33/'Table A2'!Q33*100</f>
        <v>52.295250028477035</v>
      </c>
      <c r="AS33" s="15">
        <f>'Table A4 (a)'!R33/'Table A2'!R33*100</f>
        <v>70.524061990212076</v>
      </c>
      <c r="AT33" s="15">
        <f>'Table A4 (a)'!S33/'Table A2'!S33*100</f>
        <v>68.356717687074834</v>
      </c>
      <c r="AU33" s="15">
        <f>'Table A4 (a)'!T33/'Table A2'!T33*100</f>
        <v>67.823410803353497</v>
      </c>
      <c r="AW33" s="15">
        <f>'Table A4 (a)'!V33/'Table A2'!V33*100</f>
        <v>39.546643417611158</v>
      </c>
      <c r="AX33" s="15">
        <f>'Table A4 (a)'!W33/'Table A2'!W33*100</f>
        <v>85.587818696883872</v>
      </c>
      <c r="AY33" s="15">
        <f>'Table A4 (a)'!X33/'Table A2'!X33*100</f>
        <v>211.17669459253614</v>
      </c>
      <c r="AZ33" s="15">
        <f>'Table A4 (a)'!Y33/'Table A2'!Y33*100</f>
        <v>67.178471190358252</v>
      </c>
      <c r="BA33" s="15">
        <f>'Table A4 (a)'!Z33/'Table A2'!Z33*100</f>
        <v>98.255131964809379</v>
      </c>
      <c r="BB33" s="15">
        <f>'Table A4 (a)'!AA33/'Table A2'!AA33*100</f>
        <v>93.727629111982267</v>
      </c>
    </row>
    <row r="34" spans="1:54" x14ac:dyDescent="0.3">
      <c r="A34" s="13">
        <v>1998</v>
      </c>
      <c r="B34" s="15">
        <f>'Table A1'!B34/'Table A2'!B34*100</f>
        <v>69.279960136201311</v>
      </c>
      <c r="C34" s="15">
        <f>'Table A1'!C34/'Table A2'!C34*100</f>
        <v>10.312245609954646</v>
      </c>
      <c r="D34" s="15">
        <f>'Table A1'!D34/'Table A2'!D34*100</f>
        <v>33.73584469609429</v>
      </c>
      <c r="E34" s="15">
        <f>'Table A1'!E34/'Table A2'!E34*100</f>
        <v>151.91532258064518</v>
      </c>
      <c r="F34" s="15">
        <f>'Table A1'!F34/'Table A2'!F34*100</f>
        <v>21.962691326530614</v>
      </c>
      <c r="G34" s="15">
        <f>'Table A1'!G34/'Table A2'!G34*100</f>
        <v>76.893502499038817</v>
      </c>
      <c r="H34" s="15">
        <f>'Table A1'!H34/'Table A2'!H34*100</f>
        <v>49.657994381336259</v>
      </c>
      <c r="I34" s="15">
        <f>'Table A1'!I34/'Table A2'!I34*100</f>
        <v>65.804042744946571</v>
      </c>
      <c r="J34" s="15">
        <f>'Table A1'!J34/'Table A2'!J34*100</f>
        <v>15.863668807994291</v>
      </c>
      <c r="K34" s="15">
        <f>'Table A1'!K34/'Table A2'!K34*100</f>
        <v>42.166481237989274</v>
      </c>
      <c r="L34" s="15">
        <f>'Table A1'!L34/'Table A2'!L34*100</f>
        <v>49.839713369790687</v>
      </c>
      <c r="M34" s="15">
        <f>'Table A1'!M34/'Table A2'!M34*100</f>
        <v>47.442475124378113</v>
      </c>
      <c r="N34" s="15">
        <f>'Table A1'!N34/'Table A2'!N34*100</f>
        <v>49.830663019408625</v>
      </c>
      <c r="O34" s="15">
        <f>'Table A1'!O34/'Table A2'!O34*100</f>
        <v>43.162020905923349</v>
      </c>
      <c r="Q34" s="15">
        <f>'Table A1'!Q34/'Table A2'!Q34*100</f>
        <v>87.719494463706525</v>
      </c>
      <c r="R34" s="15">
        <f>'Table A1'!R34/'Table A2'!R34*100</f>
        <v>75.910139404272385</v>
      </c>
      <c r="S34" s="15">
        <f>'Table A1'!S34/'Table A2'!S34*100</f>
        <v>91.856846473029037</v>
      </c>
      <c r="T34" s="15">
        <f>'Table A1'!T34/'Table A2'!T34*100</f>
        <v>85.317955112219451</v>
      </c>
      <c r="V34" s="15">
        <f>'Table A1'!V34/'Table A2'!V34*100</f>
        <v>87.288708586883033</v>
      </c>
      <c r="W34" s="15">
        <f>'Table A1'!W34/'Table A2'!W34*100</f>
        <v>127.80230978260869</v>
      </c>
      <c r="X34" s="15">
        <f>'Table A1'!X34/'Table A2'!X34*100</f>
        <v>209.91339598304771</v>
      </c>
      <c r="Y34" s="15">
        <f>'Table A1'!Y34/'Table A2'!Y34*100</f>
        <v>80.009704027171281</v>
      </c>
      <c r="Z34" s="15">
        <f>'Table A1'!Z34/'Table A2'!Z34*100</f>
        <v>82.165163081193626</v>
      </c>
      <c r="AA34" s="15">
        <f>'Table A1'!AA34/'Table A2'!AA34*100</f>
        <v>97.781794281958582</v>
      </c>
      <c r="AC34" s="15">
        <f>'Table A4 (a)'!B34/'Table A2'!B34*100</f>
        <v>78.996761066356626</v>
      </c>
      <c r="AD34" s="15">
        <f>'Table A4 (a)'!C34/'Table A2'!C34*100</f>
        <v>96.935690196534495</v>
      </c>
      <c r="AE34" s="15">
        <f>'Table A4 (a)'!D34/'Table A2'!D34*100</f>
        <v>68.003235498035579</v>
      </c>
      <c r="AF34" s="15">
        <f>'Table A4 (a)'!E34/'Table A2'!E34*100</f>
        <v>129.12390029325513</v>
      </c>
      <c r="AG34" s="15">
        <f>'Table A4 (a)'!F34/'Table A2'!F34*100</f>
        <v>77.339764030612244</v>
      </c>
      <c r="AH34" s="15">
        <f>'Table A4 (a)'!G34/'Table A2'!G34*100</f>
        <v>86.937716262975769</v>
      </c>
      <c r="AI34" s="15">
        <f>'Table A4 (a)'!H34/'Table A2'!H34*100</f>
        <v>72.706730181995837</v>
      </c>
      <c r="AJ34" s="15">
        <f>'Table A4 (a)'!I34/'Table A2'!I34*100</f>
        <v>90.311574610531736</v>
      </c>
      <c r="AK34" s="15">
        <f>'Table A4 (a)'!J34/'Table A2'!J34*100</f>
        <v>78.961456102783728</v>
      </c>
      <c r="AL34" s="15">
        <f>'Table A4 (a)'!K34/'Table A2'!K34*100</f>
        <v>95.655911803378174</v>
      </c>
      <c r="AM34" s="15">
        <f>'Table A4 (a)'!L34/'Table A2'!L34*100</f>
        <v>79.929599597711984</v>
      </c>
      <c r="AN34" s="15">
        <f>'Table A4 (a)'!M34/'Table A2'!M34*100</f>
        <v>59.919154228855732</v>
      </c>
      <c r="AO34" s="15">
        <f>'Table A4 (a)'!N34/'Table A2'!N34*100</f>
        <v>72.515305457861146</v>
      </c>
      <c r="AP34" s="15">
        <f>'Table A4 (a)'!O34/'Table A2'!O34*100</f>
        <v>73.438277750124442</v>
      </c>
      <c r="AR34" s="15">
        <f>'Table A4 (a)'!Q34/'Table A2'!Q34*100</f>
        <v>56.212951571412596</v>
      </c>
      <c r="AS34" s="15">
        <f>'Table A4 (a)'!R34/'Table A2'!R34*100</f>
        <v>73.884264366663331</v>
      </c>
      <c r="AT34" s="15">
        <f>'Table A4 (a)'!S34/'Table A2'!S34*100</f>
        <v>70.549792531120332</v>
      </c>
      <c r="AU34" s="15">
        <f>'Table A4 (a)'!T34/'Table A2'!T34*100</f>
        <v>70.552784704904411</v>
      </c>
      <c r="AW34" s="15">
        <f>'Table A4 (a)'!V34/'Table A2'!V34*100</f>
        <v>45.250169033130497</v>
      </c>
      <c r="AX34" s="15">
        <f>'Table A4 (a)'!W34/'Table A2'!W34*100</f>
        <v>84.765624999999986</v>
      </c>
      <c r="AY34" s="15">
        <f>'Table A4 (a)'!X34/'Table A2'!X34*100</f>
        <v>199.09710705730606</v>
      </c>
      <c r="AZ34" s="15">
        <f>'Table A4 (a)'!Y34/'Table A2'!Y34*100</f>
        <v>67.572375869319103</v>
      </c>
      <c r="BA34" s="15">
        <f>'Table A4 (a)'!Z34/'Table A2'!Z34*100</f>
        <v>60.777238029146432</v>
      </c>
      <c r="BB34" s="15">
        <f>'Table A4 (a)'!AA34/'Table A2'!AA34*100</f>
        <v>90.141307919815972</v>
      </c>
    </row>
    <row r="35" spans="1:54" x14ac:dyDescent="0.3">
      <c r="A35" s="13">
        <v>1999</v>
      </c>
      <c r="B35" s="15">
        <f>'Table A1'!B35/'Table A2'!B35*100</f>
        <v>71.366575901974144</v>
      </c>
      <c r="C35" s="15">
        <f>'Table A1'!C35/'Table A2'!C35*100</f>
        <v>12.164722305314587</v>
      </c>
      <c r="D35" s="15">
        <f>'Table A1'!D35/'Table A2'!D35*100</f>
        <v>37.551965791661715</v>
      </c>
      <c r="E35" s="15">
        <f>'Table A1'!E35/'Table A2'!E35*100</f>
        <v>114.5661346541919</v>
      </c>
      <c r="F35" s="15">
        <f>'Table A1'!F35/'Table A2'!F35*100</f>
        <v>25.937109088556269</v>
      </c>
      <c r="G35" s="15">
        <f>'Table A1'!G35/'Table A2'!G35*100</f>
        <v>82.705526532856737</v>
      </c>
      <c r="H35" s="15">
        <f>'Table A1'!H35/'Table A2'!H35*100</f>
        <v>54.754323531248048</v>
      </c>
      <c r="I35" s="15">
        <f>'Table A1'!I35/'Table A2'!I35*100</f>
        <v>73.071690926404571</v>
      </c>
      <c r="J35" s="15">
        <f>'Table A1'!J35/'Table A2'!J35*100</f>
        <v>17.139945337471627</v>
      </c>
      <c r="K35" s="15">
        <f>'Table A1'!K35/'Table A2'!K35*100</f>
        <v>44.826859220998259</v>
      </c>
      <c r="L35" s="15">
        <f>'Table A1'!L35/'Table A2'!L35*100</f>
        <v>55.947917376780964</v>
      </c>
      <c r="M35" s="15">
        <f>'Table A1'!M35/'Table A2'!M35*100</f>
        <v>50.489252486365096</v>
      </c>
      <c r="N35" s="15">
        <f>'Table A1'!N35/'Table A2'!N35*100</f>
        <v>57.391244588000831</v>
      </c>
      <c r="O35" s="15">
        <f>'Table A1'!O35/'Table A2'!O35*100</f>
        <v>47.491355124942913</v>
      </c>
      <c r="Q35" s="15">
        <f>'Table A1'!Q35/'Table A2'!Q35*100</f>
        <v>86.191586191586183</v>
      </c>
      <c r="R35" s="15">
        <f>'Table A1'!R35/'Table A2'!R35*100</f>
        <v>72.666469951804856</v>
      </c>
      <c r="S35" s="15">
        <f>'Table A1'!S35/'Table A2'!S35*100</f>
        <v>89.651660215929923</v>
      </c>
      <c r="T35" s="15">
        <f>'Table A1'!T35/'Table A2'!T35*100</f>
        <v>82.757916241062304</v>
      </c>
      <c r="V35" s="15">
        <f>'Table A1'!V35/'Table A2'!V35*100</f>
        <v>87.131583185698176</v>
      </c>
      <c r="W35" s="15">
        <f>'Table A1'!W35/'Table A2'!W35*100</f>
        <v>129.47036360617633</v>
      </c>
      <c r="X35" s="15">
        <f>'Table A1'!X35/'Table A2'!X35*100</f>
        <v>200.30019424333392</v>
      </c>
      <c r="Y35" s="15">
        <f>'Table A1'!Y35/'Table A2'!Y35*100</f>
        <v>88.728008718667283</v>
      </c>
      <c r="Z35" s="15">
        <f>'Table A1'!Z35/'Table A2'!Z35*100</f>
        <v>81.182147165259352</v>
      </c>
      <c r="AA35" s="15">
        <f>'Table A1'!AA35/'Table A2'!AA35*100</f>
        <v>98.767772511848349</v>
      </c>
      <c r="AC35" s="15">
        <f>'Table A4 (a)'!B35/'Table A2'!B35*100</f>
        <v>82.173247106875422</v>
      </c>
      <c r="AD35" s="15">
        <f>'Table A4 (a)'!C35/'Table A2'!C35*100</f>
        <v>107.15591451457441</v>
      </c>
      <c r="AE35" s="15">
        <f>'Table A4 (a)'!D35/'Table A2'!D35*100</f>
        <v>70.798194559923971</v>
      </c>
      <c r="AF35" s="15">
        <f>'Table A4 (a)'!E35/'Table A2'!E35*100</f>
        <v>123.50944780774171</v>
      </c>
      <c r="AG35" s="15">
        <f>'Table A4 (a)'!F35/'Table A2'!F35*100</f>
        <v>80.688435491523961</v>
      </c>
      <c r="AH35" s="15">
        <f>'Table A4 (a)'!G35/'Table A2'!G35*100</f>
        <v>81.963156447621671</v>
      </c>
      <c r="AI35" s="15">
        <f>'Table A4 (a)'!H35/'Table A2'!H35*100</f>
        <v>75.66335768246239</v>
      </c>
      <c r="AJ35" s="15">
        <f>'Table A4 (a)'!I35/'Table A2'!I35*100</f>
        <v>96.109372874438847</v>
      </c>
      <c r="AK35" s="15">
        <f>'Table A4 (a)'!J35/'Table A2'!J35*100</f>
        <v>78.81595404641682</v>
      </c>
      <c r="AL35" s="15">
        <f>'Table A4 (a)'!K35/'Table A2'!K35*100</f>
        <v>97.580772676961999</v>
      </c>
      <c r="AM35" s="15">
        <f>'Table A4 (a)'!L35/'Table A2'!L35*100</f>
        <v>86.890721930601941</v>
      </c>
      <c r="AN35" s="15">
        <f>'Table A4 (a)'!M35/'Table A2'!M35*100</f>
        <v>63.554700032082124</v>
      </c>
      <c r="AO35" s="15">
        <f>'Table A4 (a)'!N35/'Table A2'!N35*100</f>
        <v>77.754106246993331</v>
      </c>
      <c r="AP35" s="15">
        <f>'Table A4 (a)'!O35/'Table A2'!O35*100</f>
        <v>76.942650225092962</v>
      </c>
      <c r="AR35" s="15">
        <f>'Table A4 (a)'!Q35/'Table A2'!Q35*100</f>
        <v>61.005661005661004</v>
      </c>
      <c r="AS35" s="15">
        <f>'Table A4 (a)'!R35/'Table A2'!R35*100</f>
        <v>77.426969607553858</v>
      </c>
      <c r="AT35" s="15">
        <f>'Table A4 (a)'!S35/'Table A2'!S35*100</f>
        <v>72.560602974129139</v>
      </c>
      <c r="AU35" s="15">
        <f>'Table A4 (a)'!T35/'Table A2'!T35*100</f>
        <v>73.329928498467822</v>
      </c>
      <c r="AW35" s="15">
        <f>'Table A4 (a)'!V35/'Table A2'!V35*100</f>
        <v>50.55564503140603</v>
      </c>
      <c r="AX35" s="15">
        <f>'Table A4 (a)'!W35/'Table A2'!W35*100</f>
        <v>81.404615640046501</v>
      </c>
      <c r="AY35" s="15">
        <f>'Table A4 (a)'!X35/'Table A2'!X35*100</f>
        <v>188.48666784389897</v>
      </c>
      <c r="AZ35" s="15">
        <f>'Table A4 (a)'!Y35/'Table A2'!Y35*100</f>
        <v>69.624785925579943</v>
      </c>
      <c r="BA35" s="15">
        <f>'Table A4 (a)'!Z35/'Table A2'!Z35*100</f>
        <v>44.779520171558765</v>
      </c>
      <c r="BB35" s="15">
        <f>'Table A4 (a)'!AA35/'Table A2'!AA35*100</f>
        <v>87.661927330173782</v>
      </c>
    </row>
    <row r="36" spans="1:54" x14ac:dyDescent="0.3">
      <c r="A36" s="13">
        <v>2000</v>
      </c>
      <c r="B36" s="15">
        <f>'Table A1'!B36/'Table A2'!B36*100</f>
        <v>74.751525719267647</v>
      </c>
      <c r="C36" s="15">
        <f>'Table A1'!C36/'Table A2'!C36*100</f>
        <v>14.230454511641746</v>
      </c>
      <c r="D36" s="15">
        <f>'Table A1'!D36/'Table A2'!D36*100</f>
        <v>39.351737737244271</v>
      </c>
      <c r="E36" s="15">
        <f>'Table A1'!E36/'Table A2'!E36*100</f>
        <v>134.37003179650239</v>
      </c>
      <c r="F36" s="15">
        <f>'Table A1'!F36/'Table A2'!F36*100</f>
        <v>29.555713946305538</v>
      </c>
      <c r="G36" s="15">
        <f>'Table A1'!G36/'Table A2'!G36*100</f>
        <v>86.909731886074781</v>
      </c>
      <c r="H36" s="15">
        <f>'Table A1'!H36/'Table A2'!H36*100</f>
        <v>60.256158923086964</v>
      </c>
      <c r="I36" s="15">
        <f>'Table A1'!I36/'Table A2'!I36*100</f>
        <v>77.44477275925145</v>
      </c>
      <c r="J36" s="15">
        <f>'Table A1'!J36/'Table A2'!J36*100</f>
        <v>18.246223139720371</v>
      </c>
      <c r="K36" s="15">
        <f>'Table A1'!K36/'Table A2'!K36*100</f>
        <v>46.288321542089619</v>
      </c>
      <c r="L36" s="15">
        <f>'Table A1'!L36/'Table A2'!L36*100</f>
        <v>60.19184652278178</v>
      </c>
      <c r="M36" s="15">
        <f>'Table A1'!M36/'Table A2'!M36*100</f>
        <v>60.861820340995841</v>
      </c>
      <c r="N36" s="15">
        <f>'Table A1'!N36/'Table A2'!N36*100</f>
        <v>59.45259593679458</v>
      </c>
      <c r="O36" s="15">
        <f>'Table A1'!O36/'Table A2'!O36*100</f>
        <v>51.56165127648017</v>
      </c>
      <c r="Q36" s="15">
        <f>'Table A1'!Q36/'Table A2'!Q36*100</f>
        <v>93.710622305736706</v>
      </c>
      <c r="R36" s="15">
        <f>'Table A1'!R36/'Table A2'!R36*100</f>
        <v>76.220785678766788</v>
      </c>
      <c r="S36" s="15">
        <f>'Table A1'!S36/'Table A2'!S36*100</f>
        <v>95.192209123526396</v>
      </c>
      <c r="T36" s="15">
        <f>'Table A1'!T36/'Table A2'!T36*100</f>
        <v>87.70685579196217</v>
      </c>
      <c r="V36" s="15">
        <f>'Table A1'!V36/'Table A2'!V36*100</f>
        <v>90.525490196078422</v>
      </c>
      <c r="W36" s="15">
        <f>'Table A1'!W36/'Table A2'!W36*100</f>
        <v>125.9041878172589</v>
      </c>
      <c r="X36" s="15">
        <f>'Table A1'!X36/'Table A2'!X36*100</f>
        <v>160.95868302130407</v>
      </c>
      <c r="Y36" s="15">
        <f>'Table A1'!Y36/'Table A2'!Y36*100</f>
        <v>96.062527650788965</v>
      </c>
      <c r="Z36" s="15">
        <f>'Table A1'!Z36/'Table A2'!Z36*100</f>
        <v>85.607353906762967</v>
      </c>
      <c r="AA36" s="15">
        <f>'Table A1'!AA36/'Table A2'!AA36*100</f>
        <v>100.13738360555639</v>
      </c>
      <c r="AC36" s="15">
        <f>'Table A4 (a)'!B36/'Table A2'!B36*100</f>
        <v>84.716652136006971</v>
      </c>
      <c r="AD36" s="15">
        <f>'Table A4 (a)'!C36/'Table A2'!C36*100</f>
        <v>115.62523246299187</v>
      </c>
      <c r="AE36" s="15">
        <f>'Table A4 (a)'!D36/'Table A2'!D36*100</f>
        <v>73.915454769534136</v>
      </c>
      <c r="AF36" s="15">
        <f>'Table A4 (a)'!E36/'Table A2'!E36*100</f>
        <v>127.09658187599364</v>
      </c>
      <c r="AG36" s="15">
        <f>'Table A4 (a)'!F36/'Table A2'!F36*100</f>
        <v>86.457590876692805</v>
      </c>
      <c r="AH36" s="15">
        <f>'Table A4 (a)'!G36/'Table A2'!G36*100</f>
        <v>82.122645885518125</v>
      </c>
      <c r="AI36" s="15">
        <f>'Table A4 (a)'!H36/'Table A2'!H36*100</f>
        <v>80.291446121675492</v>
      </c>
      <c r="AJ36" s="15">
        <f>'Table A4 (a)'!I36/'Table A2'!I36*100</f>
        <v>99.127620655691587</v>
      </c>
      <c r="AK36" s="15">
        <f>'Table A4 (a)'!J36/'Table A2'!J36*100</f>
        <v>77.465515623533847</v>
      </c>
      <c r="AL36" s="15">
        <f>'Table A4 (a)'!K36/'Table A2'!K36*100</f>
        <v>91.479544755459855</v>
      </c>
      <c r="AM36" s="15">
        <f>'Table A4 (a)'!L36/'Table A2'!L36*100</f>
        <v>89.377909437156148</v>
      </c>
      <c r="AN36" s="15">
        <f>'Table A4 (a)'!M36/'Table A2'!M36*100</f>
        <v>68.182203749257781</v>
      </c>
      <c r="AO36" s="15">
        <f>'Table A4 (a)'!N36/'Table A2'!N36*100</f>
        <v>80.403498871331834</v>
      </c>
      <c r="AP36" s="15">
        <f>'Table A4 (a)'!O36/'Table A2'!O36*100</f>
        <v>79.657794676806077</v>
      </c>
      <c r="AR36" s="15">
        <f>'Table A4 (a)'!Q36/'Table A2'!Q36*100</f>
        <v>65.09340112744556</v>
      </c>
      <c r="AS36" s="15">
        <f>'Table A4 (a)'!R36/'Table A2'!R36*100</f>
        <v>81.909497762307311</v>
      </c>
      <c r="AT36" s="15">
        <f>'Table A4 (a)'!S36/'Table A2'!S36*100</f>
        <v>75.684264479753978</v>
      </c>
      <c r="AU36" s="15">
        <f>'Table A4 (a)'!T36/'Table A2'!T36*100</f>
        <v>76.88354404358104</v>
      </c>
      <c r="AW36" s="15">
        <f>'Table A4 (a)'!V36/'Table A2'!V36*100</f>
        <v>55.639215686274511</v>
      </c>
      <c r="AX36" s="15">
        <f>'Table A4 (a)'!W36/'Table A2'!W36*100</f>
        <v>76.142131979695435</v>
      </c>
      <c r="AY36" s="15">
        <f>'Table A4 (a)'!X36/'Table A2'!X36*100</f>
        <v>169.88379599741771</v>
      </c>
      <c r="AZ36" s="15">
        <f>'Table A4 (a)'!Y36/'Table A2'!Y36*100</f>
        <v>70.387848399941007</v>
      </c>
      <c r="BA36" s="15">
        <f>'Table A4 (a)'!Z36/'Table A2'!Z36*100</f>
        <v>46.342744583059748</v>
      </c>
      <c r="BB36" s="15">
        <f>'Table A4 (a)'!AA36/'Table A2'!AA36*100</f>
        <v>86.673790261028856</v>
      </c>
    </row>
    <row r="37" spans="1:54" x14ac:dyDescent="0.3">
      <c r="A37" s="13">
        <v>2001</v>
      </c>
      <c r="B37" s="15">
        <f>'Table A1'!B37/'Table A2'!B37*100</f>
        <v>75.28985507246378</v>
      </c>
      <c r="C37" s="15">
        <f>'Table A1'!C37/'Table A2'!C37*100</f>
        <v>17.063594788161186</v>
      </c>
      <c r="D37" s="15">
        <f>'Table A1'!D37/'Table A2'!D37*100</f>
        <v>42.285131344044878</v>
      </c>
      <c r="E37" s="15">
        <f>'Table A1'!E37/'Table A2'!E37*100</f>
        <v>96.2979094076655</v>
      </c>
      <c r="F37" s="15">
        <f>'Table A1'!F37/'Table A2'!F37*100</f>
        <v>28.722650158310099</v>
      </c>
      <c r="G37" s="15">
        <f>'Table A1'!G37/'Table A2'!G37*100</f>
        <v>100.20983213429258</v>
      </c>
      <c r="H37" s="15">
        <f>'Table A1'!H37/'Table A2'!H37*100</f>
        <v>66.379136060381441</v>
      </c>
      <c r="I37" s="15">
        <f>'Table A1'!I37/'Table A2'!I37*100</f>
        <v>79.790992051810434</v>
      </c>
      <c r="J37" s="15">
        <f>'Table A1'!J37/'Table A2'!J37*100</f>
        <v>19.91582074770983</v>
      </c>
      <c r="K37" s="15">
        <f>'Table A1'!K37/'Table A2'!K37*100</f>
        <v>59.185033031699334</v>
      </c>
      <c r="L37" s="15">
        <f>'Table A1'!L37/'Table A2'!L37*100</f>
        <v>64.529883114018972</v>
      </c>
      <c r="M37" s="15">
        <f>'Table A1'!M37/'Table A2'!M37*100</f>
        <v>67.88416384033394</v>
      </c>
      <c r="N37" s="15">
        <f>'Table A1'!N37/'Table A2'!N37*100</f>
        <v>59.627329192546583</v>
      </c>
      <c r="O37" s="15">
        <f>'Table A1'!O37/'Table A2'!O37*100</f>
        <v>55.124378109452742</v>
      </c>
      <c r="Q37" s="15">
        <f>'Table A1'!Q37/'Table A2'!Q37*100</f>
        <v>98.113207547169807</v>
      </c>
      <c r="R37" s="15">
        <f>'Table A1'!R37/'Table A2'!R37*100</f>
        <v>72.430849989905113</v>
      </c>
      <c r="S37" s="15">
        <f>'Table A1'!S37/'Table A2'!S37*100</f>
        <v>91.597387173396669</v>
      </c>
      <c r="T37" s="15">
        <f>'Table A1'!T37/'Table A2'!T37*100</f>
        <v>84.759790068631418</v>
      </c>
      <c r="V37" s="15">
        <f>'Table A1'!V37/'Table A2'!V37*100</f>
        <v>91.641244661378892</v>
      </c>
      <c r="W37" s="15">
        <f>'Table A1'!W37/'Table A2'!W37*100</f>
        <v>121.82294879703886</v>
      </c>
      <c r="X37" s="15">
        <f>'Table A1'!X37/'Table A2'!X37*100</f>
        <v>155.78644016381006</v>
      </c>
      <c r="Y37" s="15">
        <f>'Table A1'!Y37/'Table A2'!Y37*100</f>
        <v>97.620041753653453</v>
      </c>
      <c r="Z37" s="15">
        <f>'Table A1'!Z37/'Table A2'!Z37*100</f>
        <v>85.335917312661493</v>
      </c>
      <c r="AA37" s="15">
        <f>'Table A1'!AA37/'Table A2'!AA37*100</f>
        <v>100.47428486734846</v>
      </c>
      <c r="AC37" s="15">
        <f>'Table A4 (a)'!B37/'Table A2'!B37*100</f>
        <v>88.061594202898547</v>
      </c>
      <c r="AD37" s="15">
        <f>'Table A4 (a)'!C37/'Table A2'!C37*100</f>
        <v>127.93597376822848</v>
      </c>
      <c r="AE37" s="15">
        <f>'Table A4 (a)'!D37/'Table A2'!D37*100</f>
        <v>76.275184901810761</v>
      </c>
      <c r="AF37" s="15">
        <f>'Table A4 (a)'!E37/'Table A2'!E37*100</f>
        <v>106.79442508710801</v>
      </c>
      <c r="AG37" s="15">
        <f>'Table A4 (a)'!F37/'Table A2'!F37*100</f>
        <v>83.455413260242892</v>
      </c>
      <c r="AH37" s="15">
        <f>'Table A4 (a)'!G37/'Table A2'!G37*100</f>
        <v>87.300159872102327</v>
      </c>
      <c r="AI37" s="15">
        <f>'Table A4 (a)'!H37/'Table A2'!H37*100</f>
        <v>82.519037671002096</v>
      </c>
      <c r="AJ37" s="15">
        <f>'Table A4 (a)'!I37/'Table A2'!I37*100</f>
        <v>102.51692670002946</v>
      </c>
      <c r="AK37" s="15">
        <f>'Table A4 (a)'!J37/'Table A2'!J37*100</f>
        <v>80.193117108195096</v>
      </c>
      <c r="AL37" s="15">
        <f>'Table A4 (a)'!K37/'Table A2'!K37*100</f>
        <v>98.51218564370177</v>
      </c>
      <c r="AM37" s="15">
        <f>'Table A4 (a)'!L37/'Table A2'!L37*100</f>
        <v>91.266632360508709</v>
      </c>
      <c r="AN37" s="15">
        <f>'Table A4 (a)'!M37/'Table A2'!M37*100</f>
        <v>70.066962344551698</v>
      </c>
      <c r="AO37" s="15">
        <f>'Table A4 (a)'!N37/'Table A2'!N37*100</f>
        <v>85.625554569653943</v>
      </c>
      <c r="AP37" s="15">
        <f>'Table A4 (a)'!O37/'Table A2'!O37*100</f>
        <v>82.551528073916145</v>
      </c>
      <c r="AR37" s="15">
        <f>'Table A4 (a)'!Q37/'Table A2'!Q37*100</f>
        <v>66.699197571025806</v>
      </c>
      <c r="AS37" s="15">
        <f>'Table A4 (a)'!R37/'Table A2'!R37*100</f>
        <v>85.947910357359163</v>
      </c>
      <c r="AT37" s="15">
        <f>'Table A4 (a)'!S37/'Table A2'!S37*100</f>
        <v>74.861441013460023</v>
      </c>
      <c r="AU37" s="15">
        <f>'Table A4 (a)'!T37/'Table A2'!T37*100</f>
        <v>77.67460637868389</v>
      </c>
      <c r="AW37" s="15">
        <f>'Table A4 (a)'!V37/'Table A2'!V37*100</f>
        <v>59.289200732153745</v>
      </c>
      <c r="AX37" s="15">
        <f>'Table A4 (a)'!W37/'Table A2'!W37*100</f>
        <v>77.37507711289328</v>
      </c>
      <c r="AY37" s="15">
        <f>'Table A4 (a)'!X37/'Table A2'!X37*100</f>
        <v>159.10814500227514</v>
      </c>
      <c r="AZ37" s="15">
        <f>'Table A4 (a)'!Y37/'Table A2'!Y37*100</f>
        <v>73.319415448851771</v>
      </c>
      <c r="BA37" s="15">
        <f>'Table A4 (a)'!Z37/'Table A2'!Z37*100</f>
        <v>50.297157622739022</v>
      </c>
      <c r="BB37" s="15">
        <f>'Table A4 (a)'!AA37/'Table A2'!AA37*100</f>
        <v>87.72787905735882</v>
      </c>
    </row>
    <row r="38" spans="1:54" x14ac:dyDescent="0.3">
      <c r="A38" s="13">
        <v>2002</v>
      </c>
      <c r="B38" s="15">
        <f>'Table A1'!B38/'Table A2'!B38*100</f>
        <v>81.314168377823421</v>
      </c>
      <c r="C38" s="15">
        <f>'Table A1'!C38/'Table A2'!C38*100</f>
        <v>20.337573385518589</v>
      </c>
      <c r="D38" s="15">
        <f>'Table A1'!D38/'Table A2'!D38*100</f>
        <v>46.409784324039975</v>
      </c>
      <c r="E38" s="15">
        <f>'Table A1'!E38/'Table A2'!E38*100</f>
        <v>104.51066894751058</v>
      </c>
      <c r="F38" s="15">
        <f>'Table A1'!F38/'Table A2'!F38*100</f>
        <v>30.150101029539112</v>
      </c>
      <c r="G38" s="15">
        <f>'Table A1'!G38/'Table A2'!G38*100</f>
        <v>110.13052208835342</v>
      </c>
      <c r="H38" s="15">
        <f>'Table A1'!H38/'Table A2'!H38*100</f>
        <v>66.852073505597403</v>
      </c>
      <c r="I38" s="15">
        <f>'Table A1'!I38/'Table A2'!I38*100</f>
        <v>82.844928099494751</v>
      </c>
      <c r="J38" s="15">
        <f>'Table A1'!J38/'Table A2'!J38*100</f>
        <v>31.011363636363637</v>
      </c>
      <c r="K38" s="15">
        <f>'Table A1'!K38/'Table A2'!K38*100</f>
        <v>70.577518673711054</v>
      </c>
      <c r="L38" s="15">
        <f>'Table A1'!L38/'Table A2'!L38*100</f>
        <v>72.323105823418913</v>
      </c>
      <c r="M38" s="15">
        <f>'Table A1'!M38/'Table A2'!M38*100</f>
        <v>68.086476540938364</v>
      </c>
      <c r="N38" s="15">
        <f>'Table A1'!N38/'Table A2'!N38*100</f>
        <v>65.938588160810369</v>
      </c>
      <c r="O38" s="15">
        <f>'Table A1'!O38/'Table A2'!O38*100</f>
        <v>60.86071751582756</v>
      </c>
      <c r="Q38" s="15">
        <f>'Table A1'!Q38/'Table A2'!Q38*100</f>
        <v>95.861702127659569</v>
      </c>
      <c r="R38" s="15">
        <f>'Table A1'!R38/'Table A2'!R38*100</f>
        <v>71.501584381069208</v>
      </c>
      <c r="S38" s="15">
        <f>'Table A1'!S38/'Table A2'!S38*100</f>
        <v>94.00539514437007</v>
      </c>
      <c r="T38" s="15">
        <f>'Table A1'!T38/'Table A2'!T38*100</f>
        <v>85.144191714053605</v>
      </c>
      <c r="V38" s="15">
        <f>'Table A1'!V38/'Table A2'!V38*100</f>
        <v>90.94298586297964</v>
      </c>
      <c r="W38" s="15">
        <f>'Table A1'!W38/'Table A2'!W38*100</f>
        <v>128.53609522337302</v>
      </c>
      <c r="X38" s="15">
        <f>'Table A1'!X38/'Table A2'!X38*100</f>
        <v>183.42857142857142</v>
      </c>
      <c r="Y38" s="15">
        <f>'Table A1'!Y38/'Table A2'!Y38*100</f>
        <v>100.70381231671554</v>
      </c>
      <c r="Z38" s="15">
        <f>'Table A1'!Z38/'Table A2'!Z38*100</f>
        <v>86.473243068987756</v>
      </c>
      <c r="AA38" s="15">
        <f>'Table A1'!AA38/'Table A2'!AA38*100</f>
        <v>102.87045386233844</v>
      </c>
      <c r="AC38" s="15">
        <f>'Table A4 (a)'!B38/'Table A2'!B38*100</f>
        <v>90.545081202165406</v>
      </c>
      <c r="AD38" s="15">
        <f>'Table A4 (a)'!C38/'Table A2'!C38*100</f>
        <v>136.56555772994128</v>
      </c>
      <c r="AE38" s="15">
        <f>'Table A4 (a)'!D38/'Table A2'!D38*100</f>
        <v>77.998421883219365</v>
      </c>
      <c r="AF38" s="15">
        <f>'Table A4 (a)'!E38/'Table A2'!E38*100</f>
        <v>107.22067164850996</v>
      </c>
      <c r="AG38" s="15">
        <f>'Table A4 (a)'!F38/'Table A2'!F38*100</f>
        <v>82.055229481381701</v>
      </c>
      <c r="AH38" s="15">
        <f>'Table A4 (a)'!G38/'Table A2'!G38*100</f>
        <v>85.220883534136547</v>
      </c>
      <c r="AI38" s="15">
        <f>'Table A4 (a)'!H38/'Table A2'!H38*100</f>
        <v>85.496021967190046</v>
      </c>
      <c r="AJ38" s="15">
        <f>'Table A4 (a)'!I38/'Table A2'!I38*100</f>
        <v>105.93082005441119</v>
      </c>
      <c r="AK38" s="15">
        <f>'Table A4 (a)'!J38/'Table A2'!J38*100</f>
        <v>88.352272727272734</v>
      </c>
      <c r="AL38" s="15">
        <f>'Table A4 (a)'!K38/'Table A2'!K38*100</f>
        <v>104.80961923847696</v>
      </c>
      <c r="AM38" s="15">
        <f>'Table A4 (a)'!L38/'Table A2'!L38*100</f>
        <v>94.442705072010014</v>
      </c>
      <c r="AN38" s="15">
        <f>'Table A4 (a)'!M38/'Table A2'!M38*100</f>
        <v>74.471021159153636</v>
      </c>
      <c r="AO38" s="15">
        <f>'Table A4 (a)'!N38/'Table A2'!N38*100</f>
        <v>91.603355492244376</v>
      </c>
      <c r="AP38" s="15">
        <f>'Table A4 (a)'!O38/'Table A2'!O38*100</f>
        <v>86.086825444678922</v>
      </c>
      <c r="AR38" s="15">
        <f>'Table A4 (a)'!Q38/'Table A2'!Q38*100</f>
        <v>69.127659574468098</v>
      </c>
      <c r="AS38" s="15">
        <f>'Table A4 (a)'!R38/'Table A2'!R38*100</f>
        <v>87.662271286926313</v>
      </c>
      <c r="AT38" s="15">
        <f>'Table A4 (a)'!S38/'Table A2'!S38*100</f>
        <v>77.550204815665907</v>
      </c>
      <c r="AU38" s="15">
        <f>'Table A4 (a)'!T38/'Table A2'!T38*100</f>
        <v>79.904549147034913</v>
      </c>
      <c r="AW38" s="15">
        <f>'Table A4 (a)'!V38/'Table A2'!V38*100</f>
        <v>65.356532546217181</v>
      </c>
      <c r="AX38" s="15">
        <f>'Table A4 (a)'!W38/'Table A2'!W38*100</f>
        <v>80.383366826402849</v>
      </c>
      <c r="AY38" s="15">
        <f>'Table A4 (a)'!X38/'Table A2'!X38*100</f>
        <v>163.13513513513513</v>
      </c>
      <c r="AZ38" s="15">
        <f>'Table A4 (a)'!Y38/'Table A2'!Y38*100</f>
        <v>82.521994134897355</v>
      </c>
      <c r="BA38" s="15">
        <f>'Table A4 (a)'!Z38/'Table A2'!Z38*100</f>
        <v>54.364925854287549</v>
      </c>
      <c r="BB38" s="15">
        <f>'Table A4 (a)'!AA38/'Table A2'!AA38*100</f>
        <v>92.485722873459565</v>
      </c>
    </row>
    <row r="39" spans="1:54" x14ac:dyDescent="0.3">
      <c r="A39" s="13">
        <v>2003</v>
      </c>
      <c r="B39" s="15">
        <f>'Table A1'!B39/'Table A2'!B39*100</f>
        <v>89.351628176635415</v>
      </c>
      <c r="C39" s="15">
        <f>'Table A1'!C39/'Table A2'!C39*100</f>
        <v>24.283638477186862</v>
      </c>
      <c r="D39" s="15">
        <f>'Table A1'!D39/'Table A2'!D39*100</f>
        <v>51.032708065280694</v>
      </c>
      <c r="E39" s="15">
        <f>'Table A1'!E39/'Table A2'!E39*100</f>
        <v>82.455151685920924</v>
      </c>
      <c r="F39" s="15">
        <f>'Table A1'!F39/'Table A2'!F39*100</f>
        <v>35.568436994098903</v>
      </c>
      <c r="G39" s="15">
        <f>'Table A1'!G39/'Table A2'!G39*100</f>
        <v>103.38834098232594</v>
      </c>
      <c r="H39" s="15">
        <f>'Table A1'!H39/'Table A2'!H39*100</f>
        <v>73.89458272327964</v>
      </c>
      <c r="I39" s="15">
        <f>'Table A1'!I39/'Table A2'!I39*100</f>
        <v>88.34855591212046</v>
      </c>
      <c r="J39" s="15">
        <f>'Table A1'!J39/'Table A2'!J39*100</f>
        <v>28.099894127171947</v>
      </c>
      <c r="K39" s="15">
        <f>'Table A1'!K39/'Table A2'!K39*100</f>
        <v>87.477803821294131</v>
      </c>
      <c r="L39" s="15">
        <f>'Table A1'!L39/'Table A2'!L39*100</f>
        <v>87.160668494119719</v>
      </c>
      <c r="M39" s="15">
        <f>'Table A1'!M39/'Table A2'!M39*100</f>
        <v>76.39667504349508</v>
      </c>
      <c r="N39" s="15">
        <f>'Table A1'!N39/'Table A2'!N39*100</f>
        <v>69.444444444444443</v>
      </c>
      <c r="O39" s="15">
        <f>'Table A1'!O39/'Table A2'!O39*100</f>
        <v>66.578377076811947</v>
      </c>
      <c r="Q39" s="15">
        <f>'Table A1'!Q39/'Table A2'!Q39*100</f>
        <v>93.0778214247797</v>
      </c>
      <c r="R39" s="15">
        <f>'Table A1'!R39/'Table A2'!R39*100</f>
        <v>75.853885047982672</v>
      </c>
      <c r="S39" s="15">
        <f>'Table A1'!S39/'Table A2'!S39*100</f>
        <v>90.074074074074076</v>
      </c>
      <c r="T39" s="15">
        <f>'Table A1'!T39/'Table A2'!T39*100</f>
        <v>84.600606673407469</v>
      </c>
      <c r="V39" s="15">
        <f>'Table A1'!V39/'Table A2'!V39*100</f>
        <v>93.002088928678006</v>
      </c>
      <c r="W39" s="15">
        <f>'Table A1'!W39/'Table A2'!W39*100</f>
        <v>129.52192448233859</v>
      </c>
      <c r="X39" s="15">
        <f>'Table A1'!X39/'Table A2'!X39*100</f>
        <v>189.70633221168555</v>
      </c>
      <c r="Y39" s="15">
        <f>'Table A1'!Y39/'Table A2'!Y39*100</f>
        <v>105.27472527472528</v>
      </c>
      <c r="Z39" s="15">
        <f>'Table A1'!Z39/'Table A2'!Z39*100</f>
        <v>86.290118776851159</v>
      </c>
      <c r="AA39" s="15">
        <f>'Table A1'!AA39/'Table A2'!AA39*100</f>
        <v>105.29762771066802</v>
      </c>
      <c r="AC39" s="15">
        <f>'Table A4 (a)'!B39/'Table A2'!B39*100</f>
        <v>93.69021161464876</v>
      </c>
      <c r="AD39" s="15">
        <f>'Table A4 (a)'!C39/'Table A2'!C39*100</f>
        <v>152.87997675094448</v>
      </c>
      <c r="AE39" s="15">
        <f>'Table A4 (a)'!D39/'Table A2'!D39*100</f>
        <v>80.266811132931551</v>
      </c>
      <c r="AF39" s="15">
        <f>'Table A4 (a)'!E39/'Table A2'!E39*100</f>
        <v>110.55696440311824</v>
      </c>
      <c r="AG39" s="15">
        <f>'Table A4 (a)'!F39/'Table A2'!F39*100</f>
        <v>85.962713457621803</v>
      </c>
      <c r="AH39" s="15">
        <f>'Table A4 (a)'!G39/'Table A2'!G39*100</f>
        <v>81.417830290010741</v>
      </c>
      <c r="AI39" s="15">
        <f>'Table A4 (a)'!H39/'Table A2'!H39*100</f>
        <v>88.982430453879942</v>
      </c>
      <c r="AJ39" s="15">
        <f>'Table A4 (a)'!I39/'Table A2'!I39*100</f>
        <v>109.52028305768123</v>
      </c>
      <c r="AK39" s="15">
        <f>'Table A4 (a)'!J39/'Table A2'!J39*100</f>
        <v>91.299744659649988</v>
      </c>
      <c r="AL39" s="15">
        <f>'Table A4 (a)'!K39/'Table A2'!K39*100</f>
        <v>118.70871510760708</v>
      </c>
      <c r="AM39" s="15">
        <f>'Table A4 (a)'!L39/'Table A2'!L39*100</f>
        <v>103.90839154655585</v>
      </c>
      <c r="AN39" s="15">
        <f>'Table A4 (a)'!M39/'Table A2'!M39*100</f>
        <v>78.117146723371349</v>
      </c>
      <c r="AO39" s="15">
        <f>'Table A4 (a)'!N39/'Table A2'!N39*100</f>
        <v>97.372372372372382</v>
      </c>
      <c r="AP39" s="15">
        <f>'Table A4 (a)'!O39/'Table A2'!O39*100</f>
        <v>90.183802873424838</v>
      </c>
      <c r="AR39" s="15">
        <f>'Table A4 (a)'!Q39/'Table A2'!Q39*100</f>
        <v>73.150015925257463</v>
      </c>
      <c r="AS39" s="15">
        <f>'Table A4 (a)'!R39/'Table A2'!R39*100</f>
        <v>89.123929419048608</v>
      </c>
      <c r="AT39" s="15">
        <f>'Table A4 (a)'!S39/'Table A2'!S39*100</f>
        <v>78.844444444444434</v>
      </c>
      <c r="AU39" s="15">
        <f>'Table A4 (a)'!T39/'Table A2'!T39*100</f>
        <v>81.496461071789668</v>
      </c>
      <c r="AW39" s="15">
        <f>'Table A4 (a)'!V39/'Table A2'!V39*100</f>
        <v>67.86034019695613</v>
      </c>
      <c r="AX39" s="15">
        <f>'Table A4 (a)'!W39/'Table A2'!W39*100</f>
        <v>80.785627283800238</v>
      </c>
      <c r="AY39" s="15">
        <f>'Table A4 (a)'!X39/'Table A2'!X39*100</f>
        <v>159.86540226368922</v>
      </c>
      <c r="AZ39" s="15">
        <f>'Table A4 (a)'!Y39/'Table A2'!Y39*100</f>
        <v>80.260989010989022</v>
      </c>
      <c r="BA39" s="15">
        <f>'Table A4 (a)'!Z39/'Table A2'!Z39*100</f>
        <v>56.343189284811736</v>
      </c>
      <c r="BB39" s="15">
        <f>'Table A4 (a)'!AA39/'Table A2'!AA39*100</f>
        <v>91.92257313345948</v>
      </c>
    </row>
    <row r="40" spans="1:54" x14ac:dyDescent="0.3">
      <c r="A40" s="13">
        <v>2004</v>
      </c>
      <c r="B40" s="15">
        <f>'Table A1'!B40/'Table A2'!B40*100</f>
        <v>92.637331032499276</v>
      </c>
      <c r="C40" s="15">
        <f>'Table A1'!C40/'Table A2'!C40*100</f>
        <v>26.230266199881104</v>
      </c>
      <c r="D40" s="15">
        <f>'Table A1'!D40/'Table A2'!D40*100</f>
        <v>57.697760136092988</v>
      </c>
      <c r="E40" s="15">
        <f>'Table A1'!E40/'Table A2'!E40*100</f>
        <v>110.51711446448287</v>
      </c>
      <c r="F40" s="15">
        <f>'Table A1'!F40/'Table A2'!F40*100</f>
        <v>32.889567874290705</v>
      </c>
      <c r="G40" s="15">
        <f>'Table A1'!G40/'Table A2'!G40*100</f>
        <v>109.48267202410848</v>
      </c>
      <c r="H40" s="15">
        <f>'Table A1'!H40/'Table A2'!H40*100</f>
        <v>78.29563628055746</v>
      </c>
      <c r="I40" s="15">
        <f>'Table A1'!I40/'Table A2'!I40*100</f>
        <v>85.315106181755652</v>
      </c>
      <c r="J40" s="15">
        <f>'Table A1'!J40/'Table A2'!J40*100</f>
        <v>35.743464052287585</v>
      </c>
      <c r="K40" s="15">
        <f>'Table A1'!K40/'Table A2'!K40*100</f>
        <v>77.223770430067034</v>
      </c>
      <c r="L40" s="15">
        <f>'Table A1'!L40/'Table A2'!L40*100</f>
        <v>94.805660039405339</v>
      </c>
      <c r="M40" s="15">
        <f>'Table A1'!M40/'Table A2'!M40*100</f>
        <v>83.432128037937176</v>
      </c>
      <c r="N40" s="15">
        <f>'Table A1'!N40/'Table A2'!N40*100</f>
        <v>70.274232493963439</v>
      </c>
      <c r="O40" s="15">
        <f>'Table A1'!O40/'Table A2'!O40*100</f>
        <v>70.239880059970019</v>
      </c>
      <c r="Q40" s="15">
        <f>'Table A1'!Q40/'Table A2'!Q40*100</f>
        <v>89.12288090976098</v>
      </c>
      <c r="R40" s="15">
        <f>'Table A1'!R40/'Table A2'!R40*100</f>
        <v>79.837702871410727</v>
      </c>
      <c r="S40" s="15">
        <f>'Table A1'!S40/'Table A2'!S40*100</f>
        <v>91.229603729603738</v>
      </c>
      <c r="T40" s="15">
        <f>'Table A1'!T40/'Table A2'!T40*100</f>
        <v>85.983557248847006</v>
      </c>
      <c r="V40" s="15">
        <f>'Table A1'!V40/'Table A2'!V40*100</f>
        <v>95.292733156810826</v>
      </c>
      <c r="W40" s="15">
        <f>'Table A1'!W40/'Table A2'!W40*100</f>
        <v>138.47429519071309</v>
      </c>
      <c r="X40" s="15">
        <f>'Table A1'!X40/'Table A2'!X40*100</f>
        <v>216.9681177191907</v>
      </c>
      <c r="Y40" s="15">
        <f>'Table A1'!Y40/'Table A2'!Y40*100</f>
        <v>107.16454997239093</v>
      </c>
      <c r="Z40" s="15">
        <f>'Table A1'!Z40/'Table A2'!Z40*100</f>
        <v>87.803094918971624</v>
      </c>
      <c r="AA40" s="15">
        <f>'Table A1'!AA40/'Table A2'!AA40*100</f>
        <v>109.50810268177253</v>
      </c>
      <c r="AC40" s="15">
        <f>'Table A4 (a)'!B40/'Table A2'!B40*100</f>
        <v>92.225098264787647</v>
      </c>
      <c r="AD40" s="15">
        <f>'Table A4 (a)'!C40/'Table A2'!C40*100</f>
        <v>164.99108263425592</v>
      </c>
      <c r="AE40" s="15">
        <f>'Table A4 (a)'!D40/'Table A2'!D40*100</f>
        <v>84.420187127870705</v>
      </c>
      <c r="AF40" s="15">
        <f>'Table A4 (a)'!E40/'Table A2'!E40*100</f>
        <v>105.87964666912033</v>
      </c>
      <c r="AG40" s="15">
        <f>'Table A4 (a)'!F40/'Table A2'!F40*100</f>
        <v>86.506983849847231</v>
      </c>
      <c r="AH40" s="15">
        <f>'Table A4 (a)'!G40/'Table A2'!G40*100</f>
        <v>84.41988950276243</v>
      </c>
      <c r="AI40" s="15">
        <f>'Table A4 (a)'!H40/'Table A2'!H40*100</f>
        <v>91.577183763612823</v>
      </c>
      <c r="AJ40" s="15">
        <f>'Table A4 (a)'!I40/'Table A2'!I40*100</f>
        <v>111.99380964663399</v>
      </c>
      <c r="AK40" s="15">
        <f>'Table A4 (a)'!J40/'Table A2'!J40*100</f>
        <v>94.063180827886711</v>
      </c>
      <c r="AL40" s="15">
        <f>'Table A4 (a)'!K40/'Table A2'!K40*100</f>
        <v>122.14355652632369</v>
      </c>
      <c r="AM40" s="15">
        <f>'Table A4 (a)'!L40/'Table A2'!L40*100</f>
        <v>102.53447967042808</v>
      </c>
      <c r="AN40" s="15">
        <f>'Table A4 (a)'!M40/'Table A2'!M40*100</f>
        <v>79.016004742145824</v>
      </c>
      <c r="AO40" s="15">
        <f>'Table A4 (a)'!N40/'Table A2'!N40*100</f>
        <v>99.749913763366678</v>
      </c>
      <c r="AP40" s="15">
        <f>'Table A4 (a)'!O40/'Table A2'!O40*100</f>
        <v>91.854072963518234</v>
      </c>
      <c r="AR40" s="15">
        <f>'Table A4 (a)'!Q40/'Table A2'!Q40*100</f>
        <v>76.002948299462986</v>
      </c>
      <c r="AS40" s="15">
        <f>'Table A4 (a)'!R40/'Table A2'!R40*100</f>
        <v>90.397419891801917</v>
      </c>
      <c r="AT40" s="15">
        <f>'Table A4 (a)'!S40/'Table A2'!S40*100</f>
        <v>79.195804195804214</v>
      </c>
      <c r="AU40" s="15">
        <f>'Table A4 (a)'!T40/'Table A2'!T40*100</f>
        <v>82.334068578303601</v>
      </c>
      <c r="AW40" s="15">
        <f>'Table A4 (a)'!V40/'Table A2'!V40*100</f>
        <v>69.858781994704316</v>
      </c>
      <c r="AX40" s="15">
        <f>'Table A4 (a)'!W40/'Table A2'!W40*100</f>
        <v>80.83823307703905</v>
      </c>
      <c r="AY40" s="15">
        <f>'Table A4 (a)'!X40/'Table A2'!X40*100</f>
        <v>161.23543838136115</v>
      </c>
      <c r="AZ40" s="15">
        <f>'Table A4 (a)'!Y40/'Table A2'!Y40*100</f>
        <v>82.979017117614589</v>
      </c>
      <c r="BA40" s="15">
        <f>'Table A4 (a)'!Z40/'Table A2'!Z40*100</f>
        <v>56.732057999268925</v>
      </c>
      <c r="BB40" s="15">
        <f>'Table A4 (a)'!AA40/'Table A2'!AA40*100</f>
        <v>92.485300444571905</v>
      </c>
    </row>
    <row r="41" spans="1:54" x14ac:dyDescent="0.3">
      <c r="A41" s="13">
        <v>2005</v>
      </c>
      <c r="B41" s="15">
        <f>'Table A1'!B41/'Table A2'!B41*100</f>
        <v>89.545232273838636</v>
      </c>
      <c r="C41" s="15">
        <f>'Table A1'!C41/'Table A2'!C41*100</f>
        <v>28.927032248476742</v>
      </c>
      <c r="D41" s="15">
        <f>'Table A1'!D41/'Table A2'!D41*100</f>
        <v>62.353625718234049</v>
      </c>
      <c r="E41" s="15">
        <f>'Table A1'!E41/'Table A2'!E41*100</f>
        <v>89.964806435394664</v>
      </c>
      <c r="F41" s="15">
        <f>'Table A1'!F41/'Table A2'!F41*100</f>
        <v>40.128792713349192</v>
      </c>
      <c r="G41" s="15">
        <f>'Table A1'!G41/'Table A2'!G41*100</f>
        <v>123.76814665677651</v>
      </c>
      <c r="H41" s="15">
        <f>'Table A1'!H41/'Table A2'!H41*100</f>
        <v>83.210272873194242</v>
      </c>
      <c r="I41" s="15">
        <f>'Table A1'!I41/'Table A2'!I41*100</f>
        <v>91.148454349388928</v>
      </c>
      <c r="J41" s="15">
        <f>'Table A1'!J41/'Table A2'!J41*100</f>
        <v>38.783841856467554</v>
      </c>
      <c r="K41" s="15">
        <f>'Table A1'!K41/'Table A2'!K41*100</f>
        <v>80.559275305238273</v>
      </c>
      <c r="L41" s="15">
        <f>'Table A1'!L41/'Table A2'!L41*100</f>
        <v>97.21969006381039</v>
      </c>
      <c r="M41" s="15">
        <f>'Table A1'!M41/'Table A2'!M41*100</f>
        <v>89.180929095354529</v>
      </c>
      <c r="N41" s="15">
        <f>'Table A1'!N41/'Table A2'!N41*100</f>
        <v>78.264088091052102</v>
      </c>
      <c r="O41" s="15">
        <f>'Table A1'!O41/'Table A2'!O41*100</f>
        <v>74.732259468872442</v>
      </c>
      <c r="Q41" s="15">
        <f>'Table A1'!Q41/'Table A2'!Q41*100</f>
        <v>92.596195417207099</v>
      </c>
      <c r="R41" s="15">
        <f>'Table A1'!R41/'Table A2'!R41*100</f>
        <v>89.986340233266787</v>
      </c>
      <c r="S41" s="15">
        <f>'Table A1'!S41/'Table A2'!S41*100</f>
        <v>93.04943710230053</v>
      </c>
      <c r="T41" s="15">
        <f>'Table A1'!T41/'Table A2'!T41*100</f>
        <v>91.138598803609455</v>
      </c>
      <c r="V41" s="15">
        <f>'Table A1'!V41/'Table A2'!V41*100</f>
        <v>92.963066592053721</v>
      </c>
      <c r="W41" s="15">
        <f>'Table A1'!W41/'Table A2'!W41*100</f>
        <v>129.86379928315412</v>
      </c>
      <c r="X41" s="15">
        <f>'Table A1'!X41/'Table A2'!X41*100</f>
        <v>205.35102739726025</v>
      </c>
      <c r="Y41" s="15">
        <f>'Table A1'!Y41/'Table A2'!Y41*100</f>
        <v>102.42499999999998</v>
      </c>
      <c r="Z41" s="15">
        <f>'Table A1'!Z41/'Table A2'!Z41*100</f>
        <v>88.602771362586623</v>
      </c>
      <c r="AA41" s="15">
        <f>'Table A1'!AA41/'Table A2'!AA41*100</f>
        <v>106.1609444972181</v>
      </c>
      <c r="AC41" s="15">
        <f>'Table A4 (a)'!B41/'Table A2'!B41*100</f>
        <v>93.682151589242054</v>
      </c>
      <c r="AD41" s="15">
        <f>'Table A4 (a)'!C41/'Table A2'!C41*100</f>
        <v>175.73933719720608</v>
      </c>
      <c r="AE41" s="15">
        <f>'Table A4 (a)'!D41/'Table A2'!D41*100</f>
        <v>86.929958542439451</v>
      </c>
      <c r="AF41" s="15">
        <f>'Table A4 (a)'!E41/'Table A2'!E41*100</f>
        <v>113.34338863750628</v>
      </c>
      <c r="AG41" s="15">
        <f>'Table A4 (a)'!F41/'Table A2'!F41*100</f>
        <v>88.321633694958521</v>
      </c>
      <c r="AH41" s="15">
        <f>'Table A4 (a)'!G41/'Table A2'!G41*100</f>
        <v>91.183638868284405</v>
      </c>
      <c r="AI41" s="15">
        <f>'Table A4 (a)'!H41/'Table A2'!H41*100</f>
        <v>95.746388443017665</v>
      </c>
      <c r="AJ41" s="15">
        <f>'Table A4 (a)'!I41/'Table A2'!I41*100</f>
        <v>115.56434219985621</v>
      </c>
      <c r="AK41" s="15">
        <f>'Table A4 (a)'!J41/'Table A2'!J41*100</f>
        <v>95.129637587738131</v>
      </c>
      <c r="AL41" s="15">
        <f>'Table A4 (a)'!K41/'Table A2'!K41*100</f>
        <v>124.60811343048444</v>
      </c>
      <c r="AM41" s="15">
        <f>'Table A4 (a)'!L41/'Table A2'!L41*100</f>
        <v>102.41567912488605</v>
      </c>
      <c r="AN41" s="15">
        <f>'Table A4 (a)'!M41/'Table A2'!M41*100</f>
        <v>81.346780766096174</v>
      </c>
      <c r="AO41" s="15">
        <f>'Table A4 (a)'!N41/'Table A2'!N41*100</f>
        <v>106.76413435736096</v>
      </c>
      <c r="AP41" s="15">
        <f>'Table A4 (a)'!O41/'Table A2'!O41*100</f>
        <v>94.854157596865491</v>
      </c>
      <c r="AR41" s="15">
        <f>'Table A4 (a)'!Q41/'Table A2'!Q41*100</f>
        <v>81.485084306095985</v>
      </c>
      <c r="AS41" s="15">
        <f>'Table A4 (a)'!R41/'Table A2'!R41*100</f>
        <v>91.068614059052223</v>
      </c>
      <c r="AT41" s="15">
        <f>'Table A4 (a)'!S41/'Table A2'!S41*100</f>
        <v>82.427802251590805</v>
      </c>
      <c r="AU41" s="15">
        <f>'Table A4 (a)'!T41/'Table A2'!T41*100</f>
        <v>85.197201662780103</v>
      </c>
      <c r="AW41" s="15">
        <f>'Table A4 (a)'!V41/'Table A2'!V41*100</f>
        <v>68.928371572467825</v>
      </c>
      <c r="AX41" s="15">
        <f>'Table A4 (a)'!W41/'Table A2'!W41*100</f>
        <v>77.978494623655919</v>
      </c>
      <c r="AY41" s="15">
        <f>'Table A4 (a)'!X41/'Table A2'!X41*100</f>
        <v>155.00856164383561</v>
      </c>
      <c r="AZ41" s="15">
        <f>'Table A4 (a)'!Y41/'Table A2'!Y41*100</f>
        <v>77.612500000000011</v>
      </c>
      <c r="BA41" s="15">
        <f>'Table A4 (a)'!Z41/'Table A2'!Z41*100</f>
        <v>54.930715935334874</v>
      </c>
      <c r="BB41" s="15">
        <f>'Table A4 (a)'!AA41/'Table A2'!AA41*100</f>
        <v>90.18862803636857</v>
      </c>
    </row>
    <row r="42" spans="1:54" x14ac:dyDescent="0.3">
      <c r="A42" s="13">
        <v>2006</v>
      </c>
      <c r="B42" s="15">
        <f>'Table A1'!B42/'Table A2'!B42*100</f>
        <v>99.857810278285598</v>
      </c>
      <c r="C42" s="15">
        <f>'Table A1'!C42/'Table A2'!C42*100</f>
        <v>34.40084319766499</v>
      </c>
      <c r="D42" s="15">
        <f>'Table A1'!D42/'Table A2'!D42*100</f>
        <v>65.373089601438423</v>
      </c>
      <c r="E42" s="15">
        <f>'Table A1'!E42/'Table A2'!E42*100</f>
        <v>100.18037135278514</v>
      </c>
      <c r="F42" s="15">
        <f>'Table A1'!F42/'Table A2'!F42*100</f>
        <v>47.131924913336391</v>
      </c>
      <c r="G42" s="15">
        <f>'Table A1'!G42/'Table A2'!G42*100</f>
        <v>127.93367346938773</v>
      </c>
      <c r="H42" s="15">
        <f>'Table A1'!H42/'Table A2'!H42*100</f>
        <v>81.32244897959184</v>
      </c>
      <c r="I42" s="15">
        <f>'Table A1'!I42/'Table A2'!I42*100</f>
        <v>90.052167656053257</v>
      </c>
      <c r="J42" s="15">
        <f>'Table A1'!J42/'Table A2'!J42*100</f>
        <v>48.304698190664439</v>
      </c>
      <c r="K42" s="15">
        <f>'Table A1'!K42/'Table A2'!K42*100</f>
        <v>82.640549086141746</v>
      </c>
      <c r="L42" s="15">
        <f>'Table A1'!L42/'Table A2'!L42*100</f>
        <v>104.76145219540012</v>
      </c>
      <c r="M42" s="15">
        <f>'Table A1'!M42/'Table A2'!M42*100</f>
        <v>102.49707788757836</v>
      </c>
      <c r="N42" s="15">
        <f>'Table A1'!N42/'Table A2'!N42*100</f>
        <v>89.969805623702584</v>
      </c>
      <c r="O42" s="15">
        <f>'Table A1'!O42/'Table A2'!O42*100</f>
        <v>81.611051309651955</v>
      </c>
      <c r="Q42" s="15">
        <f>'Table A1'!Q42/'Table A2'!Q42*100</f>
        <v>95.37068097953707</v>
      </c>
      <c r="R42" s="15">
        <f>'Table A1'!R42/'Table A2'!R42*100</f>
        <v>99.639435458947162</v>
      </c>
      <c r="S42" s="15">
        <f>'Table A1'!S42/'Table A2'!S42*100</f>
        <v>98.302344381568318</v>
      </c>
      <c r="T42" s="15">
        <f>'Table A1'!T42/'Table A2'!T42*100</f>
        <v>97.926124638877425</v>
      </c>
      <c r="V42" s="15">
        <f>'Table A1'!V42/'Table A2'!V42*100</f>
        <v>96.685008723661255</v>
      </c>
      <c r="W42" s="15">
        <f>'Table A1'!W42/'Table A2'!W42*100</f>
        <v>135.02651409433437</v>
      </c>
      <c r="X42" s="15">
        <f>'Table A1'!X42/'Table A2'!X42*100</f>
        <v>195.89941420202891</v>
      </c>
      <c r="Y42" s="15">
        <f>'Table A1'!Y42/'Table A2'!Y42*100</f>
        <v>114.06777541578093</v>
      </c>
      <c r="Z42" s="15">
        <f>'Table A1'!Z42/'Table A2'!Z42*100</f>
        <v>92.039631021523732</v>
      </c>
      <c r="AA42" s="15">
        <f>'Table A1'!AA42/'Table A2'!AA42*100</f>
        <v>110.09621721365492</v>
      </c>
      <c r="AC42" s="15">
        <f>'Table A4 (a)'!B42/'Table A2'!B42*100</f>
        <v>97.166361974405859</v>
      </c>
      <c r="AD42" s="15">
        <f>'Table A4 (a)'!C42/'Table A2'!C42*100</f>
        <v>181.01994486784497</v>
      </c>
      <c r="AE42" s="15">
        <f>'Table A4 (a)'!D42/'Table A2'!D42*100</f>
        <v>90.807611627210065</v>
      </c>
      <c r="AF42" s="15">
        <f>'Table A4 (a)'!E42/'Table A2'!E42*100</f>
        <v>118.05835543766578</v>
      </c>
      <c r="AG42" s="15">
        <f>'Table A4 (a)'!F42/'Table A2'!F42*100</f>
        <v>96.991300935312978</v>
      </c>
      <c r="AH42" s="15">
        <f>'Table A4 (a)'!G42/'Table A2'!G42*100</f>
        <v>88.039638932496075</v>
      </c>
      <c r="AI42" s="15">
        <f>'Table A4 (a)'!H42/'Table A2'!H42*100</f>
        <v>97.583673469387762</v>
      </c>
      <c r="AJ42" s="15">
        <f>'Table A4 (a)'!I42/'Table A2'!I42*100</f>
        <v>113.46465191581218</v>
      </c>
      <c r="AK42" s="15">
        <f>'Table A4 (a)'!J42/'Table A2'!J42*100</f>
        <v>98.099437433480304</v>
      </c>
      <c r="AL42" s="15">
        <f>'Table A4 (a)'!K42/'Table A2'!K42*100</f>
        <v>119.0020822086836</v>
      </c>
      <c r="AM42" s="15">
        <f>'Table A4 (a)'!L42/'Table A2'!L42*100</f>
        <v>104.96103402394982</v>
      </c>
      <c r="AN42" s="15">
        <f>'Table A4 (a)'!M42/'Table A2'!M42*100</f>
        <v>84.688130910636488</v>
      </c>
      <c r="AO42" s="15">
        <f>'Table A4 (a)'!N42/'Table A2'!N42*100</f>
        <v>108.00150971881486</v>
      </c>
      <c r="AP42" s="15">
        <f>'Table A4 (a)'!O42/'Table A2'!O42*100</f>
        <v>96.994976677430927</v>
      </c>
      <c r="AR42" s="15">
        <f>'Table A4 (a)'!Q42/'Table A2'!Q42*100</f>
        <v>87.453874538745367</v>
      </c>
      <c r="AS42" s="15">
        <f>'Table A4 (a)'!R42/'Table A2'!R42*100</f>
        <v>89.83207994230969</v>
      </c>
      <c r="AT42" s="15">
        <f>'Table A4 (a)'!S42/'Table A2'!S42*100</f>
        <v>87.863783346806798</v>
      </c>
      <c r="AU42" s="15">
        <f>'Table A4 (a)'!T42/'Table A2'!T42*100</f>
        <v>88.887742468014864</v>
      </c>
      <c r="AW42" s="15">
        <f>'Table A4 (a)'!V42/'Table A2'!V42*100</f>
        <v>70.151657495638162</v>
      </c>
      <c r="AX42" s="15">
        <f>'Table A4 (a)'!W42/'Table A2'!W42*100</f>
        <v>78.160759140385153</v>
      </c>
      <c r="AY42" s="15">
        <f>'Table A4 (a)'!X42/'Table A2'!X42*100</f>
        <v>160.82297471067298</v>
      </c>
      <c r="AZ42" s="15">
        <f>'Table A4 (a)'!Y42/'Table A2'!Y42*100</f>
        <v>80.567712892334626</v>
      </c>
      <c r="BA42" s="15">
        <f>'Table A4 (a)'!Z42/'Table A2'!Z42*100</f>
        <v>55.24427741715067</v>
      </c>
      <c r="BB42" s="15">
        <f>'Table A4 (a)'!AA42/'Table A2'!AA42*100</f>
        <v>91.287729010148951</v>
      </c>
    </row>
    <row r="43" spans="1:54" x14ac:dyDescent="0.3">
      <c r="A43" s="13">
        <v>2007</v>
      </c>
      <c r="B43" s="15">
        <f>'Table A1'!B43/'Table A2'!B43*100</f>
        <v>100.07217238890608</v>
      </c>
      <c r="C43" s="15">
        <f>'Table A1'!C43/'Table A2'!C43*100</f>
        <v>43.495111424293142</v>
      </c>
      <c r="D43" s="15">
        <f>'Table A1'!D43/'Table A2'!D43*100</f>
        <v>68.504055271853417</v>
      </c>
      <c r="E43" s="15">
        <f>'Table A1'!E43/'Table A2'!E43*100</f>
        <v>59.219069643333619</v>
      </c>
      <c r="F43" s="15">
        <f>'Table A1'!F43/'Table A2'!F43*100</f>
        <v>42.504546635489731</v>
      </c>
      <c r="G43" s="15">
        <f>'Table A1'!G43/'Table A2'!G43*100</f>
        <v>146.51423447657476</v>
      </c>
      <c r="H43" s="15">
        <f>'Table A1'!H43/'Table A2'!H43*100</f>
        <v>81.52256753323735</v>
      </c>
      <c r="I43" s="15">
        <f>'Table A1'!I43/'Table A2'!I43*100</f>
        <v>89.651704909041044</v>
      </c>
      <c r="J43" s="15">
        <f>'Table A1'!J43/'Table A2'!J43*100</f>
        <v>50.581483159643568</v>
      </c>
      <c r="K43" s="15">
        <f>'Table A1'!K43/'Table A2'!K43*100</f>
        <v>94.112060778727454</v>
      </c>
      <c r="L43" s="15">
        <f>'Table A1'!L43/'Table A2'!L43*100</f>
        <v>113.75813241484884</v>
      </c>
      <c r="M43" s="15">
        <f>'Table A1'!M43/'Table A2'!M43*100</f>
        <v>102.49224515991015</v>
      </c>
      <c r="N43" s="15">
        <f>'Table A1'!N43/'Table A2'!N43*100</f>
        <v>92.734960599654045</v>
      </c>
      <c r="O43" s="15">
        <f>'Table A1'!O43/'Table A2'!O43*100</f>
        <v>83.543840380743177</v>
      </c>
      <c r="Q43" s="15">
        <f>'Table A1'!Q43/'Table A2'!Q43*100</f>
        <v>97.195737521031973</v>
      </c>
      <c r="R43" s="15">
        <f>'Table A1'!R43/'Table A2'!R43*100</f>
        <v>99.154203197524495</v>
      </c>
      <c r="S43" s="15">
        <f>'Table A1'!S43/'Table A2'!S43*100</f>
        <v>98.21123505175359</v>
      </c>
      <c r="T43" s="15">
        <f>'Table A1'!T43/'Table A2'!T43*100</f>
        <v>97.951410335598112</v>
      </c>
      <c r="V43" s="15">
        <f>'Table A1'!V43/'Table A2'!V43*100</f>
        <v>96.579762519359818</v>
      </c>
      <c r="W43" s="15">
        <f>'Table A1'!W43/'Table A2'!W43*100</f>
        <v>133.67498314227916</v>
      </c>
      <c r="X43" s="15">
        <f>'Table A1'!X43/'Table A2'!X43*100</f>
        <v>192.61771747805264</v>
      </c>
      <c r="Y43" s="15">
        <f>'Table A1'!Y43/'Table A2'!Y43*100</f>
        <v>108.57860732232592</v>
      </c>
      <c r="Z43" s="15">
        <f>'Table A1'!Z43/'Table A2'!Z43*100</f>
        <v>90.294280955025002</v>
      </c>
      <c r="AA43" s="15">
        <f>'Table A1'!AA43/'Table A2'!AA43*100</f>
        <v>109.07821229050279</v>
      </c>
      <c r="AC43" s="15">
        <f>'Table A4 (a)'!B43/'Table A2'!B43*100</f>
        <v>99.164862356944028</v>
      </c>
      <c r="AD43" s="15">
        <f>'Table A4 (a)'!C43/'Table A2'!C43*100</f>
        <v>185.50162952523561</v>
      </c>
      <c r="AE43" s="15">
        <f>'Table A4 (a)'!D43/'Table A2'!D43*100</f>
        <v>91.784319615500152</v>
      </c>
      <c r="AF43" s="15">
        <f>'Table A4 (a)'!E43/'Table A2'!E43*100</f>
        <v>97.705238815262817</v>
      </c>
      <c r="AG43" s="15">
        <f>'Table A4 (a)'!F43/'Table A2'!F43*100</f>
        <v>94.972720187061569</v>
      </c>
      <c r="AH43" s="15">
        <f>'Table A4 (a)'!G43/'Table A2'!G43*100</f>
        <v>104.09101098408429</v>
      </c>
      <c r="AI43" s="15">
        <f>'Table A4 (a)'!H43/'Table A2'!H43*100</f>
        <v>101.98153950376832</v>
      </c>
      <c r="AJ43" s="15">
        <f>'Table A4 (a)'!I43/'Table A2'!I43*100</f>
        <v>113.1090593290063</v>
      </c>
      <c r="AK43" s="15">
        <f>'Table A4 (a)'!J43/'Table A2'!J43*100</f>
        <v>94.71378945778585</v>
      </c>
      <c r="AL43" s="15">
        <f>'Table A4 (a)'!K43/'Table A2'!K43*100</f>
        <v>130.64836398169732</v>
      </c>
      <c r="AM43" s="15">
        <f>'Table A4 (a)'!L43/'Table A2'!L43*100</f>
        <v>104.5350172215844</v>
      </c>
      <c r="AN43" s="15">
        <f>'Table A4 (a)'!M43/'Table A2'!M43*100</f>
        <v>85.185581345598465</v>
      </c>
      <c r="AO43" s="15">
        <f>'Table A4 (a)'!N43/'Table A2'!N43*100</f>
        <v>108.08187584086104</v>
      </c>
      <c r="AP43" s="15">
        <f>'Table A4 (a)'!O43/'Table A2'!O43*100</f>
        <v>98.462383305875889</v>
      </c>
      <c r="AR43" s="15">
        <f>'Table A4 (a)'!Q43/'Table A2'!Q43*100</f>
        <v>91.318003365114961</v>
      </c>
      <c r="AS43" s="15">
        <f>'Table A4 (a)'!R43/'Table A2'!R43*100</f>
        <v>92.367199587416195</v>
      </c>
      <c r="AT43" s="15">
        <f>'Table A4 (a)'!S43/'Table A2'!S43*100</f>
        <v>90.282383680032154</v>
      </c>
      <c r="AU43" s="15">
        <f>'Table A4 (a)'!T43/'Table A2'!T43*100</f>
        <v>91.53798641136504</v>
      </c>
      <c r="AW43" s="15">
        <f>'Table A4 (a)'!V43/'Table A2'!V43*100</f>
        <v>72.922044398554462</v>
      </c>
      <c r="AX43" s="15">
        <f>'Table A4 (a)'!W43/'Table A2'!W43*100</f>
        <v>80.161834120026967</v>
      </c>
      <c r="AY43" s="15">
        <f>'Table A4 (a)'!X43/'Table A2'!X43*100</f>
        <v>151.06411279595636</v>
      </c>
      <c r="AZ43" s="15">
        <f>'Table A4 (a)'!Y43/'Table A2'!Y43*100</f>
        <v>82.507776980138786</v>
      </c>
      <c r="BA43" s="15">
        <f>'Table A4 (a)'!Z43/'Table A2'!Z43*100</f>
        <v>56.76846196557468</v>
      </c>
      <c r="BB43" s="15">
        <f>'Table A4 (a)'!AA43/'Table A2'!AA43*100</f>
        <v>92.064499746063987</v>
      </c>
    </row>
    <row r="44" spans="1:54" x14ac:dyDescent="0.3">
      <c r="A44" s="13">
        <v>2008</v>
      </c>
      <c r="B44" s="15">
        <f>'Table A1'!B44/'Table A2'!B44*100</f>
        <v>97.884841363102225</v>
      </c>
      <c r="C44" s="15">
        <f>'Table A1'!C44/'Table A2'!C44*100</f>
        <v>45.409645554909936</v>
      </c>
      <c r="D44" s="15">
        <f>'Table A1'!D44/'Table A2'!D44*100</f>
        <v>74.248366013071887</v>
      </c>
      <c r="E44" s="15">
        <f>'Table A1'!E44/'Table A2'!E44*100</f>
        <v>73.002137839763819</v>
      </c>
      <c r="F44" s="15">
        <f>'Table A1'!F44/'Table A2'!F44*100</f>
        <v>45.707349370999779</v>
      </c>
      <c r="G44" s="15">
        <f>'Table A1'!G44/'Table A2'!G44*100</f>
        <v>166.27666896077082</v>
      </c>
      <c r="H44" s="15">
        <f>'Table A1'!H44/'Table A2'!H44*100</f>
        <v>74.53920098774141</v>
      </c>
      <c r="I44" s="15">
        <f>'Table A1'!I44/'Table A2'!I44*100</f>
        <v>85.675941665921101</v>
      </c>
      <c r="J44" s="15">
        <f>'Table A1'!J44/'Table A2'!J44*100</f>
        <v>63.272638197109487</v>
      </c>
      <c r="K44" s="15">
        <f>'Table A1'!K44/'Table A2'!K44*100</f>
        <v>104.05294386125057</v>
      </c>
      <c r="L44" s="15">
        <f>'Table A1'!L44/'Table A2'!L44*100</f>
        <v>107.40880740880741</v>
      </c>
      <c r="M44" s="15">
        <f>'Table A1'!M44/'Table A2'!M44*100</f>
        <v>114.47072674729743</v>
      </c>
      <c r="N44" s="15">
        <f>'Table A1'!N44/'Table A2'!N44*100</f>
        <v>88.949629051151902</v>
      </c>
      <c r="O44" s="15">
        <f>'Table A1'!O44/'Table A2'!O44*100</f>
        <v>86.039697542533091</v>
      </c>
      <c r="Q44" s="15">
        <f>'Table A1'!Q44/'Table A2'!Q44*100</f>
        <v>90.155098449015497</v>
      </c>
      <c r="R44" s="15">
        <f>'Table A1'!R44/'Table A2'!R44*100</f>
        <v>100.11371859815983</v>
      </c>
      <c r="S44" s="15">
        <f>'Table A1'!S44/'Table A2'!S44*100</f>
        <v>91.867293012331174</v>
      </c>
      <c r="T44" s="15">
        <f>'Table A1'!T44/'Table A2'!T44*100</f>
        <v>93.848644273573456</v>
      </c>
      <c r="V44" s="15">
        <f>'Table A1'!V44/'Table A2'!V44*100</f>
        <v>100.18547959724431</v>
      </c>
      <c r="W44" s="15">
        <f>'Table A1'!W44/'Table A2'!W44*100</f>
        <v>132.06345078663372</v>
      </c>
      <c r="X44" s="15">
        <f>'Table A1'!X44/'Table A2'!X44*100</f>
        <v>190.34151547491999</v>
      </c>
      <c r="Y44" s="15">
        <f>'Table A1'!Y44/'Table A2'!Y44*100</f>
        <v>92.745803357314145</v>
      </c>
      <c r="Z44" s="15">
        <f>'Table A1'!Z44/'Table A2'!Z44*100</f>
        <v>88.957688338493298</v>
      </c>
      <c r="AA44" s="15">
        <f>'Table A1'!AA44/'Table A2'!AA44*100</f>
        <v>108.29806335770166</v>
      </c>
      <c r="AC44" s="15">
        <f>'Table A4 (a)'!B44/'Table A2'!B44*100</f>
        <v>102.52109817327208</v>
      </c>
      <c r="AD44" s="15">
        <f>'Table A4 (a)'!C44/'Table A2'!C44*100</f>
        <v>183.15901607592485</v>
      </c>
      <c r="AE44" s="15">
        <f>'Table A4 (a)'!D44/'Table A2'!D44*100</f>
        <v>98.60294117647058</v>
      </c>
      <c r="AF44" s="15">
        <f>'Table A4 (a)'!E44/'Table A2'!E44*100</f>
        <v>112.13478570701416</v>
      </c>
      <c r="AG44" s="15">
        <f>'Table A4 (a)'!F44/'Table A2'!F44*100</f>
        <v>104.99521812697712</v>
      </c>
      <c r="AH44" s="15">
        <f>'Table A4 (a)'!G44/'Table A2'!G44*100</f>
        <v>106.50378527185134</v>
      </c>
      <c r="AI44" s="15">
        <f>'Table A4 (a)'!H44/'Table A2'!H44*100</f>
        <v>107.27577387776699</v>
      </c>
      <c r="AJ44" s="15">
        <f>'Table A4 (a)'!I44/'Table A2'!I44*100</f>
        <v>110.40529659121412</v>
      </c>
      <c r="AK44" s="15">
        <f>'Table A4 (a)'!J44/'Table A2'!J44*100</f>
        <v>99.461092512452026</v>
      </c>
      <c r="AL44" s="15">
        <f>'Table A4 (a)'!K44/'Table A2'!K44*100</f>
        <v>132.5696029210406</v>
      </c>
      <c r="AM44" s="15">
        <f>'Table A4 (a)'!L44/'Table A2'!L44*100</f>
        <v>101.18125118125118</v>
      </c>
      <c r="AN44" s="15">
        <f>'Table A4 (a)'!M44/'Table A2'!M44*100</f>
        <v>85.218880445253134</v>
      </c>
      <c r="AO44" s="15">
        <f>'Table A4 (a)'!N44/'Table A2'!N44*100</f>
        <v>107.78992581023039</v>
      </c>
      <c r="AP44" s="15">
        <f>'Table A4 (a)'!O44/'Table A2'!O44*100</f>
        <v>100.62381852551985</v>
      </c>
      <c r="AR44" s="15">
        <f>'Table A4 (a)'!Q44/'Table A2'!Q44*100</f>
        <v>91.266087339126614</v>
      </c>
      <c r="AS44" s="15">
        <f>'Table A4 (a)'!R44/'Table A2'!R44*100</f>
        <v>94.024604569420035</v>
      </c>
      <c r="AT44" s="15">
        <f>'Table A4 (a)'!S44/'Table A2'!S44*100</f>
        <v>90.428655314151499</v>
      </c>
      <c r="AU44" s="15">
        <f>'Table A4 (a)'!T44/'Table A2'!T44*100</f>
        <v>92.138810198300263</v>
      </c>
      <c r="AW44" s="15">
        <f>'Table A4 (a)'!V44/'Table A2'!V44*100</f>
        <v>81.028086910439839</v>
      </c>
      <c r="AX44" s="15">
        <f>'Table A4 (a)'!W44/'Table A2'!W44*100</f>
        <v>82.56403588610064</v>
      </c>
      <c r="AY44" s="15">
        <f>'Table A4 (a)'!X44/'Table A2'!X44*100</f>
        <v>154.00213447171828</v>
      </c>
      <c r="AZ44" s="15">
        <f>'Table A4 (a)'!Y44/'Table A2'!Y44*100</f>
        <v>88.597122302158269</v>
      </c>
      <c r="BA44" s="15">
        <f>'Table A4 (a)'!Z44/'Table A2'!Z44*100</f>
        <v>63.020295837633299</v>
      </c>
      <c r="BB44" s="15">
        <f>'Table A4 (a)'!AA44/'Table A2'!AA44*100</f>
        <v>97.935103244837762</v>
      </c>
    </row>
    <row r="45" spans="1:54" x14ac:dyDescent="0.3">
      <c r="A45" s="13">
        <v>2009</v>
      </c>
      <c r="B45" s="15">
        <f>'Table A1'!B45/'Table A2'!B45*100</f>
        <v>102.66536118363796</v>
      </c>
      <c r="C45" s="15">
        <f>'Table A1'!C45/'Table A2'!C45*100</f>
        <v>62.845347729437918</v>
      </c>
      <c r="D45" s="15">
        <f>'Table A1'!D45/'Table A2'!D45*100</f>
        <v>75.210274034548249</v>
      </c>
      <c r="E45" s="15">
        <f>'Table A1'!E45/'Table A2'!E45*100</f>
        <v>116.86732482542739</v>
      </c>
      <c r="F45" s="15">
        <f>'Table A1'!F45/'Table A2'!F45*100</f>
        <v>51.388888888888893</v>
      </c>
      <c r="G45" s="15">
        <f>'Table A1'!G45/'Table A2'!G45*100</f>
        <v>138.69067466933421</v>
      </c>
      <c r="H45" s="15">
        <f>'Table A1'!H45/'Table A2'!H45*100</f>
        <v>80.508045744357858</v>
      </c>
      <c r="I45" s="15">
        <f>'Table A1'!I45/'Table A2'!I45*100</f>
        <v>73.184466019417471</v>
      </c>
      <c r="J45" s="15">
        <f>'Table A1'!J45/'Table A2'!J45*100</f>
        <v>77.002827521206413</v>
      </c>
      <c r="K45" s="15">
        <f>'Table A1'!K45/'Table A2'!K45*100</f>
        <v>89.111638954869363</v>
      </c>
      <c r="L45" s="15">
        <f>'Table A1'!L45/'Table A2'!L45*100</f>
        <v>89.01293823038398</v>
      </c>
      <c r="M45" s="15">
        <f>'Table A1'!M45/'Table A2'!M45*100</f>
        <v>96.578679052905855</v>
      </c>
      <c r="N45" s="15">
        <f>'Table A1'!N45/'Table A2'!N45*100</f>
        <v>94.750412541254136</v>
      </c>
      <c r="O45" s="15">
        <f>'Table A1'!O45/'Table A2'!O45*100</f>
        <v>85.723032962547208</v>
      </c>
      <c r="Q45" s="15">
        <f>'Table A1'!Q45/'Table A2'!Q45*100</f>
        <v>83.767675587238529</v>
      </c>
      <c r="R45" s="15">
        <f>'Table A1'!R45/'Table A2'!R45*100</f>
        <v>94.856839872746562</v>
      </c>
      <c r="S45" s="15">
        <f>'Table A1'!S45/'Table A2'!S45*100</f>
        <v>86.374444329577173</v>
      </c>
      <c r="T45" s="15">
        <f>'Table A1'!T45/'Table A2'!T45*100</f>
        <v>88.543545136310598</v>
      </c>
      <c r="V45" s="15">
        <f>'Table A1'!V45/'Table A2'!V45*100</f>
        <v>101.66620383226881</v>
      </c>
      <c r="W45" s="15">
        <f>'Table A1'!W45/'Table A2'!W45*100</f>
        <v>130.13164965072542</v>
      </c>
      <c r="X45" s="15">
        <f>'Table A1'!X45/'Table A2'!X45*100</f>
        <v>163.36256195196341</v>
      </c>
      <c r="Y45" s="15">
        <f>'Table A1'!Y45/'Table A2'!Y45*100</f>
        <v>89.562598218962805</v>
      </c>
      <c r="Z45" s="15">
        <f>'Table A1'!Z45/'Table A2'!Z45*100</f>
        <v>99.31285367825383</v>
      </c>
      <c r="AA45" s="15">
        <f>'Table A1'!AA45/'Table A2'!AA45*100</f>
        <v>108.76667574190037</v>
      </c>
      <c r="AC45" s="15">
        <f>'Table A4 (a)'!B45/'Table A2'!B45*100</f>
        <v>100.25021758050478</v>
      </c>
      <c r="AD45" s="15">
        <f>'Table A4 (a)'!C45/'Table A2'!C45*100</f>
        <v>170.04340002117073</v>
      </c>
      <c r="AE45" s="15">
        <f>'Table A4 (a)'!D45/'Table A2'!D45*100</f>
        <v>103.24681197431491</v>
      </c>
      <c r="AF45" s="15">
        <f>'Table A4 (a)'!E45/'Table A2'!E45*100</f>
        <v>130.54418492655913</v>
      </c>
      <c r="AG45" s="15">
        <f>'Table A4 (a)'!F45/'Table A2'!F45*100</f>
        <v>113.13206919494345</v>
      </c>
      <c r="AH45" s="15">
        <f>'Table A4 (a)'!G45/'Table A2'!G45*100</f>
        <v>97.932644214738247</v>
      </c>
      <c r="AI45" s="15">
        <f>'Table A4 (a)'!H45/'Table A2'!H45*100</f>
        <v>118.82400566744255</v>
      </c>
      <c r="AJ45" s="15">
        <f>'Table A4 (a)'!I45/'Table A2'!I45*100</f>
        <v>115.33009708737865</v>
      </c>
      <c r="AK45" s="15">
        <f>'Table A4 (a)'!J45/'Table A2'!J45*100</f>
        <v>110.71630537229029</v>
      </c>
      <c r="AL45" s="15">
        <f>'Table A4 (a)'!K45/'Table A2'!K45*100</f>
        <v>124.07600950118764</v>
      </c>
      <c r="AM45" s="15">
        <f>'Table A4 (a)'!L45/'Table A2'!L45*100</f>
        <v>106.51085141903171</v>
      </c>
      <c r="AN45" s="15">
        <f>'Table A4 (a)'!M45/'Table A2'!M45*100</f>
        <v>89.010989010989007</v>
      </c>
      <c r="AO45" s="15">
        <f>'Table A4 (a)'!N45/'Table A2'!N45*100</f>
        <v>110.79826732673268</v>
      </c>
      <c r="AP45" s="15">
        <f>'Table A4 (a)'!O45/'Table A2'!O45*100</f>
        <v>104.32697214001429</v>
      </c>
      <c r="AR45" s="15">
        <f>'Table A4 (a)'!Q45/'Table A2'!Q45*100</f>
        <v>97.148533364496899</v>
      </c>
      <c r="AS45" s="15">
        <f>'Table A4 (a)'!R45/'Table A2'!R45*100</f>
        <v>96.320254506892894</v>
      </c>
      <c r="AT45" s="15">
        <f>'Table A4 (a)'!S45/'Table A2'!S45*100</f>
        <v>96.092215445053242</v>
      </c>
      <c r="AU45" s="15">
        <f>'Table A4 (a)'!T45/'Table A2'!T45*100</f>
        <v>96.955553198260318</v>
      </c>
      <c r="AW45" s="15">
        <f>'Table A4 (a)'!V45/'Table A2'!V45*100</f>
        <v>85.934462649264105</v>
      </c>
      <c r="AX45" s="15">
        <f>'Table A4 (a)'!W45/'Table A2'!W45*100</f>
        <v>88.044062332079548</v>
      </c>
      <c r="AY45" s="15">
        <f>'Table A4 (a)'!X45/'Table A2'!X45*100</f>
        <v>153.52649637819292</v>
      </c>
      <c r="AZ45" s="15">
        <f>'Table A4 (a)'!Y45/'Table A2'!Y45*100</f>
        <v>95.992666317443692</v>
      </c>
      <c r="BA45" s="15">
        <f>'Table A4 (a)'!Z45/'Table A2'!Z45*100</f>
        <v>78.590676367555915</v>
      </c>
      <c r="BB45" s="15">
        <f>'Table A4 (a)'!AA45/'Table A2'!AA45*100</f>
        <v>107.05145657500681</v>
      </c>
    </row>
    <row r="46" spans="1:54" x14ac:dyDescent="0.3">
      <c r="A46" s="13">
        <v>2010</v>
      </c>
      <c r="B46" s="15">
        <f>'Table A1'!B46/'Table A2'!B46*100</f>
        <v>93.758113370835133</v>
      </c>
      <c r="C46" s="15">
        <f>'Table A1'!C46/'Table A2'!C46*100</f>
        <v>68.366105817960673</v>
      </c>
      <c r="D46" s="15">
        <f>'Table A1'!D46/'Table A2'!D46*100</f>
        <v>73.153615746683784</v>
      </c>
      <c r="E46" s="15">
        <f>'Table A1'!E46/'Table A2'!E46*100</f>
        <v>91.285403050108926</v>
      </c>
      <c r="F46" s="15">
        <f>'Table A1'!F46/'Table A2'!F46*100</f>
        <v>52.683790965456147</v>
      </c>
      <c r="G46" s="15">
        <f>'Table A1'!G46/'Table A2'!G46*100</f>
        <v>139.31359044995409</v>
      </c>
      <c r="H46" s="15">
        <f>'Table A1'!H46/'Table A2'!H46*100</f>
        <v>83.199205166418267</v>
      </c>
      <c r="I46" s="15">
        <f>'Table A1'!I46/'Table A2'!I46*100</f>
        <v>80.061993800619931</v>
      </c>
      <c r="J46" s="15">
        <f>'Table A1'!J46/'Table A2'!J46*100</f>
        <v>72.786766042537721</v>
      </c>
      <c r="K46" s="15">
        <f>'Table A1'!K46/'Table A2'!K46*100</f>
        <v>79.671693071196785</v>
      </c>
      <c r="L46" s="15">
        <f>'Table A1'!L46/'Table A2'!L46*100</f>
        <v>101.09526761727629</v>
      </c>
      <c r="M46" s="15">
        <f>'Table A1'!M46/'Table A2'!M46*100</f>
        <v>98.496754355995904</v>
      </c>
      <c r="N46" s="15">
        <f>'Table A1'!N46/'Table A2'!N46*100</f>
        <v>108.85922330097087</v>
      </c>
      <c r="O46" s="15">
        <f>'Table A1'!O46/'Table A2'!O46*100</f>
        <v>86.454183266932262</v>
      </c>
      <c r="Q46" s="15">
        <f>'Table A1'!Q46/'Table A2'!Q46*100</f>
        <v>101.95896603686101</v>
      </c>
      <c r="R46" s="15">
        <f>'Table A1'!R46/'Table A2'!R46*100</f>
        <v>99.174934725848559</v>
      </c>
      <c r="S46" s="15">
        <f>'Table A1'!S46/'Table A2'!S46*100</f>
        <v>93.181104011731435</v>
      </c>
      <c r="T46" s="15">
        <f>'Table A1'!T46/'Table A2'!T46*100</f>
        <v>96.312433581296503</v>
      </c>
      <c r="V46" s="15">
        <f>'Table A1'!V46/'Table A2'!V46*100</f>
        <v>103.54980737479363</v>
      </c>
      <c r="W46" s="15">
        <f>'Table A1'!W46/'Table A2'!W46*100</f>
        <v>130.58342133051741</v>
      </c>
      <c r="X46" s="15">
        <f>'Table A1'!X46/'Table A2'!X46*100</f>
        <v>172.57720381807974</v>
      </c>
      <c r="Y46" s="15">
        <f>'Table A1'!Y46/'Table A2'!Y46*100</f>
        <v>83.335340156532197</v>
      </c>
      <c r="Z46" s="15">
        <f>'Table A1'!Z46/'Table A2'!Z46*100</f>
        <v>101.93412754029434</v>
      </c>
      <c r="AA46" s="15">
        <f>'Table A1'!AA46/'Table A2'!AA46*100</f>
        <v>111.31367292225202</v>
      </c>
      <c r="AC46" s="15">
        <f>'Table A4 (a)'!B46/'Table A2'!B46*100</f>
        <v>96.354392038078757</v>
      </c>
      <c r="AD46" s="15">
        <f>'Table A4 (a)'!C46/'Table A2'!C46*100</f>
        <v>142.39813500912226</v>
      </c>
      <c r="AE46" s="15">
        <f>'Table A4 (a)'!D46/'Table A2'!D46*100</f>
        <v>92.092426187419775</v>
      </c>
      <c r="AF46" s="15">
        <f>'Table A4 (a)'!E46/'Table A2'!E46*100</f>
        <v>108.53823010685757</v>
      </c>
      <c r="AG46" s="15">
        <f>'Table A4 (a)'!F46/'Table A2'!F46*100</f>
        <v>114.41984056687333</v>
      </c>
      <c r="AH46" s="15">
        <f>'Table A4 (a)'!G46/'Table A2'!G46*100</f>
        <v>94.719926538108339</v>
      </c>
      <c r="AI46" s="15">
        <f>'Table A4 (a)'!H46/'Table A2'!H46*100</f>
        <v>109.826130153999</v>
      </c>
      <c r="AJ46" s="15">
        <f>'Table A4 (a)'!I46/'Table A2'!I46*100</f>
        <v>113.22867713228678</v>
      </c>
      <c r="AK46" s="15">
        <f>'Table A4 (a)'!J46/'Table A2'!J46*100</f>
        <v>102.97218687511362</v>
      </c>
      <c r="AL46" s="15">
        <f>'Table A4 (a)'!K46/'Table A2'!K46*100</f>
        <v>114.44932238976904</v>
      </c>
      <c r="AM46" s="15">
        <f>'Table A4 (a)'!L46/'Table A2'!L46*100</f>
        <v>100.75428807604878</v>
      </c>
      <c r="AN46" s="15">
        <f>'Table A4 (a)'!M46/'Table A2'!M46*100</f>
        <v>87.598223436966165</v>
      </c>
      <c r="AO46" s="15">
        <f>'Table A4 (a)'!N46/'Table A2'!N46*100</f>
        <v>114.51897616946161</v>
      </c>
      <c r="AP46" s="15">
        <f>'Table A4 (a)'!O46/'Table A2'!O46*100</f>
        <v>99.867197875165999</v>
      </c>
      <c r="AR46" s="15">
        <f>'Table A4 (a)'!Q46/'Table A2'!Q46*100</f>
        <v>96.024110351222916</v>
      </c>
      <c r="AS46" s="15">
        <f>'Table A4 (a)'!R46/'Table A2'!R46*100</f>
        <v>93.493472584856391</v>
      </c>
      <c r="AT46" s="15">
        <f>'Table A4 (a)'!S46/'Table A2'!S46*100</f>
        <v>96.711008693830522</v>
      </c>
      <c r="AU46" s="15">
        <f>'Table A4 (a)'!T46/'Table A2'!T46*100</f>
        <v>96.312433581296503</v>
      </c>
      <c r="AW46" s="15">
        <f>'Table A4 (a)'!V46/'Table A2'!V46*100</f>
        <v>85.11282333516786</v>
      </c>
      <c r="AX46" s="15">
        <f>'Table A4 (a)'!W46/'Table A2'!W46*100</f>
        <v>89.202745512143593</v>
      </c>
      <c r="AY46" s="15">
        <f>'Table A4 (a)'!X46/'Table A2'!X46*100</f>
        <v>145.48006737787762</v>
      </c>
      <c r="AZ46" s="15">
        <f>'Table A4 (a)'!Y46/'Table A2'!Y46*100</f>
        <v>87.357013847080069</v>
      </c>
      <c r="BA46" s="15">
        <f>'Table A4 (a)'!Z46/'Table A2'!Z46*100</f>
        <v>84.456902592852146</v>
      </c>
      <c r="BB46" s="15">
        <f>'Table A4 (a)'!AA46/'Table A2'!AA46*100</f>
        <v>108.96782841823058</v>
      </c>
    </row>
    <row r="47" spans="1:54" x14ac:dyDescent="0.3">
      <c r="A47" s="13">
        <v>2011</v>
      </c>
      <c r="B47" s="15">
        <f>'Table A1'!B47/'Table A2'!B47*100</f>
        <v>89.631236442516268</v>
      </c>
      <c r="C47" s="15">
        <f>'Table A1'!C47/'Table A2'!C47*100</f>
        <v>53.906670977476026</v>
      </c>
      <c r="D47" s="15">
        <f>'Table A1'!D47/'Table A2'!D47*100</f>
        <v>70.345566568443616</v>
      </c>
      <c r="E47" s="15">
        <f>'Table A1'!E47/'Table A2'!E47*100</f>
        <v>38.649797780773618</v>
      </c>
      <c r="F47" s="15">
        <f>'Table A1'!F47/'Table A2'!F47*100</f>
        <v>42.579623144905788</v>
      </c>
      <c r="G47" s="15">
        <f>'Table A1'!G47/'Table A2'!G47*100</f>
        <v>139.93691617129684</v>
      </c>
      <c r="H47" s="15">
        <f>'Table A1'!H47/'Table A2'!H47*100</f>
        <v>82.422898609151389</v>
      </c>
      <c r="I47" s="15">
        <f>'Table A1'!I47/'Table A2'!I47*100</f>
        <v>85.154491508082671</v>
      </c>
      <c r="J47" s="15">
        <f>'Table A1'!J47/'Table A2'!J47*100</f>
        <v>69.419245442984305</v>
      </c>
      <c r="K47" s="15">
        <f>'Table A1'!K47/'Table A2'!K47*100</f>
        <v>88.045249736362763</v>
      </c>
      <c r="L47" s="15">
        <f>'Table A1'!L47/'Table A2'!L47*100</f>
        <v>107.16122650840754</v>
      </c>
      <c r="M47" s="15">
        <f>'Table A1'!M47/'Table A2'!M47*100</f>
        <v>118.36879432624114</v>
      </c>
      <c r="N47" s="15">
        <f>'Table A1'!N47/'Table A2'!N47*100</f>
        <v>106.41386294587598</v>
      </c>
      <c r="O47" s="15">
        <f>'Table A1'!O47/'Table A2'!O47*100</f>
        <v>86.186248193268639</v>
      </c>
      <c r="Q47" s="15">
        <f>'Table A1'!Q47/'Table A2'!Q47*100</f>
        <v>94.3676572218383</v>
      </c>
      <c r="R47" s="15">
        <f>'Table A1'!R47/'Table A2'!R47*100</f>
        <v>105.10128327500263</v>
      </c>
      <c r="S47" s="15">
        <f>'Table A1'!S47/'Table A2'!S47*100</f>
        <v>93.432026688907428</v>
      </c>
      <c r="T47" s="15">
        <f>'Table A1'!T47/'Table A2'!T47*100</f>
        <v>97.245266964475647</v>
      </c>
      <c r="V47" s="15">
        <f>'Table A1'!V47/'Table A2'!V47*100</f>
        <v>105.14269957259066</v>
      </c>
      <c r="W47" s="15">
        <f>'Table A1'!W47/'Table A2'!W47*100</f>
        <v>121.66276346604216</v>
      </c>
      <c r="X47" s="15">
        <f>'Table A1'!X47/'Table A2'!X47*100</f>
        <v>154.98421290031573</v>
      </c>
      <c r="Y47" s="15">
        <f>'Table A1'!Y47/'Table A2'!Y47*100</f>
        <v>87.410114346339753</v>
      </c>
      <c r="Z47" s="15">
        <f>'Table A1'!Z47/'Table A2'!Z47*100</f>
        <v>100.92706203135653</v>
      </c>
      <c r="AA47" s="15">
        <f>'Table A1'!AA47/'Table A2'!AA47*100</f>
        <v>109.73922299095264</v>
      </c>
      <c r="AC47" s="15">
        <f>'Table A4 (a)'!B47/'Table A2'!B47*100</f>
        <v>96.475054229934926</v>
      </c>
      <c r="AD47" s="15">
        <f>'Table A4 (a)'!C47/'Table A2'!C47*100</f>
        <v>138.39853432481945</v>
      </c>
      <c r="AE47" s="15">
        <f>'Table A4 (a)'!D47/'Table A2'!D47*100</f>
        <v>93.19582105545139</v>
      </c>
      <c r="AF47" s="15">
        <f>'Table A4 (a)'!E47/'Table A2'!E47*100</f>
        <v>103.77475889246084</v>
      </c>
      <c r="AG47" s="15">
        <f>'Table A4 (a)'!F47/'Table A2'!F47*100</f>
        <v>102.49291312322828</v>
      </c>
      <c r="AH47" s="15">
        <f>'Table A4 (a)'!G47/'Table A2'!G47*100</f>
        <v>96.748756520684211</v>
      </c>
      <c r="AI47" s="15">
        <f>'Table A4 (a)'!H47/'Table A2'!H47*100</f>
        <v>107.41785930255996</v>
      </c>
      <c r="AJ47" s="15">
        <f>'Table A4 (a)'!I47/'Table A2'!I47*100</f>
        <v>111.72498465316146</v>
      </c>
      <c r="AK47" s="15">
        <f>'Table A4 (a)'!J47/'Table A2'!J47*100</f>
        <v>94.557015684612125</v>
      </c>
      <c r="AL47" s="15">
        <f>'Table A4 (a)'!K47/'Table A2'!K47*100</f>
        <v>110.61259706643658</v>
      </c>
      <c r="AM47" s="15">
        <f>'Table A4 (a)'!L47/'Table A2'!L47*100</f>
        <v>93.936696340257171</v>
      </c>
      <c r="AN47" s="15">
        <f>'Table A4 (a)'!M47/'Table A2'!M47*100</f>
        <v>88.628841607565022</v>
      </c>
      <c r="AO47" s="15">
        <f>'Table A4 (a)'!N47/'Table A2'!N47*100</f>
        <v>114.5493417351187</v>
      </c>
      <c r="AP47" s="15">
        <f>'Table A4 (a)'!O47/'Table A2'!O47*100</f>
        <v>98.090026842865996</v>
      </c>
      <c r="AR47" s="15">
        <f>'Table A4 (a)'!Q47/'Table A2'!Q47*100</f>
        <v>94.851416724257092</v>
      </c>
      <c r="AS47" s="15">
        <f>'Table A4 (a)'!R47/'Table A2'!R47*100</f>
        <v>93.615441722345949</v>
      </c>
      <c r="AT47" s="15">
        <f>'Table A4 (a)'!S47/'Table A2'!S47*100</f>
        <v>97.372810675562974</v>
      </c>
      <c r="AU47" s="15">
        <f>'Table A4 (a)'!T47/'Table A2'!T47*100</f>
        <v>96.724101255052119</v>
      </c>
      <c r="AW47" s="15">
        <f>'Table A4 (a)'!V47/'Table A2'!V47*100</f>
        <v>92.334206535226798</v>
      </c>
      <c r="AX47" s="15">
        <f>'Table A4 (a)'!W47/'Table A2'!W47*100</f>
        <v>88.446526151444189</v>
      </c>
      <c r="AY47" s="15">
        <f>'Table A4 (a)'!X47/'Table A2'!X47*100</f>
        <v>160.90437528191248</v>
      </c>
      <c r="AZ47" s="15">
        <f>'Table A4 (a)'!Y47/'Table A2'!Y47*100</f>
        <v>84.026877283979729</v>
      </c>
      <c r="BA47" s="15">
        <f>'Table A4 (a)'!Z47/'Table A2'!Z47*100</f>
        <v>85.01704158145877</v>
      </c>
      <c r="BB47" s="15">
        <f>'Table A4 (a)'!AA47/'Table A2'!AA47*100</f>
        <v>115.51357104843001</v>
      </c>
    </row>
    <row r="48" spans="1:54" x14ac:dyDescent="0.3">
      <c r="A48" s="13">
        <v>2012</v>
      </c>
      <c r="B48" s="15">
        <f>'Table A1'!B48/'Table A2'!B48*100</f>
        <v>89.465632171347394</v>
      </c>
      <c r="C48" s="15">
        <f>'Table A1'!C48/'Table A2'!C48*100</f>
        <v>64.637826961770614</v>
      </c>
      <c r="D48" s="15">
        <f>'Table A1'!D48/'Table A2'!D48*100</f>
        <v>77.43931015090449</v>
      </c>
      <c r="E48" s="15">
        <f>'Table A1'!E48/'Table A2'!E48*100</f>
        <v>22.197686645636171</v>
      </c>
      <c r="F48" s="15">
        <f>'Table A1'!F48/'Table A2'!F48*100</f>
        <v>52.173913043478258</v>
      </c>
      <c r="G48" s="15">
        <f>'Table A1'!G48/'Table A2'!G48*100</f>
        <v>121.62162162162163</v>
      </c>
      <c r="H48" s="15">
        <f>'Table A1'!H48/'Table A2'!H48*100</f>
        <v>92.776666315678639</v>
      </c>
      <c r="I48" s="15">
        <f>'Table A1'!I48/'Table A2'!I48*100</f>
        <v>94.041237113402062</v>
      </c>
      <c r="J48" s="15">
        <f>'Table A1'!J48/'Table A2'!J48*100</f>
        <v>71.873373807458805</v>
      </c>
      <c r="K48" s="15">
        <f>'Table A1'!K48/'Table A2'!K48*100</f>
        <v>105.81240389543825</v>
      </c>
      <c r="L48" s="15">
        <f>'Table A1'!L48/'Table A2'!L48*100</f>
        <v>105.42057884038331</v>
      </c>
      <c r="M48" s="15">
        <f>'Table A1'!M48/'Table A2'!M48*100</f>
        <v>96.750200251745042</v>
      </c>
      <c r="N48" s="15">
        <f>'Table A1'!N48/'Table A2'!N48*100</f>
        <v>101.84293193717278</v>
      </c>
      <c r="O48" s="15">
        <f>'Table A1'!O48/'Table A2'!O48*100</f>
        <v>87.624525007702573</v>
      </c>
      <c r="Q48" s="15">
        <f>'Table A1'!Q48/'Table A2'!Q48*100</f>
        <v>99.715682929603091</v>
      </c>
      <c r="R48" s="15">
        <f>'Table A1'!R48/'Table A2'!R48*100</f>
        <v>104.50267379679144</v>
      </c>
      <c r="S48" s="15">
        <f>'Table A1'!S48/'Table A2'!S48*100</f>
        <v>89.549531391716215</v>
      </c>
      <c r="T48" s="15">
        <f>'Table A1'!T48/'Table A2'!T48*100</f>
        <v>95.55416405760802</v>
      </c>
      <c r="V48" s="15">
        <f>'Table A1'!V48/'Table A2'!V48*100</f>
        <v>100</v>
      </c>
      <c r="W48" s="15">
        <f>'Table A1'!W48/'Table A2'!W48*100</f>
        <v>124.80489073881375</v>
      </c>
      <c r="X48" s="15">
        <f>'Table A1'!X48/'Table A2'!X48*100</f>
        <v>151.65899161648363</v>
      </c>
      <c r="Y48" s="15">
        <f>'Table A1'!Y48/'Table A2'!Y48*100</f>
        <v>85.118733509234829</v>
      </c>
      <c r="Z48" s="15">
        <f>'Table A1'!Z48/'Table A2'!Z48*100</f>
        <v>93.996657668080729</v>
      </c>
      <c r="AA48" s="15">
        <f>'Table A1'!AA48/'Table A2'!AA48*100</f>
        <v>106.17330803289057</v>
      </c>
      <c r="AC48" s="15">
        <f>'Table A4 (a)'!B48/'Table A2'!B48*100</f>
        <v>96.9402251120096</v>
      </c>
      <c r="AD48" s="15">
        <f>'Table A4 (a)'!C48/'Table A2'!C48*100</f>
        <v>120.37223340040242</v>
      </c>
      <c r="AE48" s="15">
        <f>'Table A4 (a)'!D48/'Table A2'!D48*100</f>
        <v>95.285406317368071</v>
      </c>
      <c r="AF48" s="15">
        <f>'Table A4 (a)'!E48/'Table A2'!E48*100</f>
        <v>102.31335436382756</v>
      </c>
      <c r="AG48" s="15">
        <f>'Table A4 (a)'!F48/'Table A2'!F48*100</f>
        <v>93.002594543596203</v>
      </c>
      <c r="AH48" s="15">
        <f>'Table A4 (a)'!G48/'Table A2'!G48*100</f>
        <v>87.439721879555904</v>
      </c>
      <c r="AI48" s="15">
        <f>'Table A4 (a)'!H48/'Table A2'!H48*100</f>
        <v>109.19237653995999</v>
      </c>
      <c r="AJ48" s="15">
        <f>'Table A4 (a)'!I48/'Table A2'!I48*100</f>
        <v>111.27835051546391</v>
      </c>
      <c r="AK48" s="15">
        <f>'Table A4 (a)'!J48/'Table A2'!J48*100</f>
        <v>94.848222029488298</v>
      </c>
      <c r="AL48" s="15">
        <f>'Table A4 (a)'!K48/'Table A2'!K48*100</f>
        <v>113.40850845720144</v>
      </c>
      <c r="AM48" s="15">
        <f>'Table A4 (a)'!L48/'Table A2'!L48*100</f>
        <v>91.385151485819378</v>
      </c>
      <c r="AN48" s="15">
        <f>'Table A4 (a)'!M48/'Table A2'!M48*100</f>
        <v>85.478887744593209</v>
      </c>
      <c r="AO48" s="15">
        <f>'Table A4 (a)'!N48/'Table A2'!N48*100</f>
        <v>105.61256544502618</v>
      </c>
      <c r="AP48" s="15">
        <f>'Table A4 (a)'!O48/'Table A2'!O48*100</f>
        <v>95.984389442333367</v>
      </c>
      <c r="AR48" s="15">
        <f>'Table A4 (a)'!Q48/'Table A2'!Q48*100</f>
        <v>93.403843966791754</v>
      </c>
      <c r="AS48" s="15">
        <f>'Table A4 (a)'!R48/'Table A2'!R48*100</f>
        <v>94.737967914438499</v>
      </c>
      <c r="AT48" s="15">
        <f>'Table A4 (a)'!S48/'Table A2'!S48*100</f>
        <v>95.082132419631151</v>
      </c>
      <c r="AU48" s="15">
        <f>'Table A4 (a)'!T48/'Table A2'!T48*100</f>
        <v>95.616781465247342</v>
      </c>
      <c r="AW48" s="15">
        <f>'Table A4 (a)'!V48/'Table A2'!V48*100</f>
        <v>92.65064885005782</v>
      </c>
      <c r="AX48" s="15">
        <f>'Table A4 (a)'!W48/'Table A2'!W48*100</f>
        <v>92.924037460978155</v>
      </c>
      <c r="AY48" s="15">
        <f>'Table A4 (a)'!X48/'Table A2'!X48*100</f>
        <v>176.67965521313025</v>
      </c>
      <c r="AZ48" s="15">
        <f>'Table A4 (a)'!Y48/'Table A2'!Y48*100</f>
        <v>73.65699208443273</v>
      </c>
      <c r="BA48" s="15">
        <f>'Table A4 (a)'!Z48/'Table A2'!Z48*100</f>
        <v>83.506877490680026</v>
      </c>
      <c r="BB48" s="15">
        <f>'Table A4 (a)'!AA48/'Table A2'!AA48*100</f>
        <v>115.71157495256168</v>
      </c>
    </row>
    <row r="49" spans="1:81" x14ac:dyDescent="0.3">
      <c r="A49" s="13">
        <v>2013</v>
      </c>
      <c r="B49" s="15">
        <f>'Table A1'!B49/'Table A2'!B49*100</f>
        <v>92.578507008584154</v>
      </c>
      <c r="C49" s="15">
        <f>'Table A1'!C49/'Table A2'!C49*100</f>
        <v>69.363421363815519</v>
      </c>
      <c r="D49" s="15">
        <f>'Table A1'!D49/'Table A2'!D49*100</f>
        <v>83.66548705531757</v>
      </c>
      <c r="E49" s="15">
        <f>'Table A1'!E49/'Table A2'!E49*100</f>
        <v>37.459807073954984</v>
      </c>
      <c r="F49" s="15">
        <f>'Table A1'!F49/'Table A2'!F49*100</f>
        <v>64.224995478386688</v>
      </c>
      <c r="G49" s="15">
        <f>'Table A1'!G49/'Table A2'!G49*100</f>
        <v>113.39236908275939</v>
      </c>
      <c r="H49" s="15">
        <f>'Table A1'!H49/'Table A2'!H49*100</f>
        <v>100.77303648732222</v>
      </c>
      <c r="I49" s="15">
        <f>'Table A1'!I49/'Table A2'!I49*100</f>
        <v>87.612173234490825</v>
      </c>
      <c r="J49" s="15">
        <f>'Table A1'!J49/'Table A2'!J49*100</f>
        <v>75.10074594872674</v>
      </c>
      <c r="K49" s="15">
        <f>'Table A1'!K49/'Table A2'!K49*100</f>
        <v>102.59147921633669</v>
      </c>
      <c r="L49" s="15">
        <f>'Table A1'!L49/'Table A2'!L49*100</f>
        <v>106.53864618338933</v>
      </c>
      <c r="M49" s="15">
        <f>'Table A1'!M49/'Table A2'!M49*100</f>
        <v>99.398752127056156</v>
      </c>
      <c r="N49" s="15">
        <f>'Table A1'!N49/'Table A2'!N49*100</f>
        <v>104.59162082099027</v>
      </c>
      <c r="O49" s="15">
        <f>'Table A1'!O49/'Table A2'!O49*100</f>
        <v>90.093572009764046</v>
      </c>
      <c r="Q49" s="15">
        <f>'Table A1'!Q49/'Table A2'!Q49*100</f>
        <v>100.15485012719832</v>
      </c>
      <c r="R49" s="15">
        <f>'Table A1'!R49/'Table A2'!R49*100</f>
        <v>97.691347753743756</v>
      </c>
      <c r="S49" s="15">
        <f>'Table A1'!S49/'Table A2'!S49*100</f>
        <v>88.037848605577679</v>
      </c>
      <c r="T49" s="15">
        <f>'Table A1'!T49/'Table A2'!T49*100</f>
        <v>92.756889662944374</v>
      </c>
      <c r="V49" s="15">
        <f>'Table A1'!V49/'Table A2'!V49*100</f>
        <v>102.33967753667113</v>
      </c>
      <c r="W49" s="15">
        <f>'Table A1'!W49/'Table A2'!W49*100</f>
        <v>131.24844874658726</v>
      </c>
      <c r="X49" s="15">
        <f>'Table A1'!X49/'Table A2'!X49*100</f>
        <v>108.01115016361653</v>
      </c>
      <c r="Y49" s="15">
        <f>'Table A1'!Y49/'Table A2'!Y49*100</f>
        <v>92.436180271036875</v>
      </c>
      <c r="Z49" s="15">
        <f>'Table A1'!Z49/'Table A2'!Z49*100</f>
        <v>98.911222780569517</v>
      </c>
      <c r="AA49" s="15">
        <f>'Table A1'!AA49/'Table A2'!AA49*100</f>
        <v>106.39219934994584</v>
      </c>
      <c r="AC49" s="15">
        <f>'Table A4 (a)'!B49/'Table A2'!B49*100</f>
        <v>96.63153319569706</v>
      </c>
      <c r="AD49" s="15">
        <f>'Table A4 (a)'!C49/'Table A2'!C49*100</f>
        <v>112.91880173433188</v>
      </c>
      <c r="AE49" s="15">
        <f>'Table A4 (a)'!D49/'Table A2'!D49*100</f>
        <v>92.661575712423172</v>
      </c>
      <c r="AF49" s="15">
        <f>'Table A4 (a)'!E49/'Table A2'!E49*100</f>
        <v>103.59056806002145</v>
      </c>
      <c r="AG49" s="15">
        <f>'Table A4 (a)'!F49/'Table A2'!F49*100</f>
        <v>103.65346355579672</v>
      </c>
      <c r="AH49" s="15">
        <f>'Table A4 (a)'!G49/'Table A2'!G49*100</f>
        <v>83.054553405488136</v>
      </c>
      <c r="AI49" s="15">
        <f>'Table A4 (a)'!H49/'Table A2'!H49*100</f>
        <v>103.95794681508967</v>
      </c>
      <c r="AJ49" s="15">
        <f>'Table A4 (a)'!I49/'Table A2'!I49*100</f>
        <v>104.20405774483028</v>
      </c>
      <c r="AK49" s="15">
        <f>'Table A4 (a)'!J49/'Table A2'!J49*100</f>
        <v>91.820286375718084</v>
      </c>
      <c r="AL49" s="15">
        <f>'Table A4 (a)'!K49/'Table A2'!K49*100</f>
        <v>111.13299471338239</v>
      </c>
      <c r="AM49" s="15">
        <f>'Table A4 (a)'!L49/'Table A2'!L49*100</f>
        <v>90.696111377820444</v>
      </c>
      <c r="AN49" s="15">
        <f>'Table A4 (a)'!M49/'Table A2'!M49*100</f>
        <v>85.887691435053867</v>
      </c>
      <c r="AO49" s="15">
        <f>'Table A4 (a)'!N49/'Table A2'!N49*100</f>
        <v>103.25856961489632</v>
      </c>
      <c r="AP49" s="15">
        <f>'Table A4 (a)'!O49/'Table A2'!O49*100</f>
        <v>94.039869812855983</v>
      </c>
      <c r="AR49" s="15">
        <f>'Table A4 (a)'!Q49/'Table A2'!Q49*100</f>
        <v>89.824134498396191</v>
      </c>
      <c r="AS49" s="15">
        <f>'Table A4 (a)'!R49/'Table A2'!R49*100</f>
        <v>92.12770382695507</v>
      </c>
      <c r="AT49" s="15">
        <f>'Table A4 (a)'!S49/'Table A2'!S49*100</f>
        <v>95.388446215139439</v>
      </c>
      <c r="AU49" s="15">
        <f>'Table A4 (a)'!T49/'Table A2'!T49*100</f>
        <v>94.693166683741424</v>
      </c>
      <c r="AW49" s="15">
        <f>'Table A4 (a)'!V49/'Table A2'!V49*100</f>
        <v>90.483694993332534</v>
      </c>
      <c r="AX49" s="15">
        <f>'Table A4 (a)'!W49/'Table A2'!W49*100</f>
        <v>97.381484239265319</v>
      </c>
      <c r="AY49" s="15">
        <f>'Table A4 (a)'!X49/'Table A2'!X49*100</f>
        <v>181.08108108108107</v>
      </c>
      <c r="AZ49" s="15">
        <f>'Table A4 (a)'!Y49/'Table A2'!Y49*100</f>
        <v>74.146443954196869</v>
      </c>
      <c r="BA49" s="15">
        <f>'Table A4 (a)'!Z49/'Table A2'!Z49*100</f>
        <v>78.834649437664524</v>
      </c>
      <c r="BB49" s="15">
        <f>'Table A4 (a)'!AA49/'Table A2'!AA49*100</f>
        <v>113.20573010713856</v>
      </c>
    </row>
    <row r="50" spans="1:81" x14ac:dyDescent="0.3">
      <c r="A50" s="13">
        <v>2014</v>
      </c>
      <c r="B50" s="15">
        <f>'Table A1'!B50/'Table A2'!B50*100</f>
        <v>94.669694020975243</v>
      </c>
      <c r="C50" s="15">
        <f>'Table A1'!C50/'Table A2'!C50*100</f>
        <v>67.899224063607619</v>
      </c>
      <c r="D50" s="15">
        <f>'Table A1'!D50/'Table A2'!D50*100</f>
        <v>81.414067502058003</v>
      </c>
      <c r="E50" s="15">
        <f>'Table A1'!E50/'Table A2'!E50*100</f>
        <v>45.533834586466163</v>
      </c>
      <c r="F50" s="15">
        <f>'Table A1'!F50/'Table A2'!F50*100</f>
        <v>83.729877493165944</v>
      </c>
      <c r="G50" s="15">
        <f>'Table A1'!G50/'Table A2'!G50*100</f>
        <v>111.9180841539839</v>
      </c>
      <c r="H50" s="15">
        <f>'Table A1'!H50/'Table A2'!H50*100</f>
        <v>93.969555035128806</v>
      </c>
      <c r="I50" s="15">
        <f>'Table A1'!I50/'Table A2'!I50*100</f>
        <v>95.653453689167961</v>
      </c>
      <c r="J50" s="15">
        <f>'Table A1'!J50/'Table A2'!J50*100</f>
        <v>78.988773976840804</v>
      </c>
      <c r="K50" s="15">
        <f>'Table A1'!K50/'Table A2'!K50*100</f>
        <v>101.83126918598498</v>
      </c>
      <c r="L50" s="15">
        <f>'Table A1'!L50/'Table A2'!L50*100</f>
        <v>108.4223252065283</v>
      </c>
      <c r="M50" s="15">
        <f>'Table A1'!M50/'Table A2'!M50*100</f>
        <v>103.39186388919184</v>
      </c>
      <c r="N50" s="15">
        <f>'Table A1'!N50/'Table A2'!N50*100</f>
        <v>107.56934152022019</v>
      </c>
      <c r="O50" s="15">
        <f>'Table A1'!O50/'Table A2'!O50*100</f>
        <v>92.977300364815562</v>
      </c>
      <c r="Q50" s="15">
        <f>'Table A1'!Q50/'Table A2'!Q50*100</f>
        <v>110.67096917770112</v>
      </c>
      <c r="R50" s="15">
        <f>'Table A1'!R50/'Table A2'!R50*100</f>
        <v>105.91320444261621</v>
      </c>
      <c r="S50" s="15">
        <f>'Table A1'!S50/'Table A2'!S50*100</f>
        <v>90.317553087862848</v>
      </c>
      <c r="T50" s="15">
        <f>'Table A1'!T50/'Table A2'!T50*100</f>
        <v>97.910990009082639</v>
      </c>
      <c r="V50" s="15">
        <f>'Table A1'!V50/'Table A2'!V50*100</f>
        <v>101.49786841802052</v>
      </c>
      <c r="W50" s="15">
        <f>'Table A1'!W50/'Table A2'!W50*100</f>
        <v>126.52921745073469</v>
      </c>
      <c r="X50" s="15">
        <f>'Table A1'!X50/'Table A2'!X50*100</f>
        <v>97.662283448131916</v>
      </c>
      <c r="Y50" s="15">
        <f>'Table A1'!Y50/'Table A2'!Y50*100</f>
        <v>87.519308001235714</v>
      </c>
      <c r="Z50" s="15">
        <f>'Table A1'!Z50/'Table A2'!Z50*100</f>
        <v>94.586894586894573</v>
      </c>
      <c r="AA50" s="15">
        <f>'Table A1'!AA50/'Table A2'!AA50*100</f>
        <v>103.1450794724383</v>
      </c>
      <c r="AC50" s="15">
        <f>'Table A4 (a)'!B50/'Table A2'!B50*100</f>
        <v>96.583414423180898</v>
      </c>
      <c r="AD50" s="15">
        <f>'Table A4 (a)'!C50/'Table A2'!C50*100</f>
        <v>106.28412683207205</v>
      </c>
      <c r="AE50" s="15">
        <f>'Table A4 (a)'!D50/'Table A2'!D50*100</f>
        <v>89.682612274764466</v>
      </c>
      <c r="AF50" s="15">
        <f>'Table A4 (a)'!E50/'Table A2'!E50*100</f>
        <v>97.363408521303256</v>
      </c>
      <c r="AG50" s="15">
        <f>'Table A4 (a)'!F50/'Table A2'!F50*100</f>
        <v>113.15176673078871</v>
      </c>
      <c r="AH50" s="15">
        <f>'Table A4 (a)'!G50/'Table A2'!G50*100</f>
        <v>82.833482542524621</v>
      </c>
      <c r="AI50" s="15">
        <f>'Table A4 (a)'!H50/'Table A2'!H50*100</f>
        <v>96.350507416081172</v>
      </c>
      <c r="AJ50" s="15">
        <f>'Table A4 (a)'!I50/'Table A2'!I50*100</f>
        <v>103.09065934065933</v>
      </c>
      <c r="AK50" s="15">
        <f>'Table A4 (a)'!J50/'Table A2'!J50*100</f>
        <v>93.936179616370552</v>
      </c>
      <c r="AL50" s="15">
        <f>'Table A4 (a)'!K50/'Table A2'!K50*100</f>
        <v>111.31576161744469</v>
      </c>
      <c r="AM50" s="15">
        <f>'Table A4 (a)'!L50/'Table A2'!L50*100</f>
        <v>94.771307676808362</v>
      </c>
      <c r="AN50" s="15">
        <f>'Table A4 (a)'!M50/'Table A2'!M50*100</f>
        <v>84.796597229796049</v>
      </c>
      <c r="AO50" s="15">
        <f>'Table A4 (a)'!N50/'Table A2'!N50*100</f>
        <v>100.34935422401017</v>
      </c>
      <c r="AP50" s="15">
        <f>'Table A4 (a)'!O50/'Table A2'!O50*100</f>
        <v>93.210376976084305</v>
      </c>
      <c r="AR50" s="15">
        <f>'Table A4 (a)'!Q50/'Table A2'!Q50*100</f>
        <v>91.76588405474574</v>
      </c>
      <c r="AS50" s="15">
        <f>'Table A4 (a)'!R50/'Table A2'!R50*100</f>
        <v>91.86548745372275</v>
      </c>
      <c r="AT50" s="15">
        <f>'Table A4 (a)'!S50/'Table A2'!S50*100</f>
        <v>95.226962789791557</v>
      </c>
      <c r="AU50" s="15">
        <f>'Table A4 (a)'!T50/'Table A2'!T50*100</f>
        <v>94.863255626198409</v>
      </c>
      <c r="AW50" s="15">
        <f>'Table A4 (a)'!V50/'Table A2'!V50*100</f>
        <v>88.408802857472054</v>
      </c>
      <c r="AX50" s="15">
        <f>'Table A4 (a)'!W50/'Table A2'!W50*100</f>
        <v>99.316550860006828</v>
      </c>
      <c r="AY50" s="15">
        <f>'Table A4 (a)'!X50/'Table A2'!X50*100</f>
        <v>150.06261740763932</v>
      </c>
      <c r="AZ50" s="15">
        <f>'Table A4 (a)'!Y50/'Table A2'!Y50*100</f>
        <v>76.953969725054066</v>
      </c>
      <c r="BA50" s="15">
        <f>'Table A4 (a)'!Z50/'Table A2'!Z50*100</f>
        <v>78.906421214113522</v>
      </c>
      <c r="BB50" s="15">
        <f>'Table A4 (a)'!AA50/'Table A2'!AA50*100</f>
        <v>108.11633412242139</v>
      </c>
    </row>
    <row r="51" spans="1:81" x14ac:dyDescent="0.3">
      <c r="A51" s="13">
        <v>2015</v>
      </c>
      <c r="B51" s="15">
        <f>'Table A1'!B51/'Table A2'!B51*100</f>
        <v>87.109862671660423</v>
      </c>
      <c r="C51" s="15">
        <f>'Table A1'!C51/'Table A2'!C51*100</f>
        <v>80.93594558928028</v>
      </c>
      <c r="D51" s="15">
        <f>'Table A1'!D51/'Table A2'!D51*100</f>
        <v>79.869659666908035</v>
      </c>
      <c r="E51" s="15">
        <f>'Table A1'!E51/'Table A2'!E51*100</f>
        <v>114.93923255496381</v>
      </c>
      <c r="F51" s="15">
        <f>'Table A1'!F51/'Table A2'!F51*100</f>
        <v>108.36280424381111</v>
      </c>
      <c r="G51" s="15">
        <f>'Table A1'!G51/'Table A2'!G51*100</f>
        <v>123.23911028730305</v>
      </c>
      <c r="H51" s="15">
        <f>'Table A1'!H51/'Table A2'!H51*100</f>
        <v>93.11406039623003</v>
      </c>
      <c r="I51" s="15">
        <f>'Table A1'!I51/'Table A2'!I51*100</f>
        <v>98.622217940071295</v>
      </c>
      <c r="J51" s="15">
        <f>'Table A1'!J51/'Table A2'!J51*100</f>
        <v>77.039361095265264</v>
      </c>
      <c r="K51" s="15">
        <f>'Table A1'!K51/'Table A2'!K51*100</f>
        <v>83.855467999231209</v>
      </c>
      <c r="L51" s="15">
        <f>'Table A1'!L51/'Table A2'!L51*100</f>
        <v>100.66333299316257</v>
      </c>
      <c r="M51" s="15">
        <f>'Table A1'!M51/'Table A2'!M51*100</f>
        <v>98.158303155716496</v>
      </c>
      <c r="N51" s="15">
        <f>'Table A1'!N51/'Table A2'!N51*100</f>
        <v>96.2159383033419</v>
      </c>
      <c r="O51" s="15">
        <f>'Table A1'!O51/'Table A2'!O51*100</f>
        <v>92.827088759767591</v>
      </c>
      <c r="Q51" s="15">
        <f>'Table A1'!Q51/'Table A2'!Q51*100</f>
        <v>110.7518715417164</v>
      </c>
      <c r="R51" s="15">
        <f>'Table A1'!R51/'Table A2'!R51*100</f>
        <v>101.0047701207754</v>
      </c>
      <c r="S51" s="15">
        <f>'Table A1'!S51/'Table A2'!S51*100</f>
        <v>93.796623478602285</v>
      </c>
      <c r="T51" s="15">
        <f>'Table A1'!T51/'Table A2'!T51*100</f>
        <v>98.440486970520183</v>
      </c>
      <c r="V51" s="15">
        <f>'Table A1'!V51/'Table A2'!V51*100</f>
        <v>99.572321526483165</v>
      </c>
      <c r="W51" s="15">
        <f>'Table A1'!W51/'Table A2'!W51*100</f>
        <v>122.22103577148957</v>
      </c>
      <c r="X51" s="15">
        <f>'Table A1'!X51/'Table A2'!X51*100</f>
        <v>109.21638952287793</v>
      </c>
      <c r="Y51" s="15">
        <f>'Table A1'!Y51/'Table A2'!Y51*100</f>
        <v>101.84376516254245</v>
      </c>
      <c r="Z51" s="15">
        <f>'Table A1'!Z51/'Table A2'!Z51*100</f>
        <v>97.713260845196743</v>
      </c>
      <c r="AA51" s="15">
        <f>'Table A1'!AA51/'Table A2'!AA51*100</f>
        <v>104.71034109366542</v>
      </c>
      <c r="AC51" s="15">
        <f>'Table A4 (a)'!B51/'Table A2'!B51*100</f>
        <v>94.402829796088213</v>
      </c>
      <c r="AD51" s="15">
        <f>'Table A4 (a)'!C51/'Table A2'!C51*100</f>
        <v>108.1007004365039</v>
      </c>
      <c r="AE51" s="15">
        <f>'Table A4 (a)'!D51/'Table A2'!D51*100</f>
        <v>88.151701665459811</v>
      </c>
      <c r="AF51" s="15">
        <f>'Table A4 (a)'!E51/'Table A2'!E51*100</f>
        <v>131.73562747507853</v>
      </c>
      <c r="AG51" s="15">
        <f>'Table A4 (a)'!F51/'Table A2'!F51*100</f>
        <v>115.59184522571249</v>
      </c>
      <c r="AH51" s="15">
        <f>'Table A4 (a)'!G51/'Table A2'!G51*100</f>
        <v>83.723354958294721</v>
      </c>
      <c r="AI51" s="15">
        <f>'Table A4 (a)'!H51/'Table A2'!H51*100</f>
        <v>95.04712444700904</v>
      </c>
      <c r="AJ51" s="15">
        <f>'Table A4 (a)'!I51/'Table A2'!I51*100</f>
        <v>100.27941034781772</v>
      </c>
      <c r="AK51" s="15">
        <f>'Table A4 (a)'!J51/'Table A2'!J51*100</f>
        <v>100.47537554668189</v>
      </c>
      <c r="AL51" s="15">
        <f>'Table A4 (a)'!K51/'Table A2'!K51*100</f>
        <v>100.55737074764559</v>
      </c>
      <c r="AM51" s="15">
        <f>'Table A4 (a)'!L51/'Table A2'!L51*100</f>
        <v>97.346668027349736</v>
      </c>
      <c r="AN51" s="15">
        <f>'Table A4 (a)'!M51/'Table A2'!M51*100</f>
        <v>85.193998965338849</v>
      </c>
      <c r="AO51" s="15">
        <f>'Table A4 (a)'!N51/'Table A2'!N51*100</f>
        <v>98.529562982005132</v>
      </c>
      <c r="AP51" s="15">
        <f>'Table A4 (a)'!O51/'Table A2'!O51*100</f>
        <v>93.247846123021432</v>
      </c>
      <c r="AR51" s="15">
        <f>'Table A4 (a)'!Q51/'Table A2'!Q51*100</f>
        <v>93.978517955950963</v>
      </c>
      <c r="AS51" s="15">
        <f>'Table A4 (a)'!R51/'Table A2'!R51*100</f>
        <v>92.35765756622348</v>
      </c>
      <c r="AT51" s="15">
        <f>'Table A4 (a)'!S51/'Table A2'!S51*100</f>
        <v>96.770710639968598</v>
      </c>
      <c r="AU51" s="15">
        <f>'Table A4 (a)'!T51/'Table A2'!T51*100</f>
        <v>95.955327497736192</v>
      </c>
      <c r="AW51" s="15">
        <f>'Table A4 (a)'!V51/'Table A2'!V51*100</f>
        <v>88.518477903278864</v>
      </c>
      <c r="AX51" s="15">
        <f>'Table A4 (a)'!W51/'Table A2'!W51*100</f>
        <v>102.61612386545647</v>
      </c>
      <c r="AY51" s="15">
        <f>'Table A4 (a)'!X51/'Table A2'!X51*100</f>
        <v>147.20139115313552</v>
      </c>
      <c r="AZ51" s="15">
        <f>'Table A4 (a)'!Y51/'Table A2'!Y51*100</f>
        <v>77.874818049490543</v>
      </c>
      <c r="BA51" s="15">
        <f>'Table A4 (a)'!Z51/'Table A2'!Z51*100</f>
        <v>88.599932742966047</v>
      </c>
      <c r="BB51" s="15">
        <f>'Table A4 (a)'!AA51/'Table A2'!AA51*100</f>
        <v>106.03140227395778</v>
      </c>
    </row>
    <row r="52" spans="1:81" x14ac:dyDescent="0.3">
      <c r="A52" s="13">
        <v>2016</v>
      </c>
      <c r="B52" s="15">
        <f>'Table A1'!B52/'Table A2'!B52*100</f>
        <v>92.226329841856654</v>
      </c>
      <c r="C52" s="15">
        <f>'Table A1'!C52/'Table A2'!C52*100</f>
        <v>81.226784459391624</v>
      </c>
      <c r="D52" s="15">
        <f>'Table A1'!D52/'Table A2'!D52*100</f>
        <v>88.446401799100443</v>
      </c>
      <c r="E52" s="15">
        <f>'Table A1'!E52/'Table A2'!E52*100</f>
        <v>139.1003007715444</v>
      </c>
      <c r="F52" s="15">
        <f>'Table A1'!F52/'Table A2'!F52*100</f>
        <v>91.223574631646386</v>
      </c>
      <c r="G52" s="15">
        <f>'Table A1'!G52/'Table A2'!G52*100</f>
        <v>114.12281743675021</v>
      </c>
      <c r="H52" s="15">
        <f>'Table A1'!H52/'Table A2'!H52*100</f>
        <v>93.669838642945805</v>
      </c>
      <c r="I52" s="15">
        <f>'Table A1'!I52/'Table A2'!I52*100</f>
        <v>105.26422764227641</v>
      </c>
      <c r="J52" s="15">
        <f>'Table A1'!J52/'Table A2'!J52*100</f>
        <v>84.52540747842761</v>
      </c>
      <c r="K52" s="15">
        <f>'Table A1'!K52/'Table A2'!K52*100</f>
        <v>94.325470159799991</v>
      </c>
      <c r="L52" s="15">
        <f>'Table A1'!L52/'Table A2'!L52*100</f>
        <v>94.783795130142735</v>
      </c>
      <c r="M52" s="15">
        <f>'Table A1'!M52/'Table A2'!M52*100</f>
        <v>92.956909361069833</v>
      </c>
      <c r="N52" s="15">
        <f>'Table A1'!N52/'Table A2'!N52*100</f>
        <v>87.354553322434853</v>
      </c>
      <c r="O52" s="15">
        <f>'Table A1'!O52/'Table A2'!O52*100</f>
        <v>93.092637540453069</v>
      </c>
      <c r="Q52" s="15">
        <f>'Table A1'!Q52/'Table A2'!Q52*100</f>
        <v>112.52695127210004</v>
      </c>
      <c r="R52" s="15">
        <f>'Table A1'!R52/'Table A2'!R52*100</f>
        <v>100.93391533854432</v>
      </c>
      <c r="S52" s="15">
        <f>'Table A1'!S52/'Table A2'!S52*100</f>
        <v>96.090151886330233</v>
      </c>
      <c r="T52" s="15">
        <f>'Table A1'!T52/'Table A2'!T52*100</f>
        <v>99.889536051415945</v>
      </c>
      <c r="V52" s="15">
        <f>'Table A1'!V52/'Table A2'!V52*100</f>
        <v>99.518778114865555</v>
      </c>
      <c r="W52" s="15">
        <f>'Table A1'!W52/'Table A2'!W52*100</f>
        <v>120.7105719237435</v>
      </c>
      <c r="X52" s="15">
        <f>'Table A1'!X52/'Table A2'!X52*100</f>
        <v>105.01161632923997</v>
      </c>
      <c r="Y52" s="15">
        <f>'Table A1'!Y52/'Table A2'!Y52*100</f>
        <v>95.761501095342425</v>
      </c>
      <c r="Z52" s="15">
        <f>'Table A1'!Z52/'Table A2'!Z52*100</f>
        <v>99.296284797681892</v>
      </c>
      <c r="AA52" s="15">
        <f>'Table A1'!AA52/'Table A2'!AA52*100</f>
        <v>103.10240016769731</v>
      </c>
      <c r="AC52" s="15">
        <f>'Table A4 (a)'!B52/'Table A2'!B52*100</f>
        <v>95.204354076812479</v>
      </c>
      <c r="AD52" s="15">
        <f>'Table A4 (a)'!C52/'Table A2'!C52*100</f>
        <v>101.34524646119867</v>
      </c>
      <c r="AE52" s="15">
        <f>'Table A4 (a)'!D52/'Table A2'!D52*100</f>
        <v>92.25074962518741</v>
      </c>
      <c r="AF52" s="15">
        <f>'Table A4 (a)'!E52/'Table A2'!E52*100</f>
        <v>121.95632274094417</v>
      </c>
      <c r="AG52" s="15">
        <f>'Table A4 (a)'!F52/'Table A2'!F52*100</f>
        <v>117.21118940849884</v>
      </c>
      <c r="AH52" s="15">
        <f>'Table A4 (a)'!G52/'Table A2'!G52*100</f>
        <v>87.219384725026742</v>
      </c>
      <c r="AI52" s="15">
        <f>'Table A4 (a)'!H52/'Table A2'!H52*100</f>
        <v>102.08936698386428</v>
      </c>
      <c r="AJ52" s="15">
        <f>'Table A4 (a)'!I52/'Table A2'!I52*100</f>
        <v>104.49186991869917</v>
      </c>
      <c r="AK52" s="15">
        <f>'Table A4 (a)'!J52/'Table A2'!J52*100</f>
        <v>101.53403643336529</v>
      </c>
      <c r="AL52" s="15">
        <f>'Table A4 (a)'!K52/'Table A2'!K52*100</f>
        <v>113.06663767800849</v>
      </c>
      <c r="AM52" s="15">
        <f>'Table A4 (a)'!L52/'Table A2'!L52*100</f>
        <v>99.769101595298068</v>
      </c>
      <c r="AN52" s="15">
        <f>'Table A4 (a)'!M52/'Table A2'!M52*100</f>
        <v>87.855373947498762</v>
      </c>
      <c r="AO52" s="15">
        <f>'Table A4 (a)'!N52/'Table A2'!N52*100</f>
        <v>92.951245312049238</v>
      </c>
      <c r="AP52" s="15">
        <f>'Table A4 (a)'!O52/'Table A2'!O52*100</f>
        <v>95.873786407766985</v>
      </c>
      <c r="AR52" s="15">
        <f>'Table A4 (a)'!Q52/'Table A2'!Q52*100</f>
        <v>96.410090556274255</v>
      </c>
      <c r="AS52" s="15">
        <f>'Table A4 (a)'!R52/'Table A2'!R52*100</f>
        <v>94.406659222413964</v>
      </c>
      <c r="AT52" s="15">
        <f>'Table A4 (a)'!S52/'Table A2'!S52*100</f>
        <v>97.452229299363054</v>
      </c>
      <c r="AU52" s="15">
        <f>'Table A4 (a)'!T52/'Table A2'!T52*100</f>
        <v>97.137979513958626</v>
      </c>
      <c r="AW52" s="15">
        <f>'Table A4 (a)'!V52/'Table A2'!V52*100</f>
        <v>93.608118003975321</v>
      </c>
      <c r="AX52" s="15">
        <f>'Table A4 (a)'!W52/'Table A2'!W52*100</f>
        <v>110.82105719237435</v>
      </c>
      <c r="AY52" s="15">
        <f>'Table A4 (a)'!X52/'Table A2'!X52*100</f>
        <v>138.24538112623077</v>
      </c>
      <c r="AZ52" s="15">
        <f>'Table A4 (a)'!Y52/'Table A2'!Y52*100</f>
        <v>82.293551766834952</v>
      </c>
      <c r="BA52" s="15">
        <f>'Table A4 (a)'!Z52/'Table A2'!Z52*100</f>
        <v>88.678464245058478</v>
      </c>
      <c r="BB52" s="15">
        <f>'Table A4 (a)'!AA52/'Table A2'!AA52*100</f>
        <v>105.7121894979562</v>
      </c>
    </row>
    <row r="53" spans="1:81" x14ac:dyDescent="0.3">
      <c r="A53" s="13">
        <v>2017</v>
      </c>
      <c r="B53" s="15">
        <f>'Table A1'!B53/'Table A2'!B53*100</f>
        <v>89.414926607401284</v>
      </c>
      <c r="C53" s="15">
        <f>'Table A1'!C53/'Table A2'!C53*100</f>
        <v>87.6</v>
      </c>
      <c r="D53" s="15">
        <f>'Table A1'!D53/'Table A2'!D53*100</f>
        <v>88.710907704042725</v>
      </c>
      <c r="E53" s="15">
        <f>'Table A1'!E53/'Table A2'!E53*100</f>
        <v>144.06263592866463</v>
      </c>
      <c r="F53" s="15">
        <f>'Table A1'!F53/'Table A2'!F53*100</f>
        <v>84.454926624737936</v>
      </c>
      <c r="G53" s="15">
        <f>'Table A1'!G53/'Table A2'!G53*100</f>
        <v>98.502617801047109</v>
      </c>
      <c r="H53" s="15">
        <f>'Table A1'!H53/'Table A2'!H53*100</f>
        <v>86.323167266527761</v>
      </c>
      <c r="I53" s="15">
        <f>'Table A1'!I53/'Table A2'!I53*100</f>
        <v>102.17964314679644</v>
      </c>
      <c r="J53" s="15">
        <f>'Table A1'!J53/'Table A2'!J53*100</f>
        <v>88.503649635036496</v>
      </c>
      <c r="K53" s="15">
        <f>'Table A1'!K53/'Table A2'!K53*100</f>
        <v>92.661678794711491</v>
      </c>
      <c r="L53" s="15">
        <f>'Table A1'!L53/'Table A2'!L53*100</f>
        <v>100.28738581545724</v>
      </c>
      <c r="M53" s="15">
        <f>'Table A1'!M53/'Table A2'!M53*100</f>
        <v>104.35995454075835</v>
      </c>
      <c r="N53" s="15">
        <f>'Table A1'!N53/'Table A2'!N53*100</f>
        <v>92.194133539174061</v>
      </c>
      <c r="O53" s="15">
        <f>'Table A1'!O53/'Table A2'!O53*100</f>
        <v>93.647129666800481</v>
      </c>
      <c r="Q53" s="15">
        <f>'Table A1'!Q53/'Table A2'!Q53*100</f>
        <v>115.49264867237218</v>
      </c>
      <c r="R53" s="15">
        <f>'Table A1'!R53/'Table A2'!R53*100</f>
        <v>103.31119059785388</v>
      </c>
      <c r="S53" s="15">
        <f>'Table A1'!S53/'Table A2'!S53*100</f>
        <v>96.740485092512699</v>
      </c>
      <c r="T53" s="15">
        <f>'Table A1'!T53/'Table A2'!T53*100</f>
        <v>101.22522163562108</v>
      </c>
      <c r="V53" s="15">
        <f>'Table A1'!V53/'Table A2'!V53*100</f>
        <v>105.29032258064517</v>
      </c>
      <c r="W53" s="15">
        <f>'Table A1'!W53/'Table A2'!W53*100</f>
        <v>126.42881490739688</v>
      </c>
      <c r="X53" s="15">
        <f>'Table A1'!X53/'Table A2'!X53*100</f>
        <v>99.944140319517359</v>
      </c>
      <c r="Y53" s="15">
        <f>'Table A1'!Y53/'Table A2'!Y53*100</f>
        <v>95.169308695244354</v>
      </c>
      <c r="Z53" s="15">
        <f>'Table A1'!Z53/'Table A2'!Z53*100</f>
        <v>104.36735973252533</v>
      </c>
      <c r="AA53" s="15">
        <f>'Table A1'!AA53/'Table A2'!AA53*100</f>
        <v>107.35483870967741</v>
      </c>
      <c r="AC53" s="15">
        <f>'Table A4 (a)'!B53/'Table A2'!B53*100</f>
        <v>97.498449452139752</v>
      </c>
      <c r="AD53" s="15">
        <f>'Table A4 (a)'!C53/'Table A2'!C53*100</f>
        <v>100.58</v>
      </c>
      <c r="AE53" s="15">
        <f>'Table A4 (a)'!D53/'Table A2'!D53*100</f>
        <v>95.54729214340199</v>
      </c>
      <c r="AF53" s="15">
        <f>'Table A4 (a)'!E53/'Table A2'!E53*100</f>
        <v>132.43439176453532</v>
      </c>
      <c r="AG53" s="15">
        <f>'Table A4 (a)'!F53/'Table A2'!F53*100</f>
        <v>112.21174004192871</v>
      </c>
      <c r="AH53" s="15">
        <f>'Table A4 (a)'!G53/'Table A2'!G53*100</f>
        <v>83.968586387434556</v>
      </c>
      <c r="AI53" s="15">
        <f>'Table A4 (a)'!H53/'Table A2'!H53*100</f>
        <v>93.70145860958516</v>
      </c>
      <c r="AJ53" s="15">
        <f>'Table A4 (a)'!I53/'Table A2'!I53*100</f>
        <v>103.02108678021087</v>
      </c>
      <c r="AK53" s="15">
        <f>'Table A4 (a)'!J53/'Table A2'!J53*100</f>
        <v>99.990395697272376</v>
      </c>
      <c r="AL53" s="15">
        <f>'Table A4 (a)'!K53/'Table A2'!K53*100</f>
        <v>104.19186225274161</v>
      </c>
      <c r="AM53" s="15">
        <f>'Table A4 (a)'!L53/'Table A2'!L53*100</f>
        <v>97.064559170686636</v>
      </c>
      <c r="AN53" s="15">
        <f>'Table A4 (a)'!M53/'Table A2'!M53*100</f>
        <v>95.86734166752764</v>
      </c>
      <c r="AO53" s="15">
        <f>'Table A4 (a)'!N53/'Table A2'!N53*100</f>
        <v>93.776534156696258</v>
      </c>
      <c r="AP53" s="15">
        <f>'Table A4 (a)'!O53/'Table A2'!O53*100</f>
        <v>96.547571256523497</v>
      </c>
      <c r="AR53" s="15">
        <f>'Table A4 (a)'!Q53/'Table A2'!Q53*100</f>
        <v>101.36054421768708</v>
      </c>
      <c r="AS53" s="15">
        <f>'Table A4 (a)'!R53/'Table A2'!R53*100</f>
        <v>97.026060296371995</v>
      </c>
      <c r="AT53" s="15">
        <f>'Table A4 (a)'!S53/'Table A2'!S53*100</f>
        <v>96.241971047838177</v>
      </c>
      <c r="AU53" s="15">
        <f>'Table A4 (a)'!T53/'Table A2'!T53*100</f>
        <v>97.748779758940131</v>
      </c>
      <c r="AW53" s="15">
        <f>'Table A4 (a)'!V53/'Table A2'!V53*100</f>
        <v>102.11827956989248</v>
      </c>
      <c r="AX53" s="15">
        <f>'Table A4 (a)'!W53/'Table A2'!W53*100</f>
        <v>117.0889671628224</v>
      </c>
      <c r="AY53" s="15">
        <f>'Table A4 (a)'!X53/'Table A2'!X53*100</f>
        <v>127.59468215841805</v>
      </c>
      <c r="AZ53" s="15">
        <f>'Table A4 (a)'!Y53/'Table A2'!Y53*100</f>
        <v>85.189006659788006</v>
      </c>
      <c r="BA53" s="15">
        <f>'Table A4 (a)'!Z53/'Table A2'!Z53*100</f>
        <v>97.022254727823636</v>
      </c>
      <c r="BB53" s="15">
        <f>'Table A4 (a)'!AA53/'Table A2'!AA53*100</f>
        <v>108.7956989247312</v>
      </c>
    </row>
    <row r="54" spans="1:81" x14ac:dyDescent="0.3">
      <c r="A54" s="13">
        <v>2018</v>
      </c>
      <c r="B54" s="15">
        <f>'Table A1'!B54/'Table A2'!B54*100</f>
        <v>98.622448979591852</v>
      </c>
      <c r="C54" s="15">
        <f>'Table A1'!C54/'Table A2'!C54*100</f>
        <v>96.209761163032198</v>
      </c>
      <c r="D54" s="15">
        <f>'Table A1'!D54/'Table A2'!D54*100</f>
        <v>91.138508957811609</v>
      </c>
      <c r="E54" s="15">
        <f>'Table A1'!E54/'Table A2'!E54*100</f>
        <v>89.890335846470165</v>
      </c>
      <c r="F54" s="15">
        <f>'Table A1'!F54/'Table A2'!F54*100</f>
        <v>84.549188343438288</v>
      </c>
      <c r="G54" s="15">
        <f>'Table A1'!G54/'Table A2'!G54*100</f>
        <v>104.88318015723618</v>
      </c>
      <c r="H54" s="15">
        <f>'Table A1'!H54/'Table A2'!H54*100</f>
        <v>92.131211559113538</v>
      </c>
      <c r="I54" s="15">
        <f>'Table A1'!I54/'Table A2'!I54*100</f>
        <v>94.448110095202182</v>
      </c>
      <c r="J54" s="15">
        <f>'Table A1'!J54/'Table A2'!J54*100</f>
        <v>99.47469441357714</v>
      </c>
      <c r="K54" s="15">
        <f>'Table A1'!K54/'Table A2'!K54*100</f>
        <v>83.422309637538632</v>
      </c>
      <c r="L54" s="15">
        <f>'Table A1'!L54/'Table A2'!L54*100</f>
        <v>108.98130172678042</v>
      </c>
      <c r="M54" s="15">
        <f>'Table A1'!M54/'Table A2'!M54*100</f>
        <v>105.39281647862539</v>
      </c>
      <c r="N54" s="15">
        <f>'Table A1'!N54/'Table A2'!N54*100</f>
        <v>100.04061738424043</v>
      </c>
      <c r="O54" s="15">
        <f>'Table A1'!O54/'Table A2'!O54*100</f>
        <v>97.02881152460985</v>
      </c>
      <c r="Q54" s="15">
        <f>'Table A1'!Q54/'Table A2'!Q54*100</f>
        <v>107.69632960368085</v>
      </c>
      <c r="R54" s="15">
        <f>'Table A1'!R54/'Table A2'!R54*100</f>
        <v>97.324613555291322</v>
      </c>
      <c r="S54" s="15">
        <f>'Table A1'!S54/'Table A2'!S54*100</f>
        <v>99.436981430264723</v>
      </c>
      <c r="T54" s="15">
        <f>'Table A1'!T54/'Table A2'!T54*100</f>
        <v>99.8902962002593</v>
      </c>
      <c r="V54" s="15">
        <f>'Table A1'!V54/'Table A2'!V54*100</f>
        <v>101.51265692529327</v>
      </c>
      <c r="W54" s="15">
        <f>'Table A1'!W54/'Table A2'!W54*100</f>
        <v>114.07233543155873</v>
      </c>
      <c r="X54" s="15">
        <f>'Table A1'!X54/'Table A2'!X54*100</f>
        <v>106.51579752924457</v>
      </c>
      <c r="Y54" s="15">
        <f>'Table A1'!Y54/'Table A2'!Y54*100</f>
        <v>101.34551168729131</v>
      </c>
      <c r="Z54" s="15">
        <f>'Table A1'!Z54/'Table A2'!Z54*100</f>
        <v>103.87449989471466</v>
      </c>
      <c r="AA54" s="15">
        <f>'Table A1'!AA54/'Table A2'!AA54*100</f>
        <v>104.40977639105564</v>
      </c>
      <c r="AC54" s="15">
        <f>'Table A4 (a)'!B54/'Table A2'!B54*100</f>
        <v>98.908163265306129</v>
      </c>
      <c r="AD54" s="15">
        <f>'Table A4 (a)'!C54/'Table A2'!C54*100</f>
        <v>104.61059190031152</v>
      </c>
      <c r="AE54" s="15">
        <f>'Table A4 (a)'!D54/'Table A2'!D54*100</f>
        <v>96.753997303024477</v>
      </c>
      <c r="AF54" s="15">
        <f>'Table A4 (a)'!E54/'Table A2'!E54*100</f>
        <v>106.7968928489833</v>
      </c>
      <c r="AG54" s="15">
        <f>'Table A4 (a)'!F54/'Table A2'!F54*100</f>
        <v>101.80911402307842</v>
      </c>
      <c r="AH54" s="15">
        <f>'Table A4 (a)'!G54/'Table A2'!G54*100</f>
        <v>100.52042963127006</v>
      </c>
      <c r="AI54" s="15">
        <f>'Table A4 (a)'!H54/'Table A2'!H54*100</f>
        <v>96.914966318461381</v>
      </c>
      <c r="AJ54" s="15">
        <f>'Table A4 (a)'!I54/'Table A2'!I54*100</f>
        <v>94.6272033179376</v>
      </c>
      <c r="AK54" s="15">
        <f>'Table A4 (a)'!J54/'Table A2'!J54*100</f>
        <v>102.92958884735832</v>
      </c>
      <c r="AL54" s="15">
        <f>'Table A4 (a)'!K54/'Table A2'!K54*100</f>
        <v>93.574974243701419</v>
      </c>
      <c r="AM54" s="15">
        <f>'Table A4 (a)'!L54/'Table A2'!L54*100</f>
        <v>99.090630428118928</v>
      </c>
      <c r="AN54" s="15">
        <f>'Table A4 (a)'!M54/'Table A2'!M54*100</f>
        <v>100.01035089535246</v>
      </c>
      <c r="AO54" s="15">
        <f>'Table A4 (a)'!N54/'Table A2'!N54*100</f>
        <v>100.47725426482535</v>
      </c>
      <c r="AP54" s="15">
        <f>'Table A4 (a)'!O54/'Table A2'!O54*100</f>
        <v>98.159263705482203</v>
      </c>
      <c r="AR54" s="15">
        <f>'Table A4 (a)'!Q54/'Table A2'!Q54*100</f>
        <v>100.41827878280876</v>
      </c>
      <c r="AS54" s="15">
        <f>'Table A4 (a)'!R54/'Table A2'!R54*100</f>
        <v>96.313912009512478</v>
      </c>
      <c r="AT54" s="15">
        <f>'Table A4 (a)'!S54/'Table A2'!S54*100</f>
        <v>99.417226392730157</v>
      </c>
      <c r="AU54" s="15">
        <f>'Table A4 (a)'!T54/'Table A2'!T54*100</f>
        <v>98.992719656926312</v>
      </c>
      <c r="AW54" s="15">
        <f>'Table A4 (a)'!V54/'Table A2'!V54*100</f>
        <v>101.48178637579748</v>
      </c>
      <c r="AX54" s="15">
        <f>'Table A4 (a)'!W54/'Table A2'!W54*100</f>
        <v>108.51381628080657</v>
      </c>
      <c r="AY54" s="15">
        <f>'Table A4 (a)'!X54/'Table A2'!X54*100</f>
        <v>116.18016836121132</v>
      </c>
      <c r="AZ54" s="15">
        <f>'Table A4 (a)'!Y54/'Table A2'!Y54*100</f>
        <v>94.775093301905329</v>
      </c>
      <c r="BA54" s="15">
        <f>'Table A4 (a)'!Z54/'Table A2'!Z54*100</f>
        <v>99.978942935354794</v>
      </c>
      <c r="BB54" s="15">
        <f>'Table A4 (a)'!AA54/'Table A2'!AA54*100</f>
        <v>104.9089963598544</v>
      </c>
    </row>
    <row r="55" spans="1:81" x14ac:dyDescent="0.3">
      <c r="A55" s="13">
        <v>2019</v>
      </c>
      <c r="B55" s="15">
        <f>'Table A1'!B55/'Table A2'!B55*100</f>
        <v>100</v>
      </c>
      <c r="C55" s="15">
        <f>'Table A1'!C55/'Table A2'!C55*100</f>
        <v>100</v>
      </c>
      <c r="D55" s="15">
        <f>'Table A1'!D55/'Table A2'!D55*100</f>
        <v>100</v>
      </c>
      <c r="E55" s="15">
        <f>'Table A1'!E55/'Table A2'!E55*100</f>
        <v>100</v>
      </c>
      <c r="F55" s="15">
        <f>'Table A1'!F55/'Table A2'!F55*100</f>
        <v>100</v>
      </c>
      <c r="G55" s="15">
        <f>'Table A1'!G55/'Table A2'!G55*100</f>
        <v>100</v>
      </c>
      <c r="H55" s="15">
        <f>'Table A1'!H55/'Table A2'!H55*100</f>
        <v>100</v>
      </c>
      <c r="I55" s="15">
        <f>'Table A1'!I55/'Table A2'!I55*100</f>
        <v>100</v>
      </c>
      <c r="J55" s="15">
        <f>'Table A1'!J55/'Table A2'!J55*100</f>
        <v>100</v>
      </c>
      <c r="K55" s="15">
        <f>'Table A1'!K55/'Table A2'!K55*100</f>
        <v>100</v>
      </c>
      <c r="L55" s="15">
        <f>'Table A1'!L55/'Table A2'!L55*100</f>
        <v>100</v>
      </c>
      <c r="M55" s="15">
        <f>'Table A1'!M55/'Table A2'!M55*100</f>
        <v>100</v>
      </c>
      <c r="N55" s="15">
        <f>'Table A1'!N55/'Table A2'!N55*100</f>
        <v>100</v>
      </c>
      <c r="O55" s="15">
        <f>'Table A1'!O55/'Table A2'!O55*100</f>
        <v>100</v>
      </c>
      <c r="Q55" s="15">
        <f>'Table A1'!Q55/'Table A2'!Q55*100</f>
        <v>100</v>
      </c>
      <c r="R55" s="15">
        <f>'Table A1'!R55/'Table A2'!R55*100</f>
        <v>100</v>
      </c>
      <c r="S55" s="15">
        <f>'Table A1'!S55/'Table A2'!S55*100</f>
        <v>100</v>
      </c>
      <c r="T55" s="15">
        <f>'Table A1'!T55/'Table A2'!T55*100</f>
        <v>100</v>
      </c>
      <c r="V55" s="15">
        <f>'Table A1'!V55/'Table A2'!V55*100</f>
        <v>100</v>
      </c>
      <c r="W55" s="15">
        <f>'Table A1'!W55/'Table A2'!W55*100</f>
        <v>100</v>
      </c>
      <c r="X55" s="15">
        <f>'Table A1'!X55/'Table A2'!X55*100</f>
        <v>100</v>
      </c>
      <c r="Y55" s="15">
        <f>'Table A1'!Y55/'Table A2'!Y55*100</f>
        <v>100</v>
      </c>
      <c r="Z55" s="15">
        <f>'Table A1'!Z55/'Table A2'!Z55*100</f>
        <v>100</v>
      </c>
      <c r="AA55" s="15">
        <f>'Table A1'!AA55/'Table A2'!AA55*100</f>
        <v>100</v>
      </c>
      <c r="AC55" s="15">
        <f>'Table A4 (a)'!B55/'Table A2'!B55*100</f>
        <v>100</v>
      </c>
      <c r="AD55" s="15">
        <f>'Table A4 (a)'!C55/'Table A2'!C55*100</f>
        <v>100</v>
      </c>
      <c r="AE55" s="15">
        <f>'Table A4 (a)'!D55/'Table A2'!D55*100</f>
        <v>100</v>
      </c>
      <c r="AF55" s="15">
        <f>'Table A4 (a)'!E55/'Table A2'!E55*100</f>
        <v>100</v>
      </c>
      <c r="AG55" s="15">
        <f>'Table A4 (a)'!F55/'Table A2'!F55*100</f>
        <v>100</v>
      </c>
      <c r="AH55" s="15">
        <f>'Table A4 (a)'!G55/'Table A2'!G55*100</f>
        <v>100</v>
      </c>
      <c r="AI55" s="15">
        <f>'Table A4 (a)'!H55/'Table A2'!H55*100</f>
        <v>100</v>
      </c>
      <c r="AJ55" s="15">
        <f>'Table A4 (a)'!I55/'Table A2'!I55*100</f>
        <v>100</v>
      </c>
      <c r="AK55" s="15">
        <f>'Table A4 (a)'!J55/'Table A2'!J55*100</f>
        <v>100</v>
      </c>
      <c r="AL55" s="15">
        <f>'Table A4 (a)'!K55/'Table A2'!K55*100</f>
        <v>100</v>
      </c>
      <c r="AM55" s="15">
        <f>'Table A4 (a)'!L55/'Table A2'!L55*100</f>
        <v>100</v>
      </c>
      <c r="AN55" s="15">
        <f>'Table A4 (a)'!M55/'Table A2'!M55*100</f>
        <v>100</v>
      </c>
      <c r="AO55" s="15">
        <f>'Table A4 (a)'!N55/'Table A2'!N55*100</f>
        <v>100</v>
      </c>
      <c r="AP55" s="15">
        <f>'Table A4 (a)'!O55/'Table A2'!O55*100</f>
        <v>100</v>
      </c>
      <c r="AR55" s="15">
        <f>'Table A4 (a)'!Q55/'Table A2'!Q55*100</f>
        <v>100</v>
      </c>
      <c r="AS55" s="15">
        <f>'Table A4 (a)'!R55/'Table A2'!R55*100</f>
        <v>100</v>
      </c>
      <c r="AT55" s="15">
        <f>'Table A4 (a)'!S55/'Table A2'!S55*100</f>
        <v>100</v>
      </c>
      <c r="AU55" s="15">
        <f>'Table A4 (a)'!T55/'Table A2'!T55*100</f>
        <v>100</v>
      </c>
      <c r="AW55" s="15">
        <f>'Table A4 (a)'!V55/'Table A2'!V55*100</f>
        <v>100</v>
      </c>
      <c r="AX55" s="15">
        <f>'Table A4 (a)'!W55/'Table A2'!W55*100</f>
        <v>100</v>
      </c>
      <c r="AY55" s="15">
        <f>'Table A4 (a)'!X55/'Table A2'!X55*100</f>
        <v>100</v>
      </c>
      <c r="AZ55" s="15">
        <f>'Table A4 (a)'!Y55/'Table A2'!Y55*100</f>
        <v>100</v>
      </c>
      <c r="BA55" s="15">
        <f>'Table A4 (a)'!Z55/'Table A2'!Z55*100</f>
        <v>100</v>
      </c>
      <c r="BB55" s="15">
        <f>'Table A4 (a)'!AA55/'Table A2'!AA55*100</f>
        <v>100</v>
      </c>
    </row>
    <row r="56" spans="1:81" x14ac:dyDescent="0.3">
      <c r="A56" s="13">
        <v>2020</v>
      </c>
      <c r="B56" s="15">
        <f>'Table A1'!B56/'Table A2'!B56*100</f>
        <v>104.15612974161628</v>
      </c>
      <c r="C56" s="15">
        <f>'Table A1'!C56/'Table A2'!C56*100</f>
        <v>110.27088036117382</v>
      </c>
      <c r="D56" s="15">
        <f>'Table A1'!D56/'Table A2'!D56*100</f>
        <v>112.50777846919729</v>
      </c>
      <c r="E56" s="15">
        <f>'Table A1'!E56/'Table A2'!E56*100</f>
        <v>94.182525951557082</v>
      </c>
      <c r="F56" s="15">
        <f>'Table A1'!F56/'Table A2'!F56*100</f>
        <v>126.37088140835017</v>
      </c>
      <c r="G56" s="15">
        <f>'Table A1'!G56/'Table A2'!G56*100</f>
        <v>121.77002583979328</v>
      </c>
      <c r="H56" s="15">
        <f>'Table A1'!H56/'Table A2'!H56*100</f>
        <v>107.57593255572237</v>
      </c>
      <c r="I56" s="15">
        <f>'Table A1'!I56/'Table A2'!I56*100</f>
        <v>104.99353777464458</v>
      </c>
      <c r="J56" s="15">
        <f>'Table A1'!J56/'Table A2'!J56*100</f>
        <v>90.498060828740563</v>
      </c>
      <c r="K56" s="15">
        <f>'Table A1'!K56/'Table A2'!K56*100</f>
        <v>115.8471965495995</v>
      </c>
      <c r="L56" s="15">
        <f>'Table A1'!L56/'Table A2'!L56*100</f>
        <v>94.652974504249286</v>
      </c>
      <c r="M56" s="15">
        <f>'Table A1'!M56/'Table A2'!M56*100</f>
        <v>85.245358090185661</v>
      </c>
      <c r="N56" s="15">
        <f>'Table A1'!N56/'Table A2'!N56*100</f>
        <v>110.48803378695449</v>
      </c>
      <c r="O56" s="15">
        <f>'Table A1'!O56/'Table A2'!O56*100</f>
        <v>104.42609792454994</v>
      </c>
      <c r="Q56" s="15">
        <f>'Table A1'!Q56/'Table A2'!Q56*100</f>
        <v>104.57662885782118</v>
      </c>
      <c r="R56" s="15">
        <f>'Table A1'!R56/'Table A2'!R56*100</f>
        <v>103.2574743418117</v>
      </c>
      <c r="S56" s="15">
        <f>'Table A1'!S56/'Table A2'!S56*100</f>
        <v>107.85410606399644</v>
      </c>
      <c r="T56" s="15">
        <f>'Table A1'!T56/'Table A2'!T56*100</f>
        <v>105.59624628061341</v>
      </c>
      <c r="V56" s="15">
        <f>'Table A1'!V56/'Table A2'!V56*100</f>
        <v>94.785584860076497</v>
      </c>
      <c r="W56" s="15">
        <f>'Table A1'!W56/'Table A2'!W56*100</f>
        <v>104.47199468673898</v>
      </c>
      <c r="X56" s="15">
        <f>'Table A1'!X56/'Table A2'!X56*100</f>
        <v>130.80802661229745</v>
      </c>
      <c r="Y56" s="15">
        <f>'Table A1'!Y56/'Table A2'!Y56*100</f>
        <v>99.569467070048873</v>
      </c>
      <c r="Z56" s="15">
        <f>'Table A1'!Z56/'Table A2'!Z56*100</f>
        <v>109.16729370453974</v>
      </c>
      <c r="AA56" s="15">
        <f>'Table A1'!AA56/'Table A2'!AA56*100</f>
        <v>101.56350396230458</v>
      </c>
      <c r="AC56" s="15">
        <f>'Table A4 (a)'!B56/'Table A2'!B56*100</f>
        <v>102.2210005497526</v>
      </c>
      <c r="AD56" s="15">
        <f>'Table A4 (a)'!C56/'Table A2'!C56*100</f>
        <v>99.247554552294972</v>
      </c>
      <c r="AE56" s="15">
        <f>'Table A4 (a)'!D56/'Table A2'!D56*100</f>
        <v>100.39825762289982</v>
      </c>
      <c r="AF56" s="15">
        <f>'Table A4 (a)'!E56/'Table A2'!E56*100</f>
        <v>110.12110726643598</v>
      </c>
      <c r="AG56" s="15">
        <f>'Table A4 (a)'!F56/'Table A2'!F56*100</f>
        <v>103.83014154870942</v>
      </c>
      <c r="AH56" s="15">
        <f>'Table A4 (a)'!G56/'Table A2'!G56*100</f>
        <v>111.8755383290267</v>
      </c>
      <c r="AI56" s="15">
        <f>'Table A4 (a)'!H56/'Table A2'!H56*100</f>
        <v>97.817299919159254</v>
      </c>
      <c r="AJ56" s="15">
        <f>'Table A4 (a)'!I56/'Table A2'!I56*100</f>
        <v>100.89296204911291</v>
      </c>
      <c r="AK56" s="15">
        <f>'Table A4 (a)'!J56/'Table A2'!J56*100</f>
        <v>94.376403347621959</v>
      </c>
      <c r="AL56" s="15">
        <f>'Table A4 (a)'!K56/'Table A2'!K56*100</f>
        <v>115.36660505237215</v>
      </c>
      <c r="AM56" s="15">
        <f>'Table A4 (a)'!L56/'Table A2'!L56*100</f>
        <v>109.97403210576016</v>
      </c>
      <c r="AN56" s="15">
        <f>'Table A4 (a)'!M56/'Table A2'!M56*100</f>
        <v>97.612732095490713</v>
      </c>
      <c r="AO56" s="15">
        <f>'Table A4 (a)'!N56/'Table A2'!N56*100</f>
        <v>101.63068981698733</v>
      </c>
      <c r="AP56" s="15">
        <f>'Table A4 (a)'!O56/'Table A2'!O56*100</f>
        <v>103.10744180713223</v>
      </c>
      <c r="AR56" s="15">
        <f>'Table A4 (a)'!Q56/'Table A2'!Q56*100</f>
        <v>109.68082300184649</v>
      </c>
      <c r="AS56" s="15">
        <f>'Table A4 (a)'!R56/'Table A2'!R56*100</f>
        <v>99.955377063810786</v>
      </c>
      <c r="AT56" s="15">
        <f>'Table A4 (a)'!S56/'Table A2'!S56*100</f>
        <v>98.758111434325357</v>
      </c>
      <c r="AU56" s="15">
        <f>'Table A4 (a)'!T56/'Table A2'!T56*100</f>
        <v>100.94987411306934</v>
      </c>
      <c r="AW56" s="15">
        <f>'Table A4 (a)'!V56/'Table A2'!V56*100</f>
        <v>97.493456814978856</v>
      </c>
      <c r="AX56" s="15">
        <f>'Table A4 (a)'!W56/'Table A2'!W56*100</f>
        <v>94.166482178437008</v>
      </c>
      <c r="AY56" s="15">
        <f>'Table A4 (a)'!X56/'Table A2'!X56*100</f>
        <v>92.059233823371613</v>
      </c>
      <c r="AZ56" s="15">
        <f>'Table A4 (a)'!Y56/'Table A2'!Y56*100</f>
        <v>115.82499418198744</v>
      </c>
      <c r="BA56" s="15">
        <f>'Table A4 (a)'!Z56/'Table A2'!Z56*100</f>
        <v>109.9448206671683</v>
      </c>
      <c r="BB56" s="15">
        <f>'Table A4 (a)'!AA56/'Table A2'!AA56*100</f>
        <v>97.718997644035127</v>
      </c>
    </row>
    <row r="57" spans="1:81" x14ac:dyDescent="0.3">
      <c r="A57" s="13">
        <v>2021</v>
      </c>
      <c r="B57" s="15">
        <f>'Table A1'!B57/'Table A2'!B57*100</f>
        <v>101.2290848998141</v>
      </c>
      <c r="C57" s="15">
        <f>'Table A1'!C57/'Table A2'!C57*100</f>
        <v>134.90786400207628</v>
      </c>
      <c r="D57" s="15">
        <f>'Table A1'!D57/'Table A2'!D57*100</f>
        <v>112.22320637732508</v>
      </c>
      <c r="E57" s="15">
        <f>'Table A1'!E57/'Table A2'!E57*100</f>
        <v>131.02053049602878</v>
      </c>
      <c r="F57" s="15">
        <f>'Table A1'!F57/'Table A2'!F57*100</f>
        <v>132.29553346904561</v>
      </c>
      <c r="G57" s="15">
        <f>'Table A1'!G57/'Table A2'!G57*100</f>
        <v>122.26273570163559</v>
      </c>
      <c r="H57" s="15">
        <f>'Table A1'!H57/'Table A2'!H57*100</f>
        <v>115.43581616481775</v>
      </c>
      <c r="I57" s="15">
        <f>'Table A1'!I57/'Table A2'!I57*100</f>
        <v>98.170347003154575</v>
      </c>
      <c r="J57" s="15">
        <f>'Table A1'!J57/'Table A2'!J57*100</f>
        <v>92.896837425482474</v>
      </c>
      <c r="K57" s="15">
        <f>'Table A1'!K57/'Table A2'!K57*100</f>
        <v>122.83795130142737</v>
      </c>
      <c r="L57" s="15">
        <f>'Table A1'!L57/'Table A2'!L57*100</f>
        <v>110.44671122054169</v>
      </c>
      <c r="M57" s="15">
        <f>'Table A1'!M57/'Table A2'!M57*100</f>
        <v>82.945403839965664</v>
      </c>
      <c r="N57" s="15">
        <f>'Table A1'!N57/'Table A2'!N57*100</f>
        <v>115.76419213973801</v>
      </c>
      <c r="O57" s="15">
        <f>'Table A1'!O57/'Table A2'!O57*100</f>
        <v>105.89893732379095</v>
      </c>
      <c r="Q57" s="15">
        <f>'Table A1'!Q57/'Table A2'!Q57*100</f>
        <v>114.68345236654159</v>
      </c>
      <c r="R57" s="15">
        <f>'Table A1'!R57/'Table A2'!R57*100</f>
        <v>107.8528934559221</v>
      </c>
      <c r="S57" s="15">
        <f>'Table A1'!S57/'Table A2'!S57*100</f>
        <v>105.27575442247658</v>
      </c>
      <c r="T57" s="15">
        <f>'Table A1'!T57/'Table A2'!T57*100</f>
        <v>107.17667312244458</v>
      </c>
      <c r="V57" s="15">
        <f>'Table A1'!V57/'Table A2'!V57*100</f>
        <v>97.347805568664455</v>
      </c>
      <c r="W57" s="15">
        <f>'Table A1'!W57/'Table A2'!W57*100</f>
        <v>105.92791823561055</v>
      </c>
      <c r="X57" s="15">
        <f>'Table A1'!X57/'Table A2'!X57*100</f>
        <v>137.38250919493257</v>
      </c>
      <c r="Y57" s="15">
        <f>'Table A1'!Y57/'Table A2'!Y57*100</f>
        <v>124.87616286093997</v>
      </c>
      <c r="Z57" s="15">
        <f>'Table A1'!Z57/'Table A2'!Z57*100</f>
        <v>100.47095761381475</v>
      </c>
      <c r="AA57" s="15">
        <f>'Table A1'!AA57/'Table A2'!AA57*100</f>
        <v>104.95328041796444</v>
      </c>
      <c r="AC57" s="15">
        <f>'Table A4 (a)'!B57/'Table A2'!B57*100</f>
        <v>106.83743028299939</v>
      </c>
      <c r="AD57" s="15">
        <f>'Table A4 (a)'!C57/'Table A2'!C57*100</f>
        <v>122.20347780949909</v>
      </c>
      <c r="AE57" s="15">
        <f>'Table A4 (a)'!D57/'Table A2'!D57*100</f>
        <v>106.48804251550045</v>
      </c>
      <c r="AF57" s="15">
        <f>'Table A4 (a)'!E57/'Table A2'!E57*100</f>
        <v>159.5384384834407</v>
      </c>
      <c r="AG57" s="15">
        <f>'Table A4 (a)'!F57/'Table A2'!F57*100</f>
        <v>109.12465572985271</v>
      </c>
      <c r="AH57" s="15">
        <f>'Table A4 (a)'!G57/'Table A2'!G57*100</f>
        <v>114.70986561100116</v>
      </c>
      <c r="AI57" s="15">
        <f>'Table A4 (a)'!H57/'Table A2'!H57*100</f>
        <v>101.08821975699946</v>
      </c>
      <c r="AJ57" s="15">
        <f>'Table A4 (a)'!I57/'Table A2'!I57*100</f>
        <v>104.37434279705575</v>
      </c>
      <c r="AK57" s="15">
        <f>'Table A4 (a)'!J57/'Table A2'!J57*100</f>
        <v>97.443669798928966</v>
      </c>
      <c r="AL57" s="15">
        <f>'Table A4 (a)'!K57/'Table A2'!K57*100</f>
        <v>134.14897445124146</v>
      </c>
      <c r="AM57" s="15">
        <f>'Table A4 (a)'!L57/'Table A2'!L57*100</f>
        <v>120.97549536874195</v>
      </c>
      <c r="AN57" s="15">
        <f>'Table A4 (a)'!M57/'Table A2'!M57*100</f>
        <v>109.25667703528907</v>
      </c>
      <c r="AO57" s="15">
        <f>'Table A4 (a)'!N57/'Table A2'!N57*100</f>
        <v>107.52183406113538</v>
      </c>
      <c r="AP57" s="15">
        <f>'Table A4 (a)'!O57/'Table A2'!O57*100</f>
        <v>109.07612231620038</v>
      </c>
      <c r="AR57" s="15">
        <f>'Table A4 (a)'!Q57/'Table A2'!Q57*100</f>
        <v>124.34329984263405</v>
      </c>
      <c r="AS57" s="15">
        <f>'Table A4 (a)'!R57/'Table A2'!R57*100</f>
        <v>111.48729042725796</v>
      </c>
      <c r="AT57" s="15">
        <f>'Table A4 (a)'!S57/'Table A2'!S57*100</f>
        <v>101.63371488033299</v>
      </c>
      <c r="AU57" s="15">
        <f>'Table A4 (a)'!T57/'Table A2'!T57*100</f>
        <v>107.20895201205079</v>
      </c>
      <c r="AW57" s="15">
        <f>'Table A4 (a)'!V57/'Table A2'!V57*100</f>
        <v>91.420481359131671</v>
      </c>
      <c r="AX57" s="15">
        <f>'Table A4 (a)'!W57/'Table A2'!W57*100</f>
        <v>106.11081226465842</v>
      </c>
      <c r="AY57" s="15">
        <f>'Table A4 (a)'!X57/'Table A2'!X57*100</f>
        <v>86.687780956272988</v>
      </c>
      <c r="AZ57" s="15">
        <f>'Table A4 (a)'!Y57/'Table A2'!Y57*100</f>
        <v>135.83423945874111</v>
      </c>
      <c r="BA57" s="15">
        <f>'Table A4 (a)'!Z57/'Table A2'!Z57*100</f>
        <v>105.05494505494507</v>
      </c>
      <c r="BB57" s="15">
        <f>'Table A4 (a)'!AA57/'Table A2'!AA57*100</f>
        <v>95.669647342509791</v>
      </c>
    </row>
    <row r="59" spans="1:81" x14ac:dyDescent="0.3">
      <c r="A59" s="9" t="s">
        <v>4</v>
      </c>
    </row>
    <row r="60" spans="1:81" x14ac:dyDescent="0.3">
      <c r="A60" s="13">
        <v>1971</v>
      </c>
      <c r="B60" s="11">
        <f t="shared" ref="B60:O60" si="0">LN(B7/B6)*100</f>
        <v>2.3150975270248901</v>
      </c>
      <c r="C60" s="11">
        <f t="shared" si="0"/>
        <v>7.3326096893344364</v>
      </c>
      <c r="D60" s="11">
        <f t="shared" si="0"/>
        <v>1.9980582935595883</v>
      </c>
      <c r="E60" s="11">
        <f t="shared" si="0"/>
        <v>7.5787184517912527</v>
      </c>
      <c r="F60" s="11">
        <f t="shared" si="0"/>
        <v>5.4398629663580111</v>
      </c>
      <c r="G60" s="11">
        <f t="shared" si="0"/>
        <v>5.4944338875229075</v>
      </c>
      <c r="H60" s="11">
        <f t="shared" si="0"/>
        <v>8.5450030161850332</v>
      </c>
      <c r="I60" s="11">
        <f t="shared" si="0"/>
        <v>-2.833220522031934</v>
      </c>
      <c r="J60" s="11">
        <f t="shared" si="0"/>
        <v>4.6417439065960986</v>
      </c>
      <c r="K60" s="11">
        <f t="shared" si="0"/>
        <v>2.3935158011526401</v>
      </c>
      <c r="L60" s="11">
        <f t="shared" si="0"/>
        <v>1.6165940990876003E-2</v>
      </c>
      <c r="M60" s="11">
        <f t="shared" si="0"/>
        <v>4.6953982741059104</v>
      </c>
      <c r="N60" s="11">
        <f t="shared" si="0"/>
        <v>4.4891266045366756</v>
      </c>
      <c r="O60" s="11">
        <f t="shared" si="0"/>
        <v>3.2715830451056234</v>
      </c>
      <c r="Q60" s="11">
        <f t="shared" ref="Q60:T79" si="1">LN(Q7/Q6)*100</f>
        <v>4.3375942180973004</v>
      </c>
      <c r="R60" s="11">
        <f t="shared" si="1"/>
        <v>2.1849739571688791</v>
      </c>
      <c r="S60" s="11">
        <f t="shared" si="1"/>
        <v>5.9021379009357302</v>
      </c>
      <c r="T60" s="11">
        <f t="shared" si="1"/>
        <v>4.7314539227266144</v>
      </c>
      <c r="V60" s="11"/>
      <c r="W60" s="11"/>
      <c r="X60" s="11"/>
      <c r="Y60" s="11"/>
      <c r="Z60" s="11"/>
      <c r="AA60" s="11">
        <f t="shared" ref="AA60:AA91" si="2">LN(AA7/AA6)*100</f>
        <v>8.3046929219620438</v>
      </c>
      <c r="AC60" s="11">
        <f t="shared" ref="AC60:AP60" si="3">LN(AC7/AC6)*100</f>
        <v>4.7328511029080014</v>
      </c>
      <c r="AD60" s="11">
        <f t="shared" si="3"/>
        <v>5.0041391733776939</v>
      </c>
      <c r="AE60" s="11">
        <f t="shared" si="3"/>
        <v>8.2375232477722324</v>
      </c>
      <c r="AF60" s="11">
        <f t="shared" si="3"/>
        <v>6.8314711192218631</v>
      </c>
      <c r="AG60" s="11">
        <f t="shared" si="3"/>
        <v>8.0129514339841048</v>
      </c>
      <c r="AH60" s="11">
        <f t="shared" si="3"/>
        <v>8.2986344085953672</v>
      </c>
      <c r="AI60" s="11">
        <f t="shared" si="3"/>
        <v>8.5502223775921422</v>
      </c>
      <c r="AJ60" s="11">
        <f t="shared" si="3"/>
        <v>9.0653497543556298</v>
      </c>
      <c r="AK60" s="11">
        <f t="shared" si="3"/>
        <v>9.6765702669680849</v>
      </c>
      <c r="AL60" s="11">
        <f t="shared" si="3"/>
        <v>7.2351460900404856</v>
      </c>
      <c r="AM60" s="11">
        <f t="shared" si="3"/>
        <v>7.4831402217630849</v>
      </c>
      <c r="AN60" s="11">
        <f t="shared" si="3"/>
        <v>5.3111402232835134</v>
      </c>
      <c r="AO60" s="11">
        <f t="shared" si="3"/>
        <v>6.5659995039985226</v>
      </c>
      <c r="AP60" s="11">
        <f t="shared" si="3"/>
        <v>7.4303021227667649</v>
      </c>
      <c r="AR60" s="11">
        <f t="shared" ref="AR60:AU79" si="4">LN(AR7/AR6)*100</f>
        <v>17.774529125050755</v>
      </c>
      <c r="AS60" s="11">
        <f t="shared" si="4"/>
        <v>2.7984904483251678</v>
      </c>
      <c r="AT60" s="11">
        <f t="shared" si="4"/>
        <v>7.6246887795686709</v>
      </c>
      <c r="AU60" s="11">
        <f t="shared" si="4"/>
        <v>6.0139032236172261</v>
      </c>
      <c r="AW60" s="11">
        <f t="shared" ref="AW60:BB69" si="5">LN(AW7/AW6)*100</f>
        <v>6.4857861829838841</v>
      </c>
      <c r="AX60" s="11">
        <f t="shared" si="5"/>
        <v>4.3680922162492992</v>
      </c>
      <c r="AY60" s="11">
        <f t="shared" si="5"/>
        <v>1.6809491824516476</v>
      </c>
      <c r="AZ60" s="11">
        <f t="shared" si="5"/>
        <v>2.0309189139795665</v>
      </c>
      <c r="BA60" s="11">
        <f t="shared" si="5"/>
        <v>1.069696420043087</v>
      </c>
      <c r="BB60" s="11">
        <f t="shared" si="5"/>
        <v>2.9164230525109134</v>
      </c>
      <c r="BD60" s="15">
        <f>AC60*'Table A8'!AC7</f>
        <v>1.380099381607973</v>
      </c>
      <c r="BE60" s="15">
        <f>AD60*'Table A8'!AD7</f>
        <v>0.56396648483966616</v>
      </c>
      <c r="BF60" s="15">
        <f>AE60*'Table A8'!AE7</f>
        <v>1.5585393984785068</v>
      </c>
      <c r="BG60" s="15">
        <f>AF60*'Table A8'!AF7</f>
        <v>3.8413362103384538</v>
      </c>
      <c r="BH60" s="15">
        <f>AG60*'Table A8'!AG7</f>
        <v>2.3662245584555062</v>
      </c>
      <c r="BI60" s="15">
        <f>AH60*'Table A8'!AH7</f>
        <v>4.1617651559105768</v>
      </c>
      <c r="BJ60" s="15">
        <f>AI60*'Table A8'!AI7</f>
        <v>2.2572587076843256</v>
      </c>
      <c r="BK60" s="15">
        <f>AJ60*'Table A8'!AJ7</f>
        <v>0.77236779907110009</v>
      </c>
      <c r="BL60" s="15">
        <f>AK60*'Table A8'!AK7</f>
        <v>1.8191952101899995</v>
      </c>
      <c r="BM60" s="15">
        <f>AL60*'Table A8'!AL7</f>
        <v>1.2335924083519028</v>
      </c>
      <c r="BN60" s="15">
        <f>AM60*'Table A8'!AM7</f>
        <v>1.4547224591107439</v>
      </c>
      <c r="BO60" s="15">
        <f>AN60*'Table A8'!AN7</f>
        <v>0.74515297332667685</v>
      </c>
      <c r="BP60" s="15">
        <f>AO60*'Table A8'!AO7</f>
        <v>1.7084730709404155</v>
      </c>
      <c r="BQ60" s="15">
        <f>AP60*'Table A8'!AP7</f>
        <v>1.5001779985866095</v>
      </c>
      <c r="BS60" s="15">
        <f>AR60*'Table A8'!AR7</f>
        <v>5.9811290505795798</v>
      </c>
      <c r="BT60" s="15">
        <f>AS60*'Table A8'!AS7</f>
        <v>1.3645439426033519</v>
      </c>
      <c r="BU60" s="15">
        <f>AT60*'Table A8'!AT7</f>
        <v>2.9629540597403849</v>
      </c>
      <c r="BV60" s="15">
        <f>AU60*'Table A8'!AU7</f>
        <v>2.4596864184594458</v>
      </c>
      <c r="BX60" s="15">
        <f>AW60*'Table A8'!AW7</f>
        <v>3.2273272046527808</v>
      </c>
      <c r="BY60" s="15">
        <f>AX60*'Table A8'!AX7</f>
        <v>0.39880681934356121</v>
      </c>
      <c r="BZ60" s="15">
        <f>AY60*'Table A8'!AY7</f>
        <v>1.1317830845446943</v>
      </c>
      <c r="CA60" s="15">
        <f>AZ60*'Table A8'!AZ7</f>
        <v>1.5008490774308996</v>
      </c>
      <c r="CB60" s="15">
        <f>BA60*'Table A8'!BA7</f>
        <v>0.40241979322020927</v>
      </c>
      <c r="CC60" s="15">
        <f>BB60*'Table A8'!BB7</f>
        <v>1.3739269000378911</v>
      </c>
    </row>
    <row r="61" spans="1:81" x14ac:dyDescent="0.3">
      <c r="A61" s="13">
        <v>1972</v>
      </c>
      <c r="B61" s="11">
        <f t="shared" ref="B61:O61" si="6">LN(B8/B7)*100</f>
        <v>3.3127219843365108</v>
      </c>
      <c r="C61" s="11">
        <f t="shared" si="6"/>
        <v>2.9718094122223158</v>
      </c>
      <c r="D61" s="11">
        <f t="shared" si="6"/>
        <v>3.5166990478426663</v>
      </c>
      <c r="E61" s="11">
        <f t="shared" si="6"/>
        <v>2.2105191962865365</v>
      </c>
      <c r="F61" s="11">
        <f t="shared" si="6"/>
        <v>5.6110516456124921</v>
      </c>
      <c r="G61" s="11">
        <f t="shared" si="6"/>
        <v>5.70973470223693</v>
      </c>
      <c r="H61" s="11">
        <f t="shared" si="6"/>
        <v>4.6317594821766361</v>
      </c>
      <c r="I61" s="11">
        <f t="shared" si="6"/>
        <v>4.5501460218568486</v>
      </c>
      <c r="J61" s="11">
        <f t="shared" si="6"/>
        <v>8.8010868939824931</v>
      </c>
      <c r="K61" s="11">
        <f t="shared" si="6"/>
        <v>5.5585412578137223</v>
      </c>
      <c r="L61" s="11">
        <f t="shared" si="6"/>
        <v>0.90623169352626254</v>
      </c>
      <c r="M61" s="11">
        <f t="shared" si="6"/>
        <v>0.42734867995706804</v>
      </c>
      <c r="N61" s="11">
        <f t="shared" si="6"/>
        <v>0.98863730147113316</v>
      </c>
      <c r="O61" s="11">
        <f t="shared" si="6"/>
        <v>3.4581062384751609</v>
      </c>
      <c r="Q61" s="11">
        <f t="shared" si="1"/>
        <v>7.5071678801586463</v>
      </c>
      <c r="R61" s="11">
        <f t="shared" si="1"/>
        <v>4.3030500176102056</v>
      </c>
      <c r="S61" s="11">
        <f t="shared" si="1"/>
        <v>1.0282303640446087</v>
      </c>
      <c r="T61" s="11">
        <f t="shared" si="1"/>
        <v>3.0284933530418914</v>
      </c>
      <c r="V61" s="11"/>
      <c r="W61" s="11"/>
      <c r="X61" s="11"/>
      <c r="Y61" s="11"/>
      <c r="Z61" s="11"/>
      <c r="AA61" s="11">
        <f t="shared" si="2"/>
        <v>7.6002489295261748</v>
      </c>
      <c r="AC61" s="11">
        <f t="shared" ref="AC61:AP61" si="7">LN(AC8/AC7)*100</f>
        <v>2.258404819398399</v>
      </c>
      <c r="AD61" s="11">
        <f t="shared" si="7"/>
        <v>1.2954300827388874</v>
      </c>
      <c r="AE61" s="11">
        <f t="shared" si="7"/>
        <v>1.3139451513740164</v>
      </c>
      <c r="AF61" s="11">
        <f t="shared" si="7"/>
        <v>5.6927740766256845</v>
      </c>
      <c r="AG61" s="11">
        <f t="shared" si="7"/>
        <v>2.6620920515889051</v>
      </c>
      <c r="AH61" s="11">
        <f t="shared" si="7"/>
        <v>2.962388311392703</v>
      </c>
      <c r="AI61" s="11">
        <f t="shared" si="7"/>
        <v>2.2652534228249488</v>
      </c>
      <c r="AJ61" s="11">
        <f t="shared" si="7"/>
        <v>6.8426789398988888</v>
      </c>
      <c r="AK61" s="11">
        <f t="shared" si="7"/>
        <v>8.6217929995912925</v>
      </c>
      <c r="AL61" s="11">
        <f t="shared" si="7"/>
        <v>6.0841645932244566</v>
      </c>
      <c r="AM61" s="11">
        <f t="shared" si="7"/>
        <v>5.8030818232717092</v>
      </c>
      <c r="AN61" s="11">
        <f t="shared" si="7"/>
        <v>-2.5841037237512428</v>
      </c>
      <c r="AO61" s="11">
        <f t="shared" si="7"/>
        <v>-1.4967666487930678</v>
      </c>
      <c r="AP61" s="11">
        <f t="shared" si="7"/>
        <v>3.0528220775692705</v>
      </c>
      <c r="AR61" s="11">
        <f t="shared" si="4"/>
        <v>60.033806800478338</v>
      </c>
      <c r="AS61" s="11">
        <f t="shared" si="4"/>
        <v>3.1001967011745473</v>
      </c>
      <c r="AT61" s="11">
        <f t="shared" si="4"/>
        <v>3.8985475486792898</v>
      </c>
      <c r="AU61" s="11">
        <f t="shared" si="4"/>
        <v>3.1059757163455193</v>
      </c>
      <c r="AW61" s="11">
        <f t="shared" si="5"/>
        <v>3.6102096012357143</v>
      </c>
      <c r="AX61" s="11">
        <f t="shared" si="5"/>
        <v>1.5694708863579816</v>
      </c>
      <c r="AY61" s="11">
        <f t="shared" si="5"/>
        <v>2.9658056841700811</v>
      </c>
      <c r="AZ61" s="11">
        <f t="shared" si="5"/>
        <v>0.87059740925740225</v>
      </c>
      <c r="BA61" s="11">
        <f t="shared" si="5"/>
        <v>-0.39006729251672545</v>
      </c>
      <c r="BB61" s="11">
        <f t="shared" si="5"/>
        <v>2.2536173738042908</v>
      </c>
      <c r="BD61" s="15">
        <f>AC61*'Table A8'!AC8</f>
        <v>0.67910232919309854</v>
      </c>
      <c r="BE61" s="15">
        <f>AD61*'Table A8'!AD8</f>
        <v>0.15519252391211874</v>
      </c>
      <c r="BF61" s="15">
        <f>AE61*'Table A8'!AE8</f>
        <v>0.25963556191150561</v>
      </c>
      <c r="BG61" s="15">
        <f>AF61*'Table A8'!AF8</f>
        <v>3.2824535325823696</v>
      </c>
      <c r="BH61" s="15">
        <f>AG61*'Table A8'!AG8</f>
        <v>0.8188595150687471</v>
      </c>
      <c r="BI61" s="15">
        <f>AH61*'Table A8'!AH8</f>
        <v>1.5288886075097741</v>
      </c>
      <c r="BJ61" s="15">
        <f>AI61*'Table A8'!AI8</f>
        <v>0.62181206456544835</v>
      </c>
      <c r="BK61" s="15">
        <f>AJ61*'Table A8'!AJ8</f>
        <v>0.62952646247069755</v>
      </c>
      <c r="BL61" s="15">
        <f>AK61*'Table A8'!AK8</f>
        <v>1.7424643652173997</v>
      </c>
      <c r="BM61" s="15">
        <f>AL61*'Table A8'!AL8</f>
        <v>1.1170526193160102</v>
      </c>
      <c r="BN61" s="15">
        <f>AM61*'Table A8'!AM8</f>
        <v>1.2163259501577504</v>
      </c>
      <c r="BO61" s="15">
        <f>AN61*'Table A8'!AN8</f>
        <v>-0.38063847850855803</v>
      </c>
      <c r="BP61" s="15">
        <f>AO61*'Table A8'!AO8</f>
        <v>-0.40472570183364548</v>
      </c>
      <c r="BQ61" s="15">
        <f>AP61*'Table A8'!AP8</f>
        <v>0.64994582031449766</v>
      </c>
      <c r="BS61" s="15">
        <f>AR61*'Table A8'!AR8</f>
        <v>20.483534880323205</v>
      </c>
      <c r="BT61" s="15">
        <f>AS61*'Table A8'!AS8</f>
        <v>1.5314971703802263</v>
      </c>
      <c r="BU61" s="15">
        <f>AT61*'Table A8'!AT8</f>
        <v>1.5559103266779046</v>
      </c>
      <c r="BV61" s="15">
        <f>AU61*'Table A8'!AU8</f>
        <v>1.2967448615742543</v>
      </c>
      <c r="BX61" s="15">
        <f>AW61*'Table A8'!AW8</f>
        <v>1.8051048006178572</v>
      </c>
      <c r="BY61" s="15">
        <f>AX61*'Table A8'!AX8</f>
        <v>0.14454826863357004</v>
      </c>
      <c r="BZ61" s="15">
        <f>AY61*'Table A8'!AY8</f>
        <v>2.0042914813621406</v>
      </c>
      <c r="CA61" s="15">
        <f>AZ61*'Table A8'!AZ8</f>
        <v>0.64493856077788358</v>
      </c>
      <c r="CB61" s="15">
        <f>BA61*'Table A8'!BA8</f>
        <v>-0.14760146348832889</v>
      </c>
      <c r="CC61" s="15">
        <f>BB61*'Table A8'!BB8</f>
        <v>1.0668624647589513</v>
      </c>
    </row>
    <row r="62" spans="1:81" x14ac:dyDescent="0.3">
      <c r="A62" s="13">
        <v>1973</v>
      </c>
      <c r="B62" s="11">
        <f t="shared" ref="B62:O62" si="8">LN(B9/B8)*100</f>
        <v>2.0920307781999026</v>
      </c>
      <c r="C62" s="11">
        <f t="shared" si="8"/>
        <v>4.6401031723297184</v>
      </c>
      <c r="D62" s="11">
        <f t="shared" si="8"/>
        <v>7.7909292817469025</v>
      </c>
      <c r="E62" s="11">
        <f t="shared" si="8"/>
        <v>8.0949970119124668</v>
      </c>
      <c r="F62" s="11">
        <f t="shared" si="8"/>
        <v>12.728450620139103</v>
      </c>
      <c r="G62" s="11">
        <f t="shared" si="8"/>
        <v>12.517514177379141</v>
      </c>
      <c r="H62" s="11">
        <f t="shared" si="8"/>
        <v>13.901473371381936</v>
      </c>
      <c r="I62" s="11">
        <f t="shared" si="8"/>
        <v>7.5734476444118446</v>
      </c>
      <c r="J62" s="11">
        <f t="shared" si="8"/>
        <v>10.041664265834861</v>
      </c>
      <c r="K62" s="11">
        <f t="shared" si="8"/>
        <v>8.5763140905687276</v>
      </c>
      <c r="L62" s="11">
        <f t="shared" si="8"/>
        <v>5.0328467801644949</v>
      </c>
      <c r="M62" s="11">
        <f t="shared" si="8"/>
        <v>1.784537369570689</v>
      </c>
      <c r="N62" s="11">
        <f t="shared" si="8"/>
        <v>5.5494070574775467</v>
      </c>
      <c r="O62" s="11">
        <f t="shared" si="8"/>
        <v>6.9615937613664771</v>
      </c>
      <c r="Q62" s="11">
        <f t="shared" si="1"/>
        <v>-4.4169467242818543</v>
      </c>
      <c r="R62" s="11">
        <f t="shared" si="1"/>
        <v>-1.3032909154699572</v>
      </c>
      <c r="S62" s="11">
        <f t="shared" si="1"/>
        <v>0.78509007073334236</v>
      </c>
      <c r="T62" s="11">
        <f t="shared" si="1"/>
        <v>-0.70259845012442079</v>
      </c>
      <c r="V62" s="11"/>
      <c r="W62" s="11"/>
      <c r="X62" s="11"/>
      <c r="Y62" s="11"/>
      <c r="Z62" s="11"/>
      <c r="AA62" s="11">
        <f t="shared" si="2"/>
        <v>8.8639805329073127</v>
      </c>
      <c r="AC62" s="11">
        <f t="shared" ref="AC62:AP62" si="9">LN(AC9/AC8)*100</f>
        <v>0.39996938413083105</v>
      </c>
      <c r="AD62" s="11">
        <f t="shared" si="9"/>
        <v>-0.32240270544831412</v>
      </c>
      <c r="AE62" s="11">
        <f t="shared" si="9"/>
        <v>1.8572768428342865</v>
      </c>
      <c r="AF62" s="11">
        <f t="shared" si="9"/>
        <v>-0.35261609581278697</v>
      </c>
      <c r="AG62" s="11">
        <f t="shared" si="9"/>
        <v>0.76555900136108901</v>
      </c>
      <c r="AH62" s="11">
        <f t="shared" si="9"/>
        <v>1.512313787928854</v>
      </c>
      <c r="AI62" s="11">
        <f t="shared" si="9"/>
        <v>4.368862291662408</v>
      </c>
      <c r="AJ62" s="11">
        <f t="shared" si="9"/>
        <v>0.48148176745624283</v>
      </c>
      <c r="AK62" s="11">
        <f t="shared" si="9"/>
        <v>-7.5208884636039697E-2</v>
      </c>
      <c r="AL62" s="11">
        <f t="shared" si="9"/>
        <v>-2.1269723255960775</v>
      </c>
      <c r="AM62" s="11">
        <f t="shared" si="9"/>
        <v>-4.3217741164713743</v>
      </c>
      <c r="AN62" s="11">
        <f t="shared" si="9"/>
        <v>-5.0985705229283891</v>
      </c>
      <c r="AO62" s="11">
        <f t="shared" si="9"/>
        <v>-5.6149736658006075</v>
      </c>
      <c r="AP62" s="11">
        <f t="shared" si="9"/>
        <v>-1.1185573000655038</v>
      </c>
      <c r="AR62" s="11">
        <f t="shared" si="4"/>
        <v>18.85934137061092</v>
      </c>
      <c r="AS62" s="11">
        <f t="shared" si="4"/>
        <v>-4.5879814392538715E-2</v>
      </c>
      <c r="AT62" s="11">
        <f t="shared" si="4"/>
        <v>3.0660777947823097</v>
      </c>
      <c r="AU62" s="11">
        <f t="shared" si="4"/>
        <v>1.9299514138011422</v>
      </c>
      <c r="AW62" s="11">
        <f t="shared" si="5"/>
        <v>3.1967917906685073</v>
      </c>
      <c r="AX62" s="11">
        <f t="shared" si="5"/>
        <v>3.1118905791783233</v>
      </c>
      <c r="AY62" s="11">
        <f t="shared" si="5"/>
        <v>2.9667055798463475</v>
      </c>
      <c r="AZ62" s="11">
        <f t="shared" si="5"/>
        <v>4.2866845889801013</v>
      </c>
      <c r="BA62" s="11">
        <f t="shared" si="5"/>
        <v>3.4972310395251416</v>
      </c>
      <c r="BB62" s="11">
        <f t="shared" si="5"/>
        <v>3.0733659655000656</v>
      </c>
      <c r="BD62" s="15">
        <f>AC62*'Table A8'!AC9</f>
        <v>0.12131071420688107</v>
      </c>
      <c r="BE62" s="15">
        <f>AD62*'Table A8'!AD9</f>
        <v>-3.9784493852321946E-2</v>
      </c>
      <c r="BF62" s="15">
        <f>AE62*'Table A8'!AE9</f>
        <v>0.36978381940830657</v>
      </c>
      <c r="BG62" s="15">
        <f>AF62*'Table A8'!AF9</f>
        <v>-0.20645672409838678</v>
      </c>
      <c r="BH62" s="15">
        <f>AG62*'Table A8'!AG9</f>
        <v>0.24145730902928747</v>
      </c>
      <c r="BI62" s="15">
        <f>AH62*'Table A8'!AH9</f>
        <v>0.79441843279902702</v>
      </c>
      <c r="BJ62" s="15">
        <f>AI62*'Table A8'!AI9</f>
        <v>1.2276503039571367</v>
      </c>
      <c r="BK62" s="15">
        <f>AJ62*'Table A8'!AJ9</f>
        <v>4.6174101499053682E-2</v>
      </c>
      <c r="BL62" s="15">
        <f>AK62*'Table A8'!AK9</f>
        <v>-1.5681052446614278E-2</v>
      </c>
      <c r="BM62" s="15">
        <f>AL62*'Table A8'!AL9</f>
        <v>-0.4030612557004567</v>
      </c>
      <c r="BN62" s="15">
        <f>AM62*'Table A8'!AM9</f>
        <v>-0.93047796727628707</v>
      </c>
      <c r="BO62" s="15">
        <f>AN62*'Table A8'!AN9</f>
        <v>-0.75611800855028</v>
      </c>
      <c r="BP62" s="15">
        <f>AO62*'Table A8'!AO9</f>
        <v>-1.505935937167723</v>
      </c>
      <c r="BQ62" s="15">
        <f>AP62*'Table A8'!AP9</f>
        <v>-0.24306250130423404</v>
      </c>
      <c r="BS62" s="15">
        <f>AR62*'Table A8'!AR9</f>
        <v>6.3970885929112233</v>
      </c>
      <c r="BT62" s="15">
        <f>AS62*'Table A8'!AS9</f>
        <v>-2.2733448031502936E-2</v>
      </c>
      <c r="BU62" s="15">
        <f>AT62*'Table A8'!AT9</f>
        <v>1.227964156810315</v>
      </c>
      <c r="BV62" s="15">
        <f>AU62*'Table A8'!AU9</f>
        <v>0.80729867639301778</v>
      </c>
      <c r="BX62" s="15">
        <f>AW62*'Table A8'!AW9</f>
        <v>1.5990352536923873</v>
      </c>
      <c r="BY62" s="15">
        <f>AX62*'Table A8'!AX9</f>
        <v>0.28660512234232344</v>
      </c>
      <c r="BZ62" s="15">
        <f>AY62*'Table A8'!AY9</f>
        <v>2.0075696658820235</v>
      </c>
      <c r="CA62" s="15">
        <f>AZ62*'Table A8'!AZ9</f>
        <v>3.1764332804342552</v>
      </c>
      <c r="CB62" s="15">
        <f>BA62*'Table A8'!BA9</f>
        <v>1.3240516715642188</v>
      </c>
      <c r="CC62" s="15">
        <f>BB62*'Table A8'!BB9</f>
        <v>1.4555461212608312</v>
      </c>
    </row>
    <row r="63" spans="1:81" x14ac:dyDescent="0.3">
      <c r="A63" s="13">
        <v>1974</v>
      </c>
      <c r="B63" s="11">
        <f t="shared" ref="B63:O63" si="10">LN(B10/B9)*100</f>
        <v>0.45439877181387178</v>
      </c>
      <c r="C63" s="11">
        <f t="shared" si="10"/>
        <v>-3.1334550384206961</v>
      </c>
      <c r="D63" s="11">
        <f t="shared" si="10"/>
        <v>-1.9753838367565137</v>
      </c>
      <c r="E63" s="11">
        <f t="shared" si="10"/>
        <v>-1.9338165322617407</v>
      </c>
      <c r="F63" s="11">
        <f t="shared" si="10"/>
        <v>3.3610259090927554</v>
      </c>
      <c r="G63" s="11">
        <f t="shared" si="10"/>
        <v>3.2867149812516621</v>
      </c>
      <c r="H63" s="11">
        <f t="shared" si="10"/>
        <v>-4.8426556521478528</v>
      </c>
      <c r="I63" s="11">
        <f t="shared" si="10"/>
        <v>-2.1130117327402904</v>
      </c>
      <c r="J63" s="11">
        <f t="shared" si="10"/>
        <v>3.9673553444458434</v>
      </c>
      <c r="K63" s="11">
        <f t="shared" si="10"/>
        <v>4.7510610076501845</v>
      </c>
      <c r="L63" s="11">
        <f t="shared" si="10"/>
        <v>7.867450249343082</v>
      </c>
      <c r="M63" s="11">
        <f t="shared" si="10"/>
        <v>0.44915729856692366</v>
      </c>
      <c r="N63" s="11">
        <f t="shared" si="10"/>
        <v>-8.3985200326019527</v>
      </c>
      <c r="O63" s="11">
        <f t="shared" si="10"/>
        <v>0.25481126935164095</v>
      </c>
      <c r="Q63" s="11">
        <f t="shared" si="1"/>
        <v>-16.423662701357312</v>
      </c>
      <c r="R63" s="11">
        <f t="shared" si="1"/>
        <v>-12.70273272654681</v>
      </c>
      <c r="S63" s="11">
        <f t="shared" si="1"/>
        <v>-4.6934861726807124</v>
      </c>
      <c r="T63" s="11">
        <f t="shared" si="1"/>
        <v>-8.6830283652492781</v>
      </c>
      <c r="V63" s="11"/>
      <c r="W63" s="11"/>
      <c r="X63" s="11"/>
      <c r="Y63" s="11"/>
      <c r="Z63" s="11"/>
      <c r="AA63" s="11">
        <f t="shared" si="2"/>
        <v>-1.3774376937523012</v>
      </c>
      <c r="AC63" s="11">
        <f t="shared" ref="AC63:AP63" si="11">LN(AC10/AC9)*100</f>
        <v>4.5155279271376862</v>
      </c>
      <c r="AD63" s="11">
        <f t="shared" si="11"/>
        <v>4.759374763248891</v>
      </c>
      <c r="AE63" s="11">
        <f t="shared" si="11"/>
        <v>5.5396503276793352</v>
      </c>
      <c r="AF63" s="11">
        <f t="shared" si="11"/>
        <v>-3.1408040024205377</v>
      </c>
      <c r="AG63" s="11">
        <f t="shared" si="11"/>
        <v>3.8741394234840548E-2</v>
      </c>
      <c r="AH63" s="11">
        <f t="shared" si="11"/>
        <v>1.3307573828295103</v>
      </c>
      <c r="AI63" s="11">
        <f t="shared" si="11"/>
        <v>5.6194065536441986</v>
      </c>
      <c r="AJ63" s="11">
        <f t="shared" si="11"/>
        <v>5.0613128826226212</v>
      </c>
      <c r="AK63" s="11">
        <f t="shared" si="11"/>
        <v>5.2066778289140485</v>
      </c>
      <c r="AL63" s="11">
        <f t="shared" si="11"/>
        <v>1.9400587319514968</v>
      </c>
      <c r="AM63" s="11">
        <f t="shared" si="11"/>
        <v>3.6238372465588773</v>
      </c>
      <c r="AN63" s="11">
        <f t="shared" si="11"/>
        <v>6.1323101495824766</v>
      </c>
      <c r="AO63" s="11">
        <f t="shared" si="11"/>
        <v>-2.2042770336968789</v>
      </c>
      <c r="AP63" s="11">
        <f t="shared" si="11"/>
        <v>3.5312559624264308</v>
      </c>
      <c r="AR63" s="11">
        <f t="shared" si="4"/>
        <v>19.508951135552646</v>
      </c>
      <c r="AS63" s="11">
        <f t="shared" si="4"/>
        <v>1.0068086544706403</v>
      </c>
      <c r="AT63" s="11">
        <f t="shared" si="4"/>
        <v>4.6461227104474805</v>
      </c>
      <c r="AU63" s="11">
        <f t="shared" si="4"/>
        <v>4.5849036785811048</v>
      </c>
      <c r="AW63" s="11">
        <f t="shared" si="5"/>
        <v>-0.55156523861120965</v>
      </c>
      <c r="AX63" s="11">
        <f t="shared" si="5"/>
        <v>2.714981840499572</v>
      </c>
      <c r="AY63" s="11">
        <f t="shared" si="5"/>
        <v>2.2536211838078986</v>
      </c>
      <c r="AZ63" s="11">
        <f t="shared" si="5"/>
        <v>5.7497375514814637</v>
      </c>
      <c r="BA63" s="11">
        <f t="shared" si="5"/>
        <v>2.5306909811368294</v>
      </c>
      <c r="BB63" s="11">
        <f t="shared" si="5"/>
        <v>2.1777301422564821</v>
      </c>
      <c r="BD63" s="15">
        <f>AC63*'Table A8'!AC10</f>
        <v>1.2205471987053165</v>
      </c>
      <c r="BE63" s="15">
        <f>AD63*'Table A8'!AD10</f>
        <v>0.51781997424147941</v>
      </c>
      <c r="BF63" s="15">
        <f>AE63*'Table A8'!AE10</f>
        <v>0.96999277237665182</v>
      </c>
      <c r="BG63" s="15">
        <f>AF63*'Table A8'!AF10</f>
        <v>-1.7167634677230659</v>
      </c>
      <c r="BH63" s="15">
        <f>AG63*'Table A8'!AG10</f>
        <v>1.099480768384775E-2</v>
      </c>
      <c r="BI63" s="15">
        <f>AH63*'Table A8'!AH10</f>
        <v>0.64688116379342486</v>
      </c>
      <c r="BJ63" s="15">
        <f>AI63*'Table A8'!AI10</f>
        <v>1.4301389679024483</v>
      </c>
      <c r="BK63" s="15">
        <f>AJ63*'Table A8'!AJ10</f>
        <v>0.42818706986987382</v>
      </c>
      <c r="BL63" s="15">
        <f>AK63*'Table A8'!AK10</f>
        <v>0.94709469707946514</v>
      </c>
      <c r="BM63" s="15">
        <f>AL63*'Table A8'!AL10</f>
        <v>0.3199156848988019</v>
      </c>
      <c r="BN63" s="15">
        <f>AM63*'Table A8'!AM10</f>
        <v>0.68273093725169254</v>
      </c>
      <c r="BO63" s="15">
        <f>AN63*'Table A8'!AN10</f>
        <v>0.80087970553547172</v>
      </c>
      <c r="BP63" s="15">
        <f>AO63*'Table A8'!AO10</f>
        <v>-0.50698371775028206</v>
      </c>
      <c r="BQ63" s="15">
        <f>AP63*'Table A8'!AP10</f>
        <v>0.67906052157460273</v>
      </c>
      <c r="BS63" s="15">
        <f>AR63*'Table A8'!AR10</f>
        <v>5.9892479986146636</v>
      </c>
      <c r="BT63" s="15">
        <f>AS63*'Table A8'!AS10</f>
        <v>0.4504461920101645</v>
      </c>
      <c r="BU63" s="15">
        <f>AT63*'Table A8'!AT10</f>
        <v>1.6647057671533321</v>
      </c>
      <c r="BV63" s="15">
        <f>AU63*'Table A8'!AU10</f>
        <v>1.7239237831464953</v>
      </c>
      <c r="BX63" s="15">
        <f>AW63*'Table A8'!AW10</f>
        <v>-0.2480940443273221</v>
      </c>
      <c r="BY63" s="15">
        <f>AX63*'Table A8'!AX10</f>
        <v>0.2106825908227668</v>
      </c>
      <c r="BZ63" s="15">
        <f>AY63*'Table A8'!AY10</f>
        <v>1.4184291730886913</v>
      </c>
      <c r="CA63" s="15">
        <f>AZ63*'Table A8'!AZ10</f>
        <v>4.0144667584443576</v>
      </c>
      <c r="CB63" s="15">
        <f>BA63*'Table A8'!BA10</f>
        <v>0.84347930401290538</v>
      </c>
      <c r="CC63" s="15">
        <f>BB63*'Table A8'!BB10</f>
        <v>0.92335758031674853</v>
      </c>
    </row>
    <row r="64" spans="1:81" x14ac:dyDescent="0.3">
      <c r="A64" s="13">
        <v>1975</v>
      </c>
      <c r="B64" s="11">
        <f t="shared" ref="B64:O64" si="12">LN(B11/B10)*100</f>
        <v>4.597202194912307</v>
      </c>
      <c r="C64" s="11">
        <f t="shared" si="12"/>
        <v>6.0056856722935512</v>
      </c>
      <c r="D64" s="11">
        <f t="shared" si="12"/>
        <v>-2.7768246680221358</v>
      </c>
      <c r="E64" s="11">
        <f t="shared" si="12"/>
        <v>-10.84483223903054</v>
      </c>
      <c r="F64" s="11">
        <f t="shared" si="12"/>
        <v>-3.7006113535288376</v>
      </c>
      <c r="G64" s="11">
        <f t="shared" si="12"/>
        <v>-3.5842310525679668</v>
      </c>
      <c r="H64" s="11">
        <f t="shared" si="12"/>
        <v>1.0323701851630718</v>
      </c>
      <c r="I64" s="11">
        <f t="shared" si="12"/>
        <v>-3.9397427459409724</v>
      </c>
      <c r="J64" s="11">
        <f t="shared" si="12"/>
        <v>2.1224188791791994</v>
      </c>
      <c r="K64" s="11">
        <f t="shared" si="12"/>
        <v>3.0947887747752416</v>
      </c>
      <c r="L64" s="11">
        <f t="shared" si="12"/>
        <v>6.9985306859369807</v>
      </c>
      <c r="M64" s="11">
        <f t="shared" si="12"/>
        <v>-1.0545549497651181</v>
      </c>
      <c r="N64" s="11">
        <f t="shared" si="12"/>
        <v>0.7982775643595813</v>
      </c>
      <c r="O64" s="11">
        <f t="shared" si="12"/>
        <v>0.80461079719259354</v>
      </c>
      <c r="Q64" s="11">
        <f t="shared" si="1"/>
        <v>3.0161053827901139</v>
      </c>
      <c r="R64" s="11">
        <f t="shared" si="1"/>
        <v>-1.31659147626555</v>
      </c>
      <c r="S64" s="11">
        <f t="shared" si="1"/>
        <v>-3.2856268298894311</v>
      </c>
      <c r="T64" s="11">
        <f t="shared" si="1"/>
        <v>-1.7856883625711029</v>
      </c>
      <c r="V64" s="11"/>
      <c r="W64" s="11"/>
      <c r="X64" s="11"/>
      <c r="Y64" s="11"/>
      <c r="Z64" s="11"/>
      <c r="AA64" s="11">
        <f t="shared" si="2"/>
        <v>0.23582842022000181</v>
      </c>
      <c r="AC64" s="11">
        <f t="shared" ref="AC64:AP64" si="13">LN(AC11/AC10)*100</f>
        <v>9.1866641501378634</v>
      </c>
      <c r="AD64" s="11">
        <f t="shared" si="13"/>
        <v>9.867001302734506</v>
      </c>
      <c r="AE64" s="11">
        <f t="shared" si="13"/>
        <v>11.388767142263282</v>
      </c>
      <c r="AF64" s="11">
        <f t="shared" si="13"/>
        <v>4.4538400564863707</v>
      </c>
      <c r="AG64" s="11">
        <f t="shared" si="13"/>
        <v>8.2935678721854913</v>
      </c>
      <c r="AH64" s="11">
        <f t="shared" si="13"/>
        <v>10.292307282539124</v>
      </c>
      <c r="AI64" s="11">
        <f t="shared" si="13"/>
        <v>9.8870347157596719</v>
      </c>
      <c r="AJ64" s="11">
        <f t="shared" si="13"/>
        <v>10.720059334700338</v>
      </c>
      <c r="AK64" s="11">
        <f t="shared" si="13"/>
        <v>13.471471489540502</v>
      </c>
      <c r="AL64" s="11">
        <f t="shared" si="13"/>
        <v>9.1564317885867741</v>
      </c>
      <c r="AM64" s="11">
        <f t="shared" si="13"/>
        <v>10.806921231728078</v>
      </c>
      <c r="AN64" s="11">
        <f t="shared" si="13"/>
        <v>8.1646712331986819</v>
      </c>
      <c r="AO64" s="11">
        <f t="shared" si="13"/>
        <v>8.8955714265662795</v>
      </c>
      <c r="AP64" s="11">
        <f t="shared" si="13"/>
        <v>9.6564697785100897</v>
      </c>
      <c r="AR64" s="11">
        <f t="shared" si="4"/>
        <v>8.1792866184286126</v>
      </c>
      <c r="AS64" s="11">
        <f t="shared" si="4"/>
        <v>4.9698691037548812</v>
      </c>
      <c r="AT64" s="11">
        <f t="shared" si="4"/>
        <v>5.3391823986021354</v>
      </c>
      <c r="AU64" s="11">
        <f t="shared" si="4"/>
        <v>5.2828987381062369</v>
      </c>
      <c r="AW64" s="11">
        <f t="shared" si="5"/>
        <v>1.9944901500512142</v>
      </c>
      <c r="AX64" s="11">
        <f t="shared" si="5"/>
        <v>8.6852341215370412</v>
      </c>
      <c r="AY64" s="11">
        <f t="shared" si="5"/>
        <v>9.8382708208984404</v>
      </c>
      <c r="AZ64" s="11">
        <f t="shared" si="5"/>
        <v>4.8769856478320417</v>
      </c>
      <c r="BA64" s="11">
        <f t="shared" si="5"/>
        <v>9.9520798500947425</v>
      </c>
      <c r="BB64" s="11">
        <f t="shared" si="5"/>
        <v>8.7154578931863895</v>
      </c>
      <c r="BD64" s="15">
        <f>AC64*'Table A8'!AC11</f>
        <v>2.05505677038584</v>
      </c>
      <c r="BE64" s="15">
        <f>AD64*'Table A8'!AD11</f>
        <v>0.86632271438008956</v>
      </c>
      <c r="BF64" s="15">
        <f>AE64*'Table A8'!AE11</f>
        <v>1.6206215643440647</v>
      </c>
      <c r="BG64" s="15">
        <f>AF64*'Table A8'!AF11</f>
        <v>2.1534316673111604</v>
      </c>
      <c r="BH64" s="15">
        <f>AG64*'Table A8'!AG11</f>
        <v>1.9431829524530602</v>
      </c>
      <c r="BI64" s="15">
        <f>AH64*'Table A8'!AH11</f>
        <v>4.3557044419705573</v>
      </c>
      <c r="BJ64" s="15">
        <f>AI64*'Table A8'!AI11</f>
        <v>2.0891304354400191</v>
      </c>
      <c r="BK64" s="15">
        <f>AJ64*'Table A8'!AJ11</f>
        <v>0.72467601102574275</v>
      </c>
      <c r="BL64" s="15">
        <f>AK64*'Table A8'!AK11</f>
        <v>1.9668348374729134</v>
      </c>
      <c r="BM64" s="15">
        <f>AL64*'Table A8'!AL11</f>
        <v>1.2068177097357371</v>
      </c>
      <c r="BN64" s="15">
        <f>AM64*'Table A8'!AM11</f>
        <v>1.6653465618092969</v>
      </c>
      <c r="BO64" s="15">
        <f>AN64*'Table A8'!AN11</f>
        <v>0.86463868359574036</v>
      </c>
      <c r="BP64" s="15">
        <f>AO64*'Table A8'!AO11</f>
        <v>1.6296686853469426</v>
      </c>
      <c r="BQ64" s="15">
        <f>AP64*'Table A8'!AP11</f>
        <v>1.5141344612703826</v>
      </c>
      <c r="BS64" s="15">
        <f>AR64*'Table A8'!AR11</f>
        <v>2.0922615169940393</v>
      </c>
      <c r="BT64" s="15">
        <f>AS64*'Table A8'!AS11</f>
        <v>1.8651918746392067</v>
      </c>
      <c r="BU64" s="15">
        <f>AT64*'Table A8'!AT11</f>
        <v>1.5745248893477699</v>
      </c>
      <c r="BV64" s="15">
        <f>AU64*'Table A8'!AU11</f>
        <v>1.6482644062891463</v>
      </c>
      <c r="BX64" s="15">
        <f>AW64*'Table A8'!AW11</f>
        <v>0.74673711217917449</v>
      </c>
      <c r="BY64" s="15">
        <f>AX64*'Table A8'!AX11</f>
        <v>0.4985324385762262</v>
      </c>
      <c r="BZ64" s="15">
        <f>AY64*'Table A8'!AY11</f>
        <v>5.4582726514344539</v>
      </c>
      <c r="CA64" s="15">
        <f>AZ64*'Table A8'!AZ11</f>
        <v>3.0734763552637525</v>
      </c>
      <c r="CB64" s="15">
        <f>BA64*'Table A8'!BA11</f>
        <v>2.6601909439303246</v>
      </c>
      <c r="CC64" s="15">
        <f>BB64*'Table A8'!BB11</f>
        <v>3.0538964457725113</v>
      </c>
    </row>
    <row r="65" spans="1:81" x14ac:dyDescent="0.3">
      <c r="A65" s="13">
        <v>1976</v>
      </c>
      <c r="B65" s="11">
        <f t="shared" ref="B65:O65" si="14">LN(B12/B11)*100</f>
        <v>4.7856467401557365</v>
      </c>
      <c r="C65" s="11">
        <f t="shared" si="14"/>
        <v>4.0616778366464974</v>
      </c>
      <c r="D65" s="11">
        <f t="shared" si="14"/>
        <v>7.04609486968209</v>
      </c>
      <c r="E65" s="11">
        <f t="shared" si="14"/>
        <v>5.3530512995516926</v>
      </c>
      <c r="F65" s="11">
        <f t="shared" si="14"/>
        <v>11.034426438381287</v>
      </c>
      <c r="G65" s="11">
        <f t="shared" si="14"/>
        <v>10.805663978773111</v>
      </c>
      <c r="H65" s="11">
        <f t="shared" si="14"/>
        <v>3.881742425801471</v>
      </c>
      <c r="I65" s="11">
        <f t="shared" si="14"/>
        <v>4.2117015678580447</v>
      </c>
      <c r="J65" s="11">
        <f t="shared" si="14"/>
        <v>1.2921793151149652</v>
      </c>
      <c r="K65" s="11">
        <f t="shared" si="14"/>
        <v>1.0395460152339855</v>
      </c>
      <c r="L65" s="11">
        <f t="shared" si="14"/>
        <v>-1.5618781046544141</v>
      </c>
      <c r="M65" s="11">
        <f t="shared" si="14"/>
        <v>0.37807963686672463</v>
      </c>
      <c r="N65" s="11">
        <f t="shared" si="14"/>
        <v>2.0396965430328104</v>
      </c>
      <c r="O65" s="11">
        <f t="shared" si="14"/>
        <v>3.4645122152287184</v>
      </c>
      <c r="Q65" s="11">
        <f t="shared" si="1"/>
        <v>7.8798604650438584</v>
      </c>
      <c r="R65" s="11">
        <f t="shared" si="1"/>
        <v>4.4687546419700963</v>
      </c>
      <c r="S65" s="11">
        <f t="shared" si="1"/>
        <v>3.6506303116556809</v>
      </c>
      <c r="T65" s="11">
        <f t="shared" si="1"/>
        <v>4.5299350213709104</v>
      </c>
      <c r="V65" s="11"/>
      <c r="W65" s="11"/>
      <c r="X65" s="11"/>
      <c r="Y65" s="11"/>
      <c r="Z65" s="11"/>
      <c r="AA65" s="11">
        <f t="shared" si="2"/>
        <v>4.6392562458686681</v>
      </c>
      <c r="AC65" s="11">
        <f t="shared" ref="AC65:AP65" si="15">LN(AC12/AC11)*100</f>
        <v>1.825171726741678</v>
      </c>
      <c r="AD65" s="11">
        <f t="shared" si="15"/>
        <v>1.5673167047174288</v>
      </c>
      <c r="AE65" s="11">
        <f t="shared" si="15"/>
        <v>2.5844207081180324</v>
      </c>
      <c r="AF65" s="11">
        <f t="shared" si="15"/>
        <v>-4.7525042962843012</v>
      </c>
      <c r="AG65" s="11">
        <f t="shared" si="15"/>
        <v>0.58412884416977084</v>
      </c>
      <c r="AH65" s="11">
        <f t="shared" si="15"/>
        <v>2.7848529309181269</v>
      </c>
      <c r="AI65" s="11">
        <f t="shared" si="15"/>
        <v>0.68758403318102501</v>
      </c>
      <c r="AJ65" s="11">
        <f t="shared" si="15"/>
        <v>4.0756938633071522</v>
      </c>
      <c r="AK65" s="11">
        <f t="shared" si="15"/>
        <v>10.184728667625114</v>
      </c>
      <c r="AL65" s="11">
        <f t="shared" si="15"/>
        <v>3.9750516396280222</v>
      </c>
      <c r="AM65" s="11">
        <f t="shared" si="15"/>
        <v>3.4556278597682533</v>
      </c>
      <c r="AN65" s="11">
        <f t="shared" si="15"/>
        <v>2.5495661572327797</v>
      </c>
      <c r="AO65" s="11">
        <f t="shared" si="15"/>
        <v>0.92501377579252053</v>
      </c>
      <c r="AP65" s="11">
        <f t="shared" si="15"/>
        <v>2.8410849846992492</v>
      </c>
      <c r="AR65" s="11">
        <f t="shared" si="4"/>
        <v>12.372430348257859</v>
      </c>
      <c r="AS65" s="11">
        <f t="shared" si="4"/>
        <v>1.5286420116080199</v>
      </c>
      <c r="AT65" s="11">
        <f t="shared" si="4"/>
        <v>2.9410963023670371</v>
      </c>
      <c r="AU65" s="11">
        <f t="shared" si="4"/>
        <v>2.3339675324483515</v>
      </c>
      <c r="AW65" s="11">
        <f t="shared" si="5"/>
        <v>5.534730837372547</v>
      </c>
      <c r="AX65" s="11">
        <f t="shared" si="5"/>
        <v>8.708949409900292</v>
      </c>
      <c r="AY65" s="11">
        <f t="shared" si="5"/>
        <v>9.5686817252056535</v>
      </c>
      <c r="AZ65" s="11">
        <f t="shared" si="5"/>
        <v>9.3739285410701605</v>
      </c>
      <c r="BA65" s="11">
        <f t="shared" si="5"/>
        <v>10.610723485054601</v>
      </c>
      <c r="BB65" s="11">
        <f t="shared" si="5"/>
        <v>8.6650006445580434</v>
      </c>
      <c r="BD65" s="15">
        <f>AC65*'Table A8'!AC12</f>
        <v>0.3956972303575958</v>
      </c>
      <c r="BE65" s="15">
        <f>AD65*'Table A8'!AD12</f>
        <v>0.13557289495805763</v>
      </c>
      <c r="BF65" s="15">
        <f>AE65*'Table A8'!AE12</f>
        <v>0.35949292049921833</v>
      </c>
      <c r="BG65" s="15">
        <f>AF65*'Table A8'!AF12</f>
        <v>-2.2322512679647364</v>
      </c>
      <c r="BH65" s="15">
        <f>AG65*'Table A8'!AG12</f>
        <v>0.13096168686286261</v>
      </c>
      <c r="BI65" s="15">
        <f>AH65*'Table A8'!AH12</f>
        <v>1.1409542457971564</v>
      </c>
      <c r="BJ65" s="15">
        <f>AI65*'Table A8'!AI12</f>
        <v>0.14074845159215582</v>
      </c>
      <c r="BK65" s="15">
        <f>AJ65*'Table A8'!AJ12</f>
        <v>0.26451253172863398</v>
      </c>
      <c r="BL65" s="15">
        <f>AK65*'Table A8'!AK12</f>
        <v>1.445212997936004</v>
      </c>
      <c r="BM65" s="15">
        <f>AL65*'Table A8'!AL12</f>
        <v>0.50880660987238691</v>
      </c>
      <c r="BN65" s="15">
        <f>AM65*'Table A8'!AM12</f>
        <v>0.51938086732316846</v>
      </c>
      <c r="BO65" s="15">
        <f>AN65*'Table A8'!AN12</f>
        <v>0.25878096495912722</v>
      </c>
      <c r="BP65" s="15">
        <f>AO65*'Table A8'!AO12</f>
        <v>0.16169240800853255</v>
      </c>
      <c r="BQ65" s="15">
        <f>AP65*'Table A8'!AP12</f>
        <v>0.43127670067734614</v>
      </c>
      <c r="BS65" s="15">
        <f>AR65*'Table A8'!AR12</f>
        <v>2.9953653873132278</v>
      </c>
      <c r="BT65" s="15">
        <f>AS65*'Table A8'!AS12</f>
        <v>0.54817102536263596</v>
      </c>
      <c r="BU65" s="15">
        <f>AT65*'Table A8'!AT12</f>
        <v>0.82556573207442718</v>
      </c>
      <c r="BV65" s="15">
        <f>AU65*'Table A8'!AU12</f>
        <v>0.69342175389040528</v>
      </c>
      <c r="BX65" s="15">
        <f>AW65*'Table A8'!AW12</f>
        <v>1.9670433396022036</v>
      </c>
      <c r="BY65" s="15">
        <f>AX65*'Table A8'!AX12</f>
        <v>0.46157431872471588</v>
      </c>
      <c r="BZ65" s="15">
        <f>AY65*'Table A8'!AY12</f>
        <v>5.1202015911575458</v>
      </c>
      <c r="CA65" s="15">
        <f>AZ65*'Table A8'!AZ12</f>
        <v>5.7340320885726177</v>
      </c>
      <c r="CB65" s="15">
        <f>BA65*'Table A8'!BA12</f>
        <v>2.6664748117942207</v>
      </c>
      <c r="CC65" s="15">
        <f>BB65*'Table A8'!BB12</f>
        <v>2.8767802139932699</v>
      </c>
    </row>
    <row r="66" spans="1:81" x14ac:dyDescent="0.3">
      <c r="A66" s="13">
        <v>1977</v>
      </c>
      <c r="B66" s="11">
        <f t="shared" ref="B66:O66" si="16">LN(B13/B12)*100</f>
        <v>0.20100585447394653</v>
      </c>
      <c r="C66" s="11">
        <f t="shared" si="16"/>
        <v>4.9159757489156028</v>
      </c>
      <c r="D66" s="11">
        <f t="shared" si="16"/>
        <v>2.7390860618592754</v>
      </c>
      <c r="E66" s="11">
        <f t="shared" si="16"/>
        <v>-3.5832105010232671</v>
      </c>
      <c r="F66" s="11">
        <f t="shared" si="16"/>
        <v>0.64239227200883309</v>
      </c>
      <c r="G66" s="11">
        <f t="shared" si="16"/>
        <v>0.56694070339506575</v>
      </c>
      <c r="H66" s="11">
        <f t="shared" si="16"/>
        <v>-2.0463424185722046</v>
      </c>
      <c r="I66" s="11">
        <f t="shared" si="16"/>
        <v>-7.2460662581963681E-2</v>
      </c>
      <c r="J66" s="11">
        <f t="shared" si="16"/>
        <v>2.94271841219813</v>
      </c>
      <c r="K66" s="11">
        <f t="shared" si="16"/>
        <v>0.9789988554810376</v>
      </c>
      <c r="L66" s="11">
        <f t="shared" si="16"/>
        <v>-1.1895844113601572</v>
      </c>
      <c r="M66" s="11">
        <f t="shared" si="16"/>
        <v>2.0646312117769687</v>
      </c>
      <c r="N66" s="11">
        <f t="shared" si="16"/>
        <v>2.4499007224582234</v>
      </c>
      <c r="O66" s="11">
        <f t="shared" si="16"/>
        <v>1.2214914746048366</v>
      </c>
      <c r="Q66" s="11">
        <f t="shared" si="1"/>
        <v>-2.7156797924602269</v>
      </c>
      <c r="R66" s="11">
        <f t="shared" si="1"/>
        <v>0.20391691607825133</v>
      </c>
      <c r="S66" s="11">
        <f t="shared" si="1"/>
        <v>-0.85814927844242994</v>
      </c>
      <c r="T66" s="11">
        <f t="shared" si="1"/>
        <v>-0.87506611410437152</v>
      </c>
      <c r="V66" s="11"/>
      <c r="W66" s="11"/>
      <c r="X66" s="11"/>
      <c r="Y66" s="11"/>
      <c r="Z66" s="11"/>
      <c r="AA66" s="11">
        <f t="shared" si="2"/>
        <v>1.9474170306969925</v>
      </c>
      <c r="AC66" s="11">
        <f t="shared" ref="AC66:AP66" si="17">LN(AC13/AC12)*100</f>
        <v>-0.50722403434019803</v>
      </c>
      <c r="AD66" s="11">
        <f t="shared" si="17"/>
        <v>-0.93268552012228412</v>
      </c>
      <c r="AE66" s="11">
        <f t="shared" si="17"/>
        <v>-0.17177918649453183</v>
      </c>
      <c r="AF66" s="11">
        <f t="shared" si="17"/>
        <v>-6.1191497459254434</v>
      </c>
      <c r="AG66" s="11">
        <f t="shared" si="17"/>
        <v>-0.436946088221009</v>
      </c>
      <c r="AH66" s="11">
        <f t="shared" si="17"/>
        <v>1.7001093291822076</v>
      </c>
      <c r="AI66" s="11">
        <f t="shared" si="17"/>
        <v>-1.8096398225972123</v>
      </c>
      <c r="AJ66" s="11">
        <f t="shared" si="17"/>
        <v>1.4536353219665397</v>
      </c>
      <c r="AK66" s="11">
        <f t="shared" si="17"/>
        <v>4.7048370176838032</v>
      </c>
      <c r="AL66" s="11">
        <f t="shared" si="17"/>
        <v>-0.31956545540372944</v>
      </c>
      <c r="AM66" s="11">
        <f t="shared" si="17"/>
        <v>0.73839975709452654</v>
      </c>
      <c r="AN66" s="11">
        <f t="shared" si="17"/>
        <v>0.44611329552886753</v>
      </c>
      <c r="AO66" s="11">
        <f t="shared" si="17"/>
        <v>2.0820195003240705</v>
      </c>
      <c r="AP66" s="11">
        <f t="shared" si="17"/>
        <v>0.42222586175972288</v>
      </c>
      <c r="AR66" s="11">
        <f t="shared" si="4"/>
        <v>-0.22263282851950569</v>
      </c>
      <c r="AS66" s="11">
        <f t="shared" si="4"/>
        <v>1.6333573158950978</v>
      </c>
      <c r="AT66" s="11">
        <f t="shared" si="4"/>
        <v>1.1721548882643893</v>
      </c>
      <c r="AU66" s="11">
        <f t="shared" si="4"/>
        <v>0.69092970906198214</v>
      </c>
      <c r="AW66" s="11">
        <f t="shared" si="5"/>
        <v>10.843014514295504</v>
      </c>
      <c r="AX66" s="11">
        <f t="shared" si="5"/>
        <v>9.6682353406019228</v>
      </c>
      <c r="AY66" s="11">
        <f t="shared" si="5"/>
        <v>8.544466432854966</v>
      </c>
      <c r="AZ66" s="11">
        <f t="shared" si="5"/>
        <v>10.820515830677289</v>
      </c>
      <c r="BA66" s="11">
        <f t="shared" si="5"/>
        <v>10.76669175399841</v>
      </c>
      <c r="BB66" s="11">
        <f t="shared" si="5"/>
        <v>9.6279615684008171</v>
      </c>
      <c r="BD66" s="15">
        <f>AC66*'Table A8'!AC13</f>
        <v>-0.12792190146059793</v>
      </c>
      <c r="BE66" s="15">
        <f>AD66*'Table A8'!AD13</f>
        <v>-9.9051202236986532E-2</v>
      </c>
      <c r="BF66" s="15">
        <f>AE66*'Table A8'!AE13</f>
        <v>-2.848098912079337E-2</v>
      </c>
      <c r="BG66" s="15">
        <f>AF66*'Table A8'!AF13</f>
        <v>-3.1427953095073082</v>
      </c>
      <c r="BH66" s="15">
        <f>AG66*'Table A8'!AG13</f>
        <v>-0.1124262284992656</v>
      </c>
      <c r="BI66" s="15">
        <f>AH66*'Table A8'!AH13</f>
        <v>0.77031953705245815</v>
      </c>
      <c r="BJ66" s="15">
        <f>AI66*'Table A8'!AI13</f>
        <v>-0.42834174600876018</v>
      </c>
      <c r="BK66" s="15">
        <f>AJ66*'Table A8'!AJ13</f>
        <v>0.11367428217778347</v>
      </c>
      <c r="BL66" s="15">
        <f>AK66*'Table A8'!AK13</f>
        <v>0.79511745598856298</v>
      </c>
      <c r="BM66" s="15">
        <f>AL66*'Table A8'!AL13</f>
        <v>-4.8861558131230241E-2</v>
      </c>
      <c r="BN66" s="15">
        <f>AM66*'Table A8'!AM13</f>
        <v>0.13180435664137299</v>
      </c>
      <c r="BO66" s="15">
        <f>AN66*'Table A8'!AN13</f>
        <v>5.3979708758992967E-2</v>
      </c>
      <c r="BP66" s="15">
        <f>AO66*'Table A8'!AO13</f>
        <v>0.42702219951646675</v>
      </c>
      <c r="BQ66" s="15">
        <f>AP66*'Table A8'!AP13</f>
        <v>7.5789542185870251E-2</v>
      </c>
      <c r="BS66" s="15">
        <f>AR66*'Table A8'!AR13</f>
        <v>-6.1157237994308229E-2</v>
      </c>
      <c r="BT66" s="15">
        <f>AS66*'Table A8'!AS13</f>
        <v>0.66003969135320906</v>
      </c>
      <c r="BU66" s="15">
        <f>AT66*'Table A8'!AT13</f>
        <v>0.37743387402113332</v>
      </c>
      <c r="BV66" s="15">
        <f>AU66*'Table A8'!AU13</f>
        <v>0.2337415205756686</v>
      </c>
      <c r="BX66" s="15">
        <f>AW66*'Table A8'!AW13</f>
        <v>4.3220255853981877</v>
      </c>
      <c r="BY66" s="15">
        <f>AX66*'Table A8'!AX13</f>
        <v>0.612966120594162</v>
      </c>
      <c r="BZ66" s="15">
        <f>AY66*'Table A8'!AY13</f>
        <v>4.9506638511961674</v>
      </c>
      <c r="CA66" s="15">
        <f>AZ66*'Table A8'!AZ13</f>
        <v>7.0679609405984056</v>
      </c>
      <c r="CB66" s="15">
        <f>BA66*'Table A8'!BA13</f>
        <v>3.0997305559761426</v>
      </c>
      <c r="CC66" s="15">
        <f>BB66*'Table A8'!BB13</f>
        <v>3.5989320342682256</v>
      </c>
    </row>
    <row r="67" spans="1:81" x14ac:dyDescent="0.3">
      <c r="A67" s="13">
        <v>1978</v>
      </c>
      <c r="B67" s="11">
        <f t="shared" ref="B67:O67" si="18">LN(B14/B13)*100</f>
        <v>3.4923003757023343</v>
      </c>
      <c r="C67" s="11">
        <f t="shared" si="18"/>
        <v>2.1344066311090706</v>
      </c>
      <c r="D67" s="11">
        <f t="shared" si="18"/>
        <v>4.8068106598988969</v>
      </c>
      <c r="E67" s="11">
        <f t="shared" si="18"/>
        <v>0.64313394149345537</v>
      </c>
      <c r="F67" s="11">
        <f t="shared" si="18"/>
        <v>1.1662985003527362</v>
      </c>
      <c r="G67" s="11">
        <f t="shared" si="18"/>
        <v>1.2889654850576842</v>
      </c>
      <c r="H67" s="11">
        <f t="shared" si="18"/>
        <v>1.5145105988520653</v>
      </c>
      <c r="I67" s="11">
        <f t="shared" si="18"/>
        <v>0.97300192066048163</v>
      </c>
      <c r="J67" s="11">
        <f t="shared" si="18"/>
        <v>5.7727339317881565</v>
      </c>
      <c r="K67" s="11">
        <f t="shared" si="18"/>
        <v>2.5599092228280891</v>
      </c>
      <c r="L67" s="11">
        <f t="shared" si="18"/>
        <v>-1.0049999364238715</v>
      </c>
      <c r="M67" s="11">
        <f t="shared" si="18"/>
        <v>-2.6151745884447837</v>
      </c>
      <c r="N67" s="11">
        <f t="shared" si="18"/>
        <v>5.8127087979605536E-2</v>
      </c>
      <c r="O67" s="11">
        <f t="shared" si="18"/>
        <v>1.9073407906661795</v>
      </c>
      <c r="Q67" s="11">
        <f t="shared" si="1"/>
        <v>14.608079781597588</v>
      </c>
      <c r="R67" s="11">
        <f t="shared" si="1"/>
        <v>5.7449743460439651</v>
      </c>
      <c r="S67" s="11">
        <f t="shared" si="1"/>
        <v>3.0713462097884676</v>
      </c>
      <c r="T67" s="11">
        <f t="shared" si="1"/>
        <v>5.829536234676163</v>
      </c>
      <c r="V67" s="11"/>
      <c r="W67" s="11"/>
      <c r="X67" s="11"/>
      <c r="Y67" s="11"/>
      <c r="Z67" s="11"/>
      <c r="AA67" s="11">
        <f t="shared" si="2"/>
        <v>4.0069939062186934</v>
      </c>
      <c r="AC67" s="11">
        <f t="shared" ref="AC67:AP67" si="19">LN(AC14/AC13)*100</f>
        <v>2.6114339372362081</v>
      </c>
      <c r="AD67" s="11">
        <f t="shared" si="19"/>
        <v>0.34631302855025481</v>
      </c>
      <c r="AE67" s="11">
        <f t="shared" si="19"/>
        <v>2.4228458597276745</v>
      </c>
      <c r="AF67" s="11">
        <f t="shared" si="19"/>
        <v>-3.7902403070069228</v>
      </c>
      <c r="AG67" s="11">
        <f t="shared" si="19"/>
        <v>1.9349303856317157</v>
      </c>
      <c r="AH67" s="11">
        <f t="shared" si="19"/>
        <v>3.7097860546187169</v>
      </c>
      <c r="AI67" s="11">
        <f t="shared" si="19"/>
        <v>3.9234427643521745</v>
      </c>
      <c r="AJ67" s="11">
        <f t="shared" si="19"/>
        <v>3.1479955227557408</v>
      </c>
      <c r="AK67" s="11">
        <f t="shared" si="19"/>
        <v>12.243565907378549</v>
      </c>
      <c r="AL67" s="11">
        <f t="shared" si="19"/>
        <v>-4.398670743005817E-2</v>
      </c>
      <c r="AM67" s="11">
        <f t="shared" si="19"/>
        <v>3.750167123469403</v>
      </c>
      <c r="AN67" s="11">
        <f t="shared" si="19"/>
        <v>2.5538480278044826</v>
      </c>
      <c r="AO67" s="11">
        <f t="shared" si="19"/>
        <v>1.7252807572600701</v>
      </c>
      <c r="AP67" s="11">
        <f t="shared" si="19"/>
        <v>2.6206036131482358</v>
      </c>
      <c r="AR67" s="11">
        <f t="shared" si="4"/>
        <v>60.296420202681631</v>
      </c>
      <c r="AS67" s="11">
        <f t="shared" si="4"/>
        <v>-0.2254541348826391</v>
      </c>
      <c r="AT67" s="11">
        <f t="shared" si="4"/>
        <v>1.147052866112759</v>
      </c>
      <c r="AU67" s="11">
        <f t="shared" si="4"/>
        <v>0.87252160018929992</v>
      </c>
      <c r="AW67" s="11">
        <f t="shared" si="5"/>
        <v>6.6507041618473597</v>
      </c>
      <c r="AX67" s="11">
        <f t="shared" si="5"/>
        <v>6.417088618150105</v>
      </c>
      <c r="AY67" s="11">
        <f t="shared" si="5"/>
        <v>6.8095020221555318</v>
      </c>
      <c r="AZ67" s="11">
        <f t="shared" si="5"/>
        <v>4.3954662297405607</v>
      </c>
      <c r="BA67" s="11">
        <f t="shared" si="5"/>
        <v>7.2238215803949197</v>
      </c>
      <c r="BB67" s="11">
        <f t="shared" si="5"/>
        <v>6.6146979537239279</v>
      </c>
      <c r="BD67" s="15">
        <f>AC67*'Table A8'!AC14</f>
        <v>0.74190838156880679</v>
      </c>
      <c r="BE67" s="15">
        <f>AD67*'Table A8'!AD14</f>
        <v>4.3150603357361768E-2</v>
      </c>
      <c r="BF67" s="15">
        <f>AE67*'Table A8'!AE14</f>
        <v>0.46106756710617652</v>
      </c>
      <c r="BG67" s="15">
        <f>AF67*'Table A8'!AF14</f>
        <v>-2.0975189858976311</v>
      </c>
      <c r="BH67" s="15">
        <f>AG67*'Table A8'!AG14</f>
        <v>0.55706645802337107</v>
      </c>
      <c r="BI67" s="15">
        <f>AH67*'Table A8'!AH14</f>
        <v>1.8278115891106419</v>
      </c>
      <c r="BJ67" s="15">
        <f>AI67*'Table A8'!AI14</f>
        <v>1.0397123325533264</v>
      </c>
      <c r="BK67" s="15">
        <f>AJ67*'Table A8'!AJ14</f>
        <v>0.28835638988442591</v>
      </c>
      <c r="BL67" s="15">
        <f>AK67*'Table A8'!AK14</f>
        <v>2.3556620805796329</v>
      </c>
      <c r="BM67" s="15">
        <f>AL67*'Table A8'!AL14</f>
        <v>-7.6756804465451496E-3</v>
      </c>
      <c r="BN67" s="15">
        <f>AM67*'Table A8'!AM14</f>
        <v>0.76503409318775806</v>
      </c>
      <c r="BO67" s="15">
        <f>AN67*'Table A8'!AN14</f>
        <v>0.35294179744257947</v>
      </c>
      <c r="BP67" s="15">
        <f>AO67*'Table A8'!AO14</f>
        <v>0.40078271991151421</v>
      </c>
      <c r="BQ67" s="15">
        <f>AP67*'Table A8'!AP14</f>
        <v>0.53696168033407343</v>
      </c>
      <c r="BS67" s="15">
        <f>AR67*'Table A8'!AR14</f>
        <v>18.088926060804493</v>
      </c>
      <c r="BT67" s="15">
        <f>AS67*'Table A8'!AS14</f>
        <v>-9.9177273934872925E-2</v>
      </c>
      <c r="BU67" s="15">
        <f>AT67*'Table A8'!AT14</f>
        <v>0.40880964148258736</v>
      </c>
      <c r="BV67" s="15">
        <f>AU67*'Table A8'!AU14</f>
        <v>0.32440353095038171</v>
      </c>
      <c r="BX67" s="15">
        <f>AW67*'Table A8'!AW14</f>
        <v>2.8817501133284611</v>
      </c>
      <c r="BY67" s="15">
        <f>AX67*'Table A8'!AX14</f>
        <v>0.46138867164499231</v>
      </c>
      <c r="BZ67" s="15">
        <f>AY67*'Table A8'!AY14</f>
        <v>4.1817151918057123</v>
      </c>
      <c r="CA67" s="15">
        <f>AZ67*'Table A8'!AZ14</f>
        <v>3.0152898336020244</v>
      </c>
      <c r="CB67" s="15">
        <f>BA67*'Table A8'!BA14</f>
        <v>2.2942857339334264</v>
      </c>
      <c r="CC67" s="15">
        <f>BB67*'Table A8'!BB14</f>
        <v>2.6954894161425003</v>
      </c>
    </row>
    <row r="68" spans="1:81" x14ac:dyDescent="0.3">
      <c r="A68" s="13">
        <v>1979</v>
      </c>
      <c r="B68" s="11">
        <f t="shared" ref="B68:O68" si="20">LN(B15/B14)*100</f>
        <v>-0.62542777737983113</v>
      </c>
      <c r="C68" s="11">
        <f t="shared" si="20"/>
        <v>9.825635350958315</v>
      </c>
      <c r="D68" s="11">
        <f t="shared" si="20"/>
        <v>-7.8023029341684924E-2</v>
      </c>
      <c r="E68" s="11">
        <f t="shared" si="20"/>
        <v>1.5459269466706298</v>
      </c>
      <c r="F68" s="11">
        <f t="shared" si="20"/>
        <v>1.2814926033437559</v>
      </c>
      <c r="G68" s="11">
        <f t="shared" si="20"/>
        <v>1.4751316154282168</v>
      </c>
      <c r="H68" s="11">
        <f t="shared" si="20"/>
        <v>-0.63363094248729557</v>
      </c>
      <c r="I68" s="11">
        <f t="shared" si="20"/>
        <v>-0.19348921325336585</v>
      </c>
      <c r="J68" s="11">
        <f t="shared" si="20"/>
        <v>-2.3799608871238656</v>
      </c>
      <c r="K68" s="11">
        <f t="shared" si="20"/>
        <v>-3.7726928003109181</v>
      </c>
      <c r="L68" s="11">
        <f t="shared" si="20"/>
        <v>-5.712054988315959</v>
      </c>
      <c r="M68" s="11">
        <f t="shared" si="20"/>
        <v>-3.6193481998804158</v>
      </c>
      <c r="N68" s="11">
        <f t="shared" si="20"/>
        <v>-6.1079406971765682</v>
      </c>
      <c r="O68" s="11">
        <f t="shared" si="20"/>
        <v>-0.17156437767228105</v>
      </c>
      <c r="Q68" s="11">
        <f t="shared" si="1"/>
        <v>10.291548014886342</v>
      </c>
      <c r="R68" s="11">
        <f t="shared" si="1"/>
        <v>2.556989917914124</v>
      </c>
      <c r="S68" s="11">
        <f t="shared" si="1"/>
        <v>-1.8234111845722705</v>
      </c>
      <c r="T68" s="11">
        <f t="shared" si="1"/>
        <v>1.6723201527024056</v>
      </c>
      <c r="V68" s="11"/>
      <c r="W68" s="11"/>
      <c r="X68" s="11"/>
      <c r="Y68" s="11"/>
      <c r="Z68" s="11"/>
      <c r="AA68" s="11">
        <f t="shared" si="2"/>
        <v>5.7969627625965101</v>
      </c>
      <c r="AC68" s="11">
        <f t="shared" ref="AC68:AP68" si="21">LN(AC15/AC14)*100</f>
        <v>-1.1612667816389552</v>
      </c>
      <c r="AD68" s="11">
        <f t="shared" si="21"/>
        <v>10.209925319777049</v>
      </c>
      <c r="AE68" s="11">
        <f t="shared" si="21"/>
        <v>-0.88827318141483436</v>
      </c>
      <c r="AF68" s="11">
        <f t="shared" si="21"/>
        <v>-0.6853889787675076</v>
      </c>
      <c r="AG68" s="11">
        <f t="shared" si="21"/>
        <v>1.4076238227028226</v>
      </c>
      <c r="AH68" s="11">
        <f t="shared" si="21"/>
        <v>3.6415910004509842</v>
      </c>
      <c r="AI68" s="11">
        <f t="shared" si="21"/>
        <v>4.1515511611604525</v>
      </c>
      <c r="AJ68" s="11">
        <f t="shared" si="21"/>
        <v>-1.9296514982311879</v>
      </c>
      <c r="AK68" s="11">
        <f t="shared" si="21"/>
        <v>12.990419350472173</v>
      </c>
      <c r="AL68" s="11">
        <f t="shared" si="21"/>
        <v>-4.072145816486203</v>
      </c>
      <c r="AM68" s="11">
        <f t="shared" si="21"/>
        <v>0.61662391914457848</v>
      </c>
      <c r="AN68" s="11">
        <f t="shared" si="21"/>
        <v>6.6859804193680432</v>
      </c>
      <c r="AO68" s="11">
        <f t="shared" si="21"/>
        <v>2.0281138184055458</v>
      </c>
      <c r="AP68" s="11">
        <f t="shared" si="21"/>
        <v>2.591078532429802</v>
      </c>
      <c r="AR68" s="11">
        <f t="shared" si="4"/>
        <v>93.480805635990251</v>
      </c>
      <c r="AS68" s="11">
        <f t="shared" si="4"/>
        <v>1.5676283731979685</v>
      </c>
      <c r="AT68" s="11">
        <f t="shared" si="4"/>
        <v>0.88290921871818773</v>
      </c>
      <c r="AU68" s="11">
        <f t="shared" si="4"/>
        <v>2.0019941866995254</v>
      </c>
      <c r="AW68" s="11">
        <f t="shared" si="5"/>
        <v>6.8071032081627445</v>
      </c>
      <c r="AX68" s="11">
        <f t="shared" si="5"/>
        <v>9.7199342546386642</v>
      </c>
      <c r="AY68" s="11">
        <f t="shared" si="5"/>
        <v>9.8693920977715166</v>
      </c>
      <c r="AZ68" s="11">
        <f t="shared" si="5"/>
        <v>5.9313491533509506</v>
      </c>
      <c r="BA68" s="11">
        <f t="shared" si="5"/>
        <v>10.016711383767573</v>
      </c>
      <c r="BB68" s="11">
        <f t="shared" si="5"/>
        <v>9.2762410574703917</v>
      </c>
      <c r="BD68" s="15">
        <f>AC68*'Table A8'!AC15</f>
        <v>-0.33177391951424945</v>
      </c>
      <c r="BE68" s="15">
        <f>AD68*'Table A8'!AD15</f>
        <v>1.3762979331059466</v>
      </c>
      <c r="BF68" s="15">
        <f>AE68*'Table A8'!AE15</f>
        <v>-0.16992665960465783</v>
      </c>
      <c r="BG68" s="15">
        <f>AF68*'Table A8'!AF15</f>
        <v>-0.38039088321596665</v>
      </c>
      <c r="BH68" s="15">
        <f>AG68*'Table A8'!AG15</f>
        <v>0.40722557190792658</v>
      </c>
      <c r="BI68" s="15">
        <f>AH68*'Table A8'!AH15</f>
        <v>1.8004025906229664</v>
      </c>
      <c r="BJ68" s="15">
        <f>AI68*'Table A8'!AI15</f>
        <v>1.1059732293331443</v>
      </c>
      <c r="BK68" s="15">
        <f>AJ68*'Table A8'!AJ15</f>
        <v>-0.18177317113337779</v>
      </c>
      <c r="BL68" s="15">
        <f>AK68*'Table A8'!AK15</f>
        <v>2.5097490185112243</v>
      </c>
      <c r="BM68" s="15">
        <f>AL68*'Table A8'!AL15</f>
        <v>-0.71384716163003148</v>
      </c>
      <c r="BN68" s="15">
        <f>AM68*'Table A8'!AM15</f>
        <v>0.12671621538421088</v>
      </c>
      <c r="BO68" s="15">
        <f>AN68*'Table A8'!AN15</f>
        <v>0.93001987633409477</v>
      </c>
      <c r="BP68" s="15">
        <f>AO68*'Table A8'!AO15</f>
        <v>0.46971116034272448</v>
      </c>
      <c r="BQ68" s="15">
        <f>AP68*'Table A8'!AP15</f>
        <v>0.53946255045188496</v>
      </c>
      <c r="BS68" s="15">
        <f>AR68*'Table A8'!AR15</f>
        <v>27.670318468253118</v>
      </c>
      <c r="BT68" s="15">
        <f>AS68*'Table A8'!AS15</f>
        <v>0.68332920787699447</v>
      </c>
      <c r="BU68" s="15">
        <f>AT68*'Table A8'!AT15</f>
        <v>0.3138742272543158</v>
      </c>
      <c r="BV68" s="15">
        <f>AU68*'Table A8'!AU15</f>
        <v>0.73993705140414467</v>
      </c>
      <c r="BX68" s="15">
        <f>AW68*'Table A8'!AW15</f>
        <v>2.9229701175850824</v>
      </c>
      <c r="BY68" s="15">
        <f>AX68*'Table A8'!AX15</f>
        <v>0.68914333865388089</v>
      </c>
      <c r="BZ68" s="15">
        <f>AY68*'Table A8'!AY15</f>
        <v>6.0232899972699574</v>
      </c>
      <c r="CA68" s="15">
        <f>AZ68*'Table A8'!AZ15</f>
        <v>4.0487389320773586</v>
      </c>
      <c r="CB68" s="15">
        <f>BA68*'Table A8'!BA15</f>
        <v>3.1472507167797716</v>
      </c>
      <c r="CC68" s="15">
        <f>BB68*'Table A8'!BB15</f>
        <v>3.7457461390065445</v>
      </c>
    </row>
    <row r="69" spans="1:81" x14ac:dyDescent="0.3">
      <c r="A69" s="13">
        <v>1980</v>
      </c>
      <c r="B69" s="11">
        <f t="shared" ref="B69:O69" si="22">LN(B16/B15)*100</f>
        <v>1.2985988958926225</v>
      </c>
      <c r="C69" s="11">
        <f t="shared" si="22"/>
        <v>-2.7469457073910837</v>
      </c>
      <c r="D69" s="11">
        <f t="shared" si="22"/>
        <v>-6.326881232351063</v>
      </c>
      <c r="E69" s="11">
        <f t="shared" si="22"/>
        <v>-12.132138598356223</v>
      </c>
      <c r="F69" s="11">
        <f t="shared" si="22"/>
        <v>-4.3442048318937339</v>
      </c>
      <c r="G69" s="11">
        <f t="shared" si="22"/>
        <v>-4.4009873105992643</v>
      </c>
      <c r="H69" s="11">
        <f t="shared" si="22"/>
        <v>-2.3930882450895372</v>
      </c>
      <c r="I69" s="11">
        <f t="shared" si="22"/>
        <v>-11.552248626290003</v>
      </c>
      <c r="J69" s="11">
        <f t="shared" si="22"/>
        <v>0.45260401254311433</v>
      </c>
      <c r="K69" s="11">
        <f t="shared" si="22"/>
        <v>-1.2237471615072666</v>
      </c>
      <c r="L69" s="11">
        <f t="shared" si="22"/>
        <v>-2.0459877709886833</v>
      </c>
      <c r="M69" s="11">
        <f t="shared" si="22"/>
        <v>1.8644101085556308</v>
      </c>
      <c r="N69" s="11">
        <f t="shared" si="22"/>
        <v>-7.8458058700396514</v>
      </c>
      <c r="O69" s="11">
        <f t="shared" si="22"/>
        <v>-2.1745691401330483</v>
      </c>
      <c r="Q69" s="11">
        <f t="shared" si="1"/>
        <v>-8.4569385894757101</v>
      </c>
      <c r="R69" s="11">
        <f t="shared" si="1"/>
        <v>-12.834795632815643</v>
      </c>
      <c r="S69" s="11">
        <f t="shared" si="1"/>
        <v>0.92175392045890026</v>
      </c>
      <c r="T69" s="11">
        <f t="shared" si="1"/>
        <v>-5.8543688231998008</v>
      </c>
      <c r="V69" s="11"/>
      <c r="W69" s="11"/>
      <c r="X69" s="11"/>
      <c r="Y69" s="11"/>
      <c r="Z69" s="11"/>
      <c r="AA69" s="11">
        <f t="shared" si="2"/>
        <v>2.9831805899614037</v>
      </c>
      <c r="AC69" s="11">
        <f t="shared" ref="AC69:AP69" si="23">LN(AC16/AC15)*100</f>
        <v>2.6277639890765601</v>
      </c>
      <c r="AD69" s="11">
        <f t="shared" si="23"/>
        <v>8.2552315246493819</v>
      </c>
      <c r="AE69" s="11">
        <f t="shared" si="23"/>
        <v>7.0053901236150544</v>
      </c>
      <c r="AF69" s="11">
        <f t="shared" si="23"/>
        <v>3.5690809964797556</v>
      </c>
      <c r="AG69" s="11">
        <f t="shared" si="23"/>
        <v>8.6044931257406851</v>
      </c>
      <c r="AH69" s="11">
        <f t="shared" si="23"/>
        <v>11.664375942295427</v>
      </c>
      <c r="AI69" s="11">
        <f t="shared" si="23"/>
        <v>12.548733728751543</v>
      </c>
      <c r="AJ69" s="11">
        <f t="shared" si="23"/>
        <v>6.601024786091501</v>
      </c>
      <c r="AK69" s="11">
        <f t="shared" si="23"/>
        <v>16.225817565176513</v>
      </c>
      <c r="AL69" s="11">
        <f t="shared" si="23"/>
        <v>1.3766807595225745</v>
      </c>
      <c r="AM69" s="11">
        <f t="shared" si="23"/>
        <v>7.731584356001707</v>
      </c>
      <c r="AN69" s="11">
        <f t="shared" si="23"/>
        <v>14.038499152445706</v>
      </c>
      <c r="AO69" s="11">
        <f t="shared" si="23"/>
        <v>10.15422277513871</v>
      </c>
      <c r="AP69" s="11">
        <f t="shared" si="23"/>
        <v>8.8423767124922072</v>
      </c>
      <c r="AR69" s="11">
        <f t="shared" si="4"/>
        <v>37.879032556414515</v>
      </c>
      <c r="AS69" s="11">
        <f t="shared" si="4"/>
        <v>2.1006915519891187</v>
      </c>
      <c r="AT69" s="11">
        <f t="shared" si="4"/>
        <v>4.0911205979648972</v>
      </c>
      <c r="AU69" s="11">
        <f t="shared" si="4"/>
        <v>3.7121398823042449</v>
      </c>
      <c r="AW69" s="11">
        <f t="shared" si="5"/>
        <v>8.6496574097202803</v>
      </c>
      <c r="AX69" s="11">
        <f t="shared" si="5"/>
        <v>12.833054861608431</v>
      </c>
      <c r="AY69" s="11">
        <f t="shared" si="5"/>
        <v>13.116168406319261</v>
      </c>
      <c r="AZ69" s="11">
        <f t="shared" si="5"/>
        <v>7.4042460758304394</v>
      </c>
      <c r="BA69" s="11">
        <f t="shared" si="5"/>
        <v>12.130957243809618</v>
      </c>
      <c r="BB69" s="11">
        <f t="shared" si="5"/>
        <v>12.118995529408847</v>
      </c>
      <c r="BD69" s="15">
        <f>AC69*'Table A8'!AC16</f>
        <v>0.72394897899059218</v>
      </c>
      <c r="BE69" s="15">
        <f>AD69*'Table A8'!AD16</f>
        <v>1.1862767700921166</v>
      </c>
      <c r="BF69" s="15">
        <f>AE69*'Table A8'!AE16</f>
        <v>1.2924944778069776</v>
      </c>
      <c r="BG69" s="15">
        <f>AF69*'Table A8'!AF16</f>
        <v>1.9365833486899153</v>
      </c>
      <c r="BH69" s="15">
        <f>AG69*'Table A8'!AG16</f>
        <v>2.4488387435857986</v>
      </c>
      <c r="BI69" s="15">
        <f>AH69*'Table A8'!AH16</f>
        <v>5.6992140854055462</v>
      </c>
      <c r="BJ69" s="15">
        <f>AI69*'Table A8'!AI16</f>
        <v>3.307846210898906</v>
      </c>
      <c r="BK69" s="15">
        <f>AJ69*'Table A8'!AJ16</f>
        <v>0.6198362274139918</v>
      </c>
      <c r="BL69" s="15">
        <f>AK69*'Table A8'!AK16</f>
        <v>3.0244923941489024</v>
      </c>
      <c r="BM69" s="15">
        <f>AL69*'Table A8'!AL16</f>
        <v>0.23265904835931514</v>
      </c>
      <c r="BN69" s="15">
        <f>AM69*'Table A8'!AM16</f>
        <v>1.5525021386851425</v>
      </c>
      <c r="BO69" s="15">
        <f>AN69*'Table A8'!AN16</f>
        <v>1.9302936334612839</v>
      </c>
      <c r="BP69" s="15">
        <f>AO69*'Table A8'!AO16</f>
        <v>2.3090702590665431</v>
      </c>
      <c r="BQ69" s="15">
        <f>AP69*'Table A8'!AP16</f>
        <v>1.8215296027733943</v>
      </c>
      <c r="BS69" s="15">
        <f>AR69*'Table A8'!AR16</f>
        <v>10.602341212540423</v>
      </c>
      <c r="BT69" s="15">
        <f>AS69*'Table A8'!AS16</f>
        <v>0.88081996774903748</v>
      </c>
      <c r="BU69" s="15">
        <f>AT69*'Table A8'!AT16</f>
        <v>1.403663477161756</v>
      </c>
      <c r="BV69" s="15">
        <f>AU69*'Table A8'!AU16</f>
        <v>1.3189233001826981</v>
      </c>
      <c r="BX69" s="15">
        <f>AW69*'Table A8'!AW16</f>
        <v>3.5783632704012796</v>
      </c>
      <c r="BY69" s="15">
        <f>AX69*'Table A8'!AX16</f>
        <v>0.8572480647554428</v>
      </c>
      <c r="BZ69" s="15">
        <f>AY69*'Table A8'!AY16</f>
        <v>7.8028085849193278</v>
      </c>
      <c r="CA69" s="15">
        <f>AZ69*'Table A8'!AZ16</f>
        <v>4.9482576524774826</v>
      </c>
      <c r="CB69" s="15">
        <f>BA69*'Table A8'!BA16</f>
        <v>3.6453526517647901</v>
      </c>
      <c r="CC69" s="15">
        <f>BB69*'Table A8'!BB16</f>
        <v>4.7070178636223963</v>
      </c>
    </row>
    <row r="70" spans="1:81" x14ac:dyDescent="0.3">
      <c r="A70" s="13">
        <v>1981</v>
      </c>
      <c r="B70" s="11">
        <f t="shared" ref="B70:O70" si="24">LN(B17/B16)*100</f>
        <v>4.3070360233423974</v>
      </c>
      <c r="C70" s="11">
        <f t="shared" si="24"/>
        <v>5.799021126730362</v>
      </c>
      <c r="D70" s="11">
        <f t="shared" si="24"/>
        <v>9.2126353109505024E-2</v>
      </c>
      <c r="E70" s="11">
        <f t="shared" si="24"/>
        <v>2.1522089050643052</v>
      </c>
      <c r="F70" s="11">
        <f t="shared" si="24"/>
        <v>7.6754784622895063</v>
      </c>
      <c r="G70" s="11">
        <f t="shared" si="24"/>
        <v>7.5909949703377606</v>
      </c>
      <c r="H70" s="11">
        <f t="shared" si="24"/>
        <v>0.13991976168538076</v>
      </c>
      <c r="I70" s="11">
        <f t="shared" si="24"/>
        <v>9.7363325192958925</v>
      </c>
      <c r="J70" s="11">
        <f t="shared" si="24"/>
        <v>1.7188900274550605</v>
      </c>
      <c r="K70" s="11">
        <f t="shared" si="24"/>
        <v>-0.29711064752624017</v>
      </c>
      <c r="L70" s="11">
        <f t="shared" si="24"/>
        <v>-2.2187030140249528</v>
      </c>
      <c r="M70" s="11">
        <f t="shared" si="24"/>
        <v>2.3532145475324682</v>
      </c>
      <c r="N70" s="11">
        <f t="shared" si="24"/>
        <v>-0.90749734065833143</v>
      </c>
      <c r="O70" s="11">
        <f t="shared" si="24"/>
        <v>3.5036297422766767</v>
      </c>
      <c r="Q70" s="11">
        <f t="shared" si="1"/>
        <v>-4.3090207149874376</v>
      </c>
      <c r="R70" s="11">
        <f t="shared" si="1"/>
        <v>2.5554660084310945</v>
      </c>
      <c r="S70" s="11">
        <f t="shared" si="1"/>
        <v>3.5490135411781614</v>
      </c>
      <c r="T70" s="11">
        <f t="shared" si="1"/>
        <v>1.9860944092506976</v>
      </c>
      <c r="V70" s="11"/>
      <c r="W70" s="11"/>
      <c r="X70" s="11"/>
      <c r="Y70" s="11"/>
      <c r="Z70" s="11"/>
      <c r="AA70" s="11">
        <f t="shared" si="2"/>
        <v>5.7441892086363922</v>
      </c>
      <c r="AC70" s="11">
        <f t="shared" ref="AC70:AP70" si="25">LN(AC17/AC16)*100</f>
        <v>5.379154370129001</v>
      </c>
      <c r="AD70" s="11">
        <f t="shared" si="25"/>
        <v>9.3326510091526806</v>
      </c>
      <c r="AE70" s="11">
        <f t="shared" si="25"/>
        <v>8.3148652113225445</v>
      </c>
      <c r="AF70" s="11">
        <f t="shared" si="25"/>
        <v>9.5242703250334628</v>
      </c>
      <c r="AG70" s="11">
        <f t="shared" si="25"/>
        <v>8.8805452503838573</v>
      </c>
      <c r="AH70" s="11">
        <f t="shared" si="25"/>
        <v>12.543999710198328</v>
      </c>
      <c r="AI70" s="11">
        <f t="shared" si="25"/>
        <v>12.302263378681037</v>
      </c>
      <c r="AJ70" s="11">
        <f t="shared" si="25"/>
        <v>9.967369556129638</v>
      </c>
      <c r="AK70" s="11">
        <f t="shared" si="25"/>
        <v>18.685452552696407</v>
      </c>
      <c r="AL70" s="11">
        <f t="shared" si="25"/>
        <v>4.6213215573905027</v>
      </c>
      <c r="AM70" s="11">
        <f t="shared" si="25"/>
        <v>8.3455591447110553</v>
      </c>
      <c r="AN70" s="11">
        <f t="shared" si="25"/>
        <v>13.891290231630689</v>
      </c>
      <c r="AO70" s="11">
        <f t="shared" si="25"/>
        <v>9.4092291199253051</v>
      </c>
      <c r="AP70" s="11">
        <f t="shared" si="25"/>
        <v>10.364175726333904</v>
      </c>
      <c r="AR70" s="11">
        <f t="shared" si="4"/>
        <v>22.701642400689487</v>
      </c>
      <c r="AS70" s="11">
        <f t="shared" si="4"/>
        <v>3.3742152532566365</v>
      </c>
      <c r="AT70" s="11">
        <f t="shared" si="4"/>
        <v>3.4152254151811912</v>
      </c>
      <c r="AU70" s="11">
        <f t="shared" si="4"/>
        <v>3.7427263914243154</v>
      </c>
      <c r="AW70" s="11">
        <f t="shared" ref="AW70:BB79" si="26">LN(AW17/AW16)*100</f>
        <v>11.341534485302391</v>
      </c>
      <c r="AX70" s="11">
        <f t="shared" si="26"/>
        <v>14.963975892787525</v>
      </c>
      <c r="AY70" s="11">
        <f t="shared" si="26"/>
        <v>16.753697282858315</v>
      </c>
      <c r="AZ70" s="11">
        <f t="shared" si="26"/>
        <v>10.201123208073311</v>
      </c>
      <c r="BA70" s="11">
        <f t="shared" si="26"/>
        <v>14.910711690340589</v>
      </c>
      <c r="BB70" s="11">
        <f t="shared" si="26"/>
        <v>14.795543486878064</v>
      </c>
      <c r="BD70" s="15">
        <f>AC70*'Table A8'!AC17</f>
        <v>1.4604404114900236</v>
      </c>
      <c r="BE70" s="15">
        <f>AD70*'Table A8'!AD17</f>
        <v>1.4297621346021907</v>
      </c>
      <c r="BF70" s="15">
        <f>AE70*'Table A8'!AE17</f>
        <v>1.5274407393199512</v>
      </c>
      <c r="BG70" s="15">
        <f>AF70*'Table A8'!AF17</f>
        <v>5.1164380186079761</v>
      </c>
      <c r="BH70" s="15">
        <f>AG70*'Table A8'!AG17</f>
        <v>2.5496045413852055</v>
      </c>
      <c r="BI70" s="15">
        <f>AH70*'Table A8'!AH17</f>
        <v>6.1666302575334981</v>
      </c>
      <c r="BJ70" s="15">
        <f>AI70*'Table A8'!AI17</f>
        <v>3.3191506595681441</v>
      </c>
      <c r="BK70" s="15">
        <f>AJ70*'Table A8'!AJ17</f>
        <v>0.98078916432315677</v>
      </c>
      <c r="BL70" s="15">
        <f>AK70*'Table A8'!AK17</f>
        <v>3.4642829032699143</v>
      </c>
      <c r="BM70" s="15">
        <f>AL70*'Table A8'!AL17</f>
        <v>0.77684415379734362</v>
      </c>
      <c r="BN70" s="15">
        <f>AM70*'Table A8'!AM17</f>
        <v>1.6983212859486998</v>
      </c>
      <c r="BO70" s="15">
        <f>AN70*'Table A8'!AN17</f>
        <v>1.9586719226599274</v>
      </c>
      <c r="BP70" s="15">
        <f>AO70*'Table A8'!AO17</f>
        <v>2.168827312142783</v>
      </c>
      <c r="BQ70" s="15">
        <f>AP70*'Table A8'!AP17</f>
        <v>2.1744040673848528</v>
      </c>
      <c r="BS70" s="15">
        <f>AR70*'Table A8'!AR17</f>
        <v>6.0409070428234726</v>
      </c>
      <c r="BT70" s="15">
        <f>AS70*'Table A8'!AS17</f>
        <v>1.3709436573981715</v>
      </c>
      <c r="BU70" s="15">
        <f>AT70*'Table A8'!AT17</f>
        <v>1.1376115857968545</v>
      </c>
      <c r="BV70" s="15">
        <f>AU70*'Table A8'!AU17</f>
        <v>1.2863750607325373</v>
      </c>
      <c r="BX70" s="15">
        <f>AW70*'Table A8'!AW17</f>
        <v>4.5411504079150768</v>
      </c>
      <c r="BY70" s="15">
        <f>AX70*'Table A8'!AX17</f>
        <v>0.94871607160272931</v>
      </c>
      <c r="BZ70" s="15">
        <f>AY70*'Table A8'!AY17</f>
        <v>9.7707562553629685</v>
      </c>
      <c r="CA70" s="15">
        <f>AZ70*'Table A8'!AZ17</f>
        <v>6.6939770491377066</v>
      </c>
      <c r="CB70" s="15">
        <f>BA70*'Table A8'!BA17</f>
        <v>4.3091956785084307</v>
      </c>
      <c r="CC70" s="15">
        <f>BB70*'Table A8'!BB17</f>
        <v>5.5557265793227124</v>
      </c>
    </row>
    <row r="71" spans="1:81" x14ac:dyDescent="0.3">
      <c r="A71" s="13">
        <v>1982</v>
      </c>
      <c r="B71" s="11">
        <f t="shared" ref="B71:O71" si="27">LN(B18/B17)*100</f>
        <v>5.6616892281234943</v>
      </c>
      <c r="C71" s="11">
        <f t="shared" si="27"/>
        <v>3.5422407639668272</v>
      </c>
      <c r="D71" s="11">
        <f t="shared" si="27"/>
        <v>0.63896135276950849</v>
      </c>
      <c r="E71" s="11">
        <f t="shared" si="27"/>
        <v>-1.678438092049896</v>
      </c>
      <c r="F71" s="11">
        <f t="shared" si="27"/>
        <v>4.6807175469744884</v>
      </c>
      <c r="G71" s="11">
        <f t="shared" si="27"/>
        <v>4.9016113752722701</v>
      </c>
      <c r="H71" s="11">
        <f t="shared" si="27"/>
        <v>2.7426313438533354</v>
      </c>
      <c r="I71" s="11">
        <f t="shared" si="27"/>
        <v>7.5389006267453249</v>
      </c>
      <c r="J71" s="11">
        <f t="shared" si="27"/>
        <v>8.7307431901817463</v>
      </c>
      <c r="K71" s="11">
        <f t="shared" si="27"/>
        <v>7.922722783586865</v>
      </c>
      <c r="L71" s="11">
        <f t="shared" si="27"/>
        <v>9.1745188396200597</v>
      </c>
      <c r="M71" s="11">
        <f t="shared" si="27"/>
        <v>5.4386210600765983</v>
      </c>
      <c r="N71" s="11">
        <f t="shared" si="27"/>
        <v>0.88972078248437803</v>
      </c>
      <c r="O71" s="11">
        <f t="shared" si="27"/>
        <v>5.398266624980697</v>
      </c>
      <c r="Q71" s="11">
        <f t="shared" si="1"/>
        <v>-1.7346513687193705</v>
      </c>
      <c r="R71" s="11">
        <f t="shared" si="1"/>
        <v>2.4862602300706782</v>
      </c>
      <c r="S71" s="11">
        <f t="shared" si="1"/>
        <v>6.8142820017032228</v>
      </c>
      <c r="T71" s="11">
        <f t="shared" si="1"/>
        <v>4.3896174152742748</v>
      </c>
      <c r="V71" s="11"/>
      <c r="W71" s="11"/>
      <c r="X71" s="11"/>
      <c r="Y71" s="11"/>
      <c r="Z71" s="11"/>
      <c r="AA71" s="11">
        <f t="shared" si="2"/>
        <v>7.7548366654697203</v>
      </c>
      <c r="AC71" s="11">
        <f t="shared" ref="AC71:AP71" si="28">LN(AC18/AC17)*100</f>
        <v>3.204640522266502</v>
      </c>
      <c r="AD71" s="11">
        <f t="shared" si="28"/>
        <v>1.042173146271145</v>
      </c>
      <c r="AE71" s="11">
        <f t="shared" si="28"/>
        <v>2.4941117156136752</v>
      </c>
      <c r="AF71" s="11">
        <f t="shared" si="28"/>
        <v>-1.256298310015491</v>
      </c>
      <c r="AG71" s="11">
        <f t="shared" si="28"/>
        <v>4.7862918811048383</v>
      </c>
      <c r="AH71" s="11">
        <f t="shared" si="28"/>
        <v>8.0993281756362983</v>
      </c>
      <c r="AI71" s="11">
        <f t="shared" si="28"/>
        <v>3.3515438160199791</v>
      </c>
      <c r="AJ71" s="11">
        <f t="shared" si="28"/>
        <v>5.3446607224420566</v>
      </c>
      <c r="AK71" s="11">
        <f t="shared" si="28"/>
        <v>13.655659513662673</v>
      </c>
      <c r="AL71" s="11">
        <f t="shared" si="28"/>
        <v>1.6906707852337464</v>
      </c>
      <c r="AM71" s="11">
        <f t="shared" si="28"/>
        <v>6.3454166648215056</v>
      </c>
      <c r="AN71" s="11">
        <f t="shared" si="28"/>
        <v>10.815146460676276</v>
      </c>
      <c r="AO71" s="11">
        <f t="shared" si="28"/>
        <v>4.5676155894680361</v>
      </c>
      <c r="AP71" s="11">
        <f t="shared" si="28"/>
        <v>5.5137540390472255</v>
      </c>
      <c r="AR71" s="11">
        <f t="shared" si="4"/>
        <v>19.112089316464761</v>
      </c>
      <c r="AS71" s="11">
        <f t="shared" si="4"/>
        <v>0.16925996833318274</v>
      </c>
      <c r="AT71" s="11">
        <f t="shared" si="4"/>
        <v>3.9440486203701894</v>
      </c>
      <c r="AU71" s="11">
        <f t="shared" si="4"/>
        <v>3.2120075434242246</v>
      </c>
      <c r="AW71" s="11">
        <f t="shared" si="26"/>
        <v>9.0805333147043239</v>
      </c>
      <c r="AX71" s="11">
        <f t="shared" si="26"/>
        <v>10.167656043788964</v>
      </c>
      <c r="AY71" s="11">
        <f t="shared" si="26"/>
        <v>12.316935476437637</v>
      </c>
      <c r="AZ71" s="11">
        <f t="shared" si="26"/>
        <v>7.9503937474344699</v>
      </c>
      <c r="BA71" s="11">
        <f t="shared" si="26"/>
        <v>10.034499603124535</v>
      </c>
      <c r="BB71" s="11">
        <f t="shared" si="26"/>
        <v>10.740858761365532</v>
      </c>
      <c r="BD71" s="15">
        <f>AC71*'Table A8'!AC18</f>
        <v>0.92550018283056557</v>
      </c>
      <c r="BE71" s="15">
        <f>AD71*'Table A8'!AD18</f>
        <v>0.17873269458550134</v>
      </c>
      <c r="BF71" s="15">
        <f>AE71*'Table A8'!AE18</f>
        <v>0.49134000797589389</v>
      </c>
      <c r="BG71" s="15">
        <f>AF71*'Table A8'!AF18</f>
        <v>-0.69473296543856644</v>
      </c>
      <c r="BH71" s="15">
        <f>AG71*'Table A8'!AG18</f>
        <v>1.4732206410040691</v>
      </c>
      <c r="BI71" s="15">
        <f>AH71*'Table A8'!AH18</f>
        <v>4.1800632714458938</v>
      </c>
      <c r="BJ71" s="15">
        <f>AI71*'Table A8'!AI18</f>
        <v>0.97261801540899795</v>
      </c>
      <c r="BK71" s="15">
        <f>AJ71*'Table A8'!AJ18</f>
        <v>0.59860200091351023</v>
      </c>
      <c r="BL71" s="15">
        <f>AK71*'Table A8'!AK18</f>
        <v>2.735228600586634</v>
      </c>
      <c r="BM71" s="15">
        <f>AL71*'Table A8'!AL18</f>
        <v>0.30753301583401838</v>
      </c>
      <c r="BN71" s="15">
        <f>AM71*'Table A8'!AM18</f>
        <v>1.4201042495870528</v>
      </c>
      <c r="BO71" s="15">
        <f>AN71*'Table A8'!AN18</f>
        <v>1.7044670822025807</v>
      </c>
      <c r="BP71" s="15">
        <f>AO71*'Table A8'!AO18</f>
        <v>1.1345957124238599</v>
      </c>
      <c r="BQ71" s="15">
        <f>AP71*'Table A8'!AP18</f>
        <v>1.2626496749418146</v>
      </c>
      <c r="BS71" s="15">
        <f>AR71*'Table A8'!AR18</f>
        <v>5.2825814870708596</v>
      </c>
      <c r="BT71" s="15">
        <f>AS71*'Table A8'!AS18</f>
        <v>7.0564480798103887E-2</v>
      </c>
      <c r="BU71" s="15">
        <f>AT71*'Table A8'!AT18</f>
        <v>1.3642464177860485</v>
      </c>
      <c r="BV71" s="15">
        <f>AU71*'Table A8'!AU18</f>
        <v>1.1421898824416543</v>
      </c>
      <c r="BX71" s="15">
        <f>AW71*'Table A8'!AW18</f>
        <v>3.7302830856805369</v>
      </c>
      <c r="BY71" s="15">
        <f>AX71*'Table A8'!AX18</f>
        <v>0.67208206449445107</v>
      </c>
      <c r="BZ71" s="15">
        <f>AY71*'Table A8'!AY18</f>
        <v>7.3335033826709681</v>
      </c>
      <c r="CA71" s="15">
        <f>AZ71*'Table A8'!AZ18</f>
        <v>5.2925771176671264</v>
      </c>
      <c r="CB71" s="15">
        <f>BA71*'Table A8'!BA18</f>
        <v>2.990280881731112</v>
      </c>
      <c r="CC71" s="15">
        <f>BB71*'Table A8'!BB18</f>
        <v>4.1416751383825492</v>
      </c>
    </row>
    <row r="72" spans="1:81" x14ac:dyDescent="0.3">
      <c r="A72" s="13">
        <v>1983</v>
      </c>
      <c r="B72" s="11">
        <f t="shared" ref="B72:O72" si="29">LN(B19/B18)*100</f>
        <v>5.1830148960186015</v>
      </c>
      <c r="C72" s="11">
        <f t="shared" si="29"/>
        <v>5.8940149559151465</v>
      </c>
      <c r="D72" s="11">
        <f t="shared" si="29"/>
        <v>3.7180583868899353</v>
      </c>
      <c r="E72" s="11">
        <f t="shared" si="29"/>
        <v>8.7966273799988564</v>
      </c>
      <c r="F72" s="11">
        <f t="shared" si="29"/>
        <v>11.287349246804554</v>
      </c>
      <c r="G72" s="11">
        <f t="shared" si="29"/>
        <v>10.933375906514234</v>
      </c>
      <c r="H72" s="11">
        <f t="shared" si="29"/>
        <v>8.5248104306922912</v>
      </c>
      <c r="I72" s="11">
        <f t="shared" si="29"/>
        <v>9.9880443998856823</v>
      </c>
      <c r="J72" s="11">
        <f t="shared" si="29"/>
        <v>12.920561508653137</v>
      </c>
      <c r="K72" s="11">
        <f t="shared" si="29"/>
        <v>8.1705795767369693</v>
      </c>
      <c r="L72" s="11">
        <f t="shared" si="29"/>
        <v>3.0205048932860428</v>
      </c>
      <c r="M72" s="11">
        <f t="shared" si="29"/>
        <v>5.0781593343432174</v>
      </c>
      <c r="N72" s="11">
        <f t="shared" si="29"/>
        <v>-3.7985749779190869</v>
      </c>
      <c r="O72" s="11">
        <f t="shared" si="29"/>
        <v>6.1509281162014062</v>
      </c>
      <c r="Q72" s="11">
        <f t="shared" si="1"/>
        <v>5.8202897874014479</v>
      </c>
      <c r="R72" s="11">
        <f t="shared" si="1"/>
        <v>9.1430009580828635</v>
      </c>
      <c r="S72" s="11">
        <f t="shared" si="1"/>
        <v>6.280363877943083</v>
      </c>
      <c r="T72" s="11">
        <f t="shared" si="1"/>
        <v>7.3793426863073854</v>
      </c>
      <c r="V72" s="11"/>
      <c r="W72" s="11"/>
      <c r="X72" s="11"/>
      <c r="Y72" s="11"/>
      <c r="Z72" s="11"/>
      <c r="AA72" s="11">
        <f t="shared" si="2"/>
        <v>7.3642765448602816</v>
      </c>
      <c r="AC72" s="11">
        <f t="shared" ref="AC72:AP72" si="30">LN(AC19/AC18)*100</f>
        <v>3.0465989599420764</v>
      </c>
      <c r="AD72" s="11">
        <f t="shared" si="30"/>
        <v>-1.8142010808731304</v>
      </c>
      <c r="AE72" s="11">
        <f t="shared" si="30"/>
        <v>-0.23386341477009109</v>
      </c>
      <c r="AF72" s="11">
        <f t="shared" si="30"/>
        <v>4.5283308384320469</v>
      </c>
      <c r="AG72" s="11">
        <f t="shared" si="30"/>
        <v>4.5733357165491171</v>
      </c>
      <c r="AH72" s="11">
        <f t="shared" si="30"/>
        <v>7.1246169020157346</v>
      </c>
      <c r="AI72" s="11">
        <f t="shared" si="30"/>
        <v>2.2492207570345659</v>
      </c>
      <c r="AJ72" s="11">
        <f t="shared" si="30"/>
        <v>5.5942052792399304</v>
      </c>
      <c r="AK72" s="11">
        <f t="shared" si="30"/>
        <v>9.8195495931579249</v>
      </c>
      <c r="AL72" s="11">
        <f t="shared" si="30"/>
        <v>-2.773427653073986E-2</v>
      </c>
      <c r="AM72" s="11">
        <f t="shared" si="30"/>
        <v>4.9572423279943676</v>
      </c>
      <c r="AN72" s="11">
        <f t="shared" si="30"/>
        <v>7.1479719976534124</v>
      </c>
      <c r="AO72" s="11">
        <f t="shared" si="30"/>
        <v>0.59161919888234482</v>
      </c>
      <c r="AP72" s="11">
        <f t="shared" si="30"/>
        <v>3.6671896263327364</v>
      </c>
      <c r="AR72" s="11">
        <f t="shared" si="4"/>
        <v>12.542389678150851</v>
      </c>
      <c r="AS72" s="11">
        <f t="shared" si="4"/>
        <v>1.703826120511718</v>
      </c>
      <c r="AT72" s="11">
        <f t="shared" si="4"/>
        <v>2.4516185146547018</v>
      </c>
      <c r="AU72" s="11">
        <f t="shared" si="4"/>
        <v>2.2643472213803602</v>
      </c>
      <c r="AW72" s="11">
        <f t="shared" si="26"/>
        <v>0.43675794916619609</v>
      </c>
      <c r="AX72" s="11">
        <f t="shared" si="26"/>
        <v>2.1963431977321211</v>
      </c>
      <c r="AY72" s="11">
        <f t="shared" si="26"/>
        <v>6.0404976800758332</v>
      </c>
      <c r="AZ72" s="11">
        <f t="shared" si="26"/>
        <v>-0.17528733031661986</v>
      </c>
      <c r="BA72" s="11">
        <f t="shared" si="26"/>
        <v>1.9184581949224604</v>
      </c>
      <c r="BB72" s="11">
        <f t="shared" si="26"/>
        <v>3.6796793638058265</v>
      </c>
      <c r="BD72" s="15">
        <f>AC72*'Table A8'!AC19</f>
        <v>0.96790448957359765</v>
      </c>
      <c r="BE72" s="15">
        <f>AD72*'Table A8'!AD19</f>
        <v>-0.34723808687911717</v>
      </c>
      <c r="BF72" s="15">
        <f>AE72*'Table A8'!AE19</f>
        <v>-5.0584656614770712E-2</v>
      </c>
      <c r="BG72" s="15">
        <f>AF72*'Table A8'!AF19</f>
        <v>2.6459037088958453</v>
      </c>
      <c r="BH72" s="15">
        <f>AG72*'Table A8'!AG19</f>
        <v>1.5499034743384956</v>
      </c>
      <c r="BI72" s="15">
        <f>AH72*'Table A8'!AH19</f>
        <v>3.9292262214616778</v>
      </c>
      <c r="BJ72" s="15">
        <f>AI72*'Table A8'!AI19</f>
        <v>0.70940422676870207</v>
      </c>
      <c r="BK72" s="15">
        <f>AJ72*'Table A8'!AJ19</f>
        <v>0.73395973263627878</v>
      </c>
      <c r="BL72" s="15">
        <f>AK72*'Table A8'!AK19</f>
        <v>2.1809219646403748</v>
      </c>
      <c r="BM72" s="15">
        <f>AL72*'Table A8'!AL19</f>
        <v>-5.6078707145156012E-3</v>
      </c>
      <c r="BN72" s="15">
        <f>AM72*'Table A8'!AM19</f>
        <v>1.260130999776168</v>
      </c>
      <c r="BO72" s="15">
        <f>AN72*'Table A8'!AN19</f>
        <v>1.293782931575268</v>
      </c>
      <c r="BP72" s="15">
        <f>AO72*'Table A8'!AO19</f>
        <v>0.16050628865678015</v>
      </c>
      <c r="BQ72" s="15">
        <f>AP72*'Table A8'!AP19</f>
        <v>0.93623351160274748</v>
      </c>
      <c r="BS72" s="15">
        <f>AR72*'Table A8'!AR19</f>
        <v>3.7163100616360971</v>
      </c>
      <c r="BT72" s="15">
        <f>AS72*'Table A8'!AS19</f>
        <v>0.74866119735284886</v>
      </c>
      <c r="BU72" s="15">
        <f>AT72*'Table A8'!AT19</f>
        <v>0.91053111634275619</v>
      </c>
      <c r="BV72" s="15">
        <f>AU72*'Table A8'!AU19</f>
        <v>0.85909333579170855</v>
      </c>
      <c r="BX72" s="15">
        <f>AW72*'Table A8'!AW19</f>
        <v>0.18741283598721475</v>
      </c>
      <c r="BY72" s="15">
        <f>AX72*'Table A8'!AX19</f>
        <v>0.1555010983994341</v>
      </c>
      <c r="BZ72" s="15">
        <f>AY72*'Table A8'!AY19</f>
        <v>3.7124898741746075</v>
      </c>
      <c r="CA72" s="15">
        <f>AZ72*'Table A8'!AZ19</f>
        <v>-0.11959854547502974</v>
      </c>
      <c r="CB72" s="15">
        <f>BA72*'Table A8'!BA19</f>
        <v>0.60239587320565247</v>
      </c>
      <c r="CC72" s="15">
        <f>BB72*'Table A8'!BB19</f>
        <v>1.4847506232956509</v>
      </c>
    </row>
    <row r="73" spans="1:81" x14ac:dyDescent="0.3">
      <c r="A73" s="13">
        <v>1984</v>
      </c>
      <c r="B73" s="11">
        <f t="shared" ref="B73:O73" si="31">LN(B20/B19)*100</f>
        <v>2.0394763431408758</v>
      </c>
      <c r="C73" s="11">
        <f t="shared" si="31"/>
        <v>1.4417173655802467</v>
      </c>
      <c r="D73" s="11">
        <f t="shared" si="31"/>
        <v>1.3934826750466196</v>
      </c>
      <c r="E73" s="11">
        <f t="shared" si="31"/>
        <v>-3.0110696775901928</v>
      </c>
      <c r="F73" s="11">
        <f t="shared" si="31"/>
        <v>5.0328151499522873</v>
      </c>
      <c r="G73" s="11">
        <f t="shared" si="31"/>
        <v>5.2737424052851329</v>
      </c>
      <c r="H73" s="11">
        <f t="shared" si="31"/>
        <v>1.1289377400830276</v>
      </c>
      <c r="I73" s="11">
        <f t="shared" si="31"/>
        <v>5.8255499832561171</v>
      </c>
      <c r="J73" s="11">
        <f t="shared" si="31"/>
        <v>8.9483308342625971</v>
      </c>
      <c r="K73" s="11">
        <f t="shared" si="31"/>
        <v>6.6494877444303224</v>
      </c>
      <c r="L73" s="11">
        <f t="shared" si="31"/>
        <v>2.1227611916479727</v>
      </c>
      <c r="M73" s="11">
        <f t="shared" si="31"/>
        <v>1.9879719330512791</v>
      </c>
      <c r="N73" s="11">
        <f t="shared" si="31"/>
        <v>2.1822992645032016</v>
      </c>
      <c r="O73" s="11">
        <f t="shared" si="31"/>
        <v>3.4600765504531577</v>
      </c>
      <c r="Q73" s="11">
        <f t="shared" si="1"/>
        <v>-0.60466622422275496</v>
      </c>
      <c r="R73" s="11">
        <f t="shared" si="1"/>
        <v>3.5145066707817438</v>
      </c>
      <c r="S73" s="11">
        <f t="shared" si="1"/>
        <v>-3.6089732655966973</v>
      </c>
      <c r="T73" s="11">
        <f t="shared" si="1"/>
        <v>-0.40429737548016303</v>
      </c>
      <c r="V73" s="11"/>
      <c r="W73" s="11"/>
      <c r="X73" s="11"/>
      <c r="Y73" s="11"/>
      <c r="Z73" s="11"/>
      <c r="AA73" s="11">
        <f t="shared" si="2"/>
        <v>-0.7768512561539106</v>
      </c>
      <c r="AC73" s="11">
        <f t="shared" ref="AC73:AP73" si="32">LN(AC20/AC19)*100</f>
        <v>0.4237253854098893</v>
      </c>
      <c r="AD73" s="11">
        <f t="shared" si="32"/>
        <v>-6.2447802186610906</v>
      </c>
      <c r="AE73" s="11">
        <f t="shared" si="32"/>
        <v>-3.6759250460293282</v>
      </c>
      <c r="AF73" s="11">
        <f t="shared" si="32"/>
        <v>-5.3261719069783267</v>
      </c>
      <c r="AG73" s="11">
        <f t="shared" si="32"/>
        <v>-1.2584013391530389</v>
      </c>
      <c r="AH73" s="11">
        <f t="shared" si="32"/>
        <v>0.87327657977948114</v>
      </c>
      <c r="AI73" s="11">
        <f t="shared" si="32"/>
        <v>-2.8844430341992435</v>
      </c>
      <c r="AJ73" s="11">
        <f t="shared" si="32"/>
        <v>-0.76033851299428812</v>
      </c>
      <c r="AK73" s="11">
        <f t="shared" si="32"/>
        <v>5.6352653732128211</v>
      </c>
      <c r="AL73" s="11">
        <f t="shared" si="32"/>
        <v>-3.9254981537840732</v>
      </c>
      <c r="AM73" s="11">
        <f t="shared" si="32"/>
        <v>-1.2693125420068192</v>
      </c>
      <c r="AN73" s="11">
        <f t="shared" si="32"/>
        <v>6.065988594173791</v>
      </c>
      <c r="AO73" s="11">
        <f t="shared" si="32"/>
        <v>-1.779370412596782</v>
      </c>
      <c r="AP73" s="11">
        <f t="shared" si="32"/>
        <v>-0.63873045306852372</v>
      </c>
      <c r="AR73" s="11">
        <f t="shared" si="4"/>
        <v>10.816990446645818</v>
      </c>
      <c r="AS73" s="11">
        <f t="shared" si="4"/>
        <v>-2.2963391320876223</v>
      </c>
      <c r="AT73" s="11">
        <f t="shared" si="4"/>
        <v>-3.1675394775462684</v>
      </c>
      <c r="AU73" s="11">
        <f t="shared" si="4"/>
        <v>-2.0291064787353474</v>
      </c>
      <c r="AW73" s="11">
        <f t="shared" si="26"/>
        <v>-3.2899261333389496</v>
      </c>
      <c r="AX73" s="11">
        <f t="shared" si="26"/>
        <v>-2.2526232702034421</v>
      </c>
      <c r="AY73" s="11">
        <f t="shared" si="26"/>
        <v>1.8223259782696934</v>
      </c>
      <c r="AZ73" s="11">
        <f t="shared" si="26"/>
        <v>-4.0395016630293119</v>
      </c>
      <c r="BA73" s="11">
        <f t="shared" si="26"/>
        <v>-2.3516395087610005</v>
      </c>
      <c r="BB73" s="11">
        <f t="shared" si="26"/>
        <v>-0.67181123636233542</v>
      </c>
      <c r="BD73" s="15">
        <f>AC73*'Table A8'!AC20</f>
        <v>0.14372765073103444</v>
      </c>
      <c r="BE73" s="15">
        <f>AD73*'Table A8'!AD20</f>
        <v>-1.2664414283444689</v>
      </c>
      <c r="BF73" s="15">
        <f>AE73*'Table A8'!AE20</f>
        <v>-0.83369980043945169</v>
      </c>
      <c r="BG73" s="15">
        <f>AF73*'Table A8'!AF20</f>
        <v>-3.2457691601125918</v>
      </c>
      <c r="BH73" s="15">
        <f>AG73*'Table A8'!AG20</f>
        <v>-0.45226944129160224</v>
      </c>
      <c r="BI73" s="15">
        <f>AH73*'Table A8'!AH20</f>
        <v>0.50126075679342219</v>
      </c>
      <c r="BJ73" s="15">
        <f>AI73*'Table A8'!AI20</f>
        <v>-0.94782798103787147</v>
      </c>
      <c r="BK73" s="15">
        <f>AJ73*'Table A8'!AJ20</f>
        <v>-0.11085735519456724</v>
      </c>
      <c r="BL73" s="15">
        <f>AK73*'Table A8'!AK20</f>
        <v>1.328232048466262</v>
      </c>
      <c r="BM73" s="15">
        <f>AL73*'Table A8'!AL20</f>
        <v>-0.84358955324819729</v>
      </c>
      <c r="BN73" s="15">
        <f>AM73*'Table A8'!AM20</f>
        <v>-0.34868015528927332</v>
      </c>
      <c r="BO73" s="15">
        <f>AN73*'Table A8'!AN20</f>
        <v>1.2125911199753405</v>
      </c>
      <c r="BP73" s="15">
        <f>AO73*'Table A8'!AO20</f>
        <v>-0.50623088238378444</v>
      </c>
      <c r="BQ73" s="15">
        <f>AP73*'Table A8'!AP20</f>
        <v>-0.17437341368770698</v>
      </c>
      <c r="BS73" s="15">
        <f>AR73*'Table A8'!AR20</f>
        <v>3.3229794652095954</v>
      </c>
      <c r="BT73" s="15">
        <f>AS73*'Table A8'!AS20</f>
        <v>-1.0388638233564405</v>
      </c>
      <c r="BU73" s="15">
        <f>AT73*'Table A8'!AT20</f>
        <v>-1.2103168343704291</v>
      </c>
      <c r="BV73" s="15">
        <f>AU73*'Table A8'!AU20</f>
        <v>-0.79297481188977381</v>
      </c>
      <c r="BX73" s="15">
        <f>AW73*'Table A8'!AW20</f>
        <v>-1.4258539861891009</v>
      </c>
      <c r="BY73" s="15">
        <f>AX73*'Table A8'!AX20</f>
        <v>-0.16218887545464772</v>
      </c>
      <c r="BZ73" s="15">
        <f>AY73*'Table A8'!AY20</f>
        <v>1.1302065717228638</v>
      </c>
      <c r="CA73" s="15">
        <f>AZ73*'Table A8'!AZ20</f>
        <v>-2.7715020910044106</v>
      </c>
      <c r="CB73" s="15">
        <f>BA73*'Table A8'!BA20</f>
        <v>-0.74711587193336981</v>
      </c>
      <c r="CC73" s="15">
        <f>BB73*'Table A8'!BB20</f>
        <v>-0.2738302599412879</v>
      </c>
    </row>
    <row r="74" spans="1:81" x14ac:dyDescent="0.3">
      <c r="A74" s="13">
        <v>1985</v>
      </c>
      <c r="B74" s="11">
        <f t="shared" ref="B74:O74" si="33">LN(B21/B20)*100</f>
        <v>-1.017752412682738</v>
      </c>
      <c r="C74" s="11">
        <f t="shared" si="33"/>
        <v>0.75163633796287943</v>
      </c>
      <c r="D74" s="11">
        <f t="shared" si="33"/>
        <v>-0.58524714567580494</v>
      </c>
      <c r="E74" s="11">
        <f t="shared" si="33"/>
        <v>3.4825746005741278</v>
      </c>
      <c r="F74" s="11">
        <f t="shared" si="33"/>
        <v>1.7313762535848334</v>
      </c>
      <c r="G74" s="11">
        <f t="shared" si="33"/>
        <v>1.7343907734024149</v>
      </c>
      <c r="H74" s="11">
        <f t="shared" si="33"/>
        <v>-1.3069397848458764</v>
      </c>
      <c r="I74" s="11">
        <f t="shared" si="33"/>
        <v>-0.84556871354130525</v>
      </c>
      <c r="J74" s="11">
        <f t="shared" si="33"/>
        <v>5.2819304487937497</v>
      </c>
      <c r="K74" s="11">
        <f t="shared" si="33"/>
        <v>4.6055547974179349</v>
      </c>
      <c r="L74" s="11">
        <f t="shared" si="33"/>
        <v>0.45675391095220352</v>
      </c>
      <c r="M74" s="11">
        <f t="shared" si="33"/>
        <v>4.0531459336632807</v>
      </c>
      <c r="N74" s="11">
        <f t="shared" si="33"/>
        <v>-3.2954845042808594</v>
      </c>
      <c r="O74" s="11">
        <f t="shared" si="33"/>
        <v>0.88076881529799544</v>
      </c>
      <c r="Q74" s="11">
        <f t="shared" si="1"/>
        <v>2.6025587156297791</v>
      </c>
      <c r="R74" s="11">
        <f t="shared" si="1"/>
        <v>-4.7464324653720658</v>
      </c>
      <c r="S74" s="11">
        <f t="shared" si="1"/>
        <v>8.2601620625132579</v>
      </c>
      <c r="T74" s="11">
        <f t="shared" si="1"/>
        <v>3.6556735952429626</v>
      </c>
      <c r="V74" s="11"/>
      <c r="W74" s="11"/>
      <c r="X74" s="11"/>
      <c r="Y74" s="11"/>
      <c r="Z74" s="11"/>
      <c r="AA74" s="11">
        <f t="shared" si="2"/>
        <v>6.8013325400898633E-2</v>
      </c>
      <c r="AC74" s="11">
        <f t="shared" ref="AC74:AP74" si="34">LN(AC21/AC20)*100</f>
        <v>-0.26709322789149093</v>
      </c>
      <c r="AD74" s="11">
        <f t="shared" si="34"/>
        <v>-5.9461130503690569</v>
      </c>
      <c r="AE74" s="11">
        <f t="shared" si="34"/>
        <v>-0.79984675672331496</v>
      </c>
      <c r="AF74" s="11">
        <f t="shared" si="34"/>
        <v>-12.257282565830625</v>
      </c>
      <c r="AG74" s="11">
        <f t="shared" si="34"/>
        <v>-0.78534576985408133</v>
      </c>
      <c r="AH74" s="11">
        <f t="shared" si="34"/>
        <v>1.00637812564907</v>
      </c>
      <c r="AI74" s="11">
        <f t="shared" si="34"/>
        <v>3.7903236750761993</v>
      </c>
      <c r="AJ74" s="11">
        <f t="shared" si="34"/>
        <v>-3.4852735981432028</v>
      </c>
      <c r="AK74" s="11">
        <f t="shared" si="34"/>
        <v>6.5532063075311484</v>
      </c>
      <c r="AL74" s="11">
        <f t="shared" si="34"/>
        <v>-3.2080572302574604</v>
      </c>
      <c r="AM74" s="11">
        <f t="shared" si="34"/>
        <v>-4.5224581474397167</v>
      </c>
      <c r="AN74" s="11">
        <f t="shared" si="34"/>
        <v>2.5033198144221478</v>
      </c>
      <c r="AO74" s="11">
        <f t="shared" si="34"/>
        <v>-5.4902194078308106</v>
      </c>
      <c r="AP74" s="11">
        <f t="shared" si="34"/>
        <v>-1.3307460176277992</v>
      </c>
      <c r="AR74" s="11">
        <f t="shared" si="4"/>
        <v>12.061838110883718</v>
      </c>
      <c r="AS74" s="11">
        <f t="shared" si="4"/>
        <v>-7.1241696842724478</v>
      </c>
      <c r="AT74" s="11">
        <f t="shared" si="4"/>
        <v>5.9818883861294436</v>
      </c>
      <c r="AU74" s="11">
        <f t="shared" si="4"/>
        <v>2.0459103700059149</v>
      </c>
      <c r="AW74" s="11">
        <f t="shared" si="26"/>
        <v>-1.7137498833800007</v>
      </c>
      <c r="AX74" s="11">
        <f t="shared" si="26"/>
        <v>-4.5553585765784845</v>
      </c>
      <c r="AY74" s="11">
        <f t="shared" si="26"/>
        <v>-0.57619580154308347</v>
      </c>
      <c r="AZ74" s="11">
        <f t="shared" si="26"/>
        <v>-2.2750544390678038</v>
      </c>
      <c r="BA74" s="11">
        <f t="shared" si="26"/>
        <v>-4.0403060862171918</v>
      </c>
      <c r="BB74" s="11">
        <f t="shared" si="26"/>
        <v>-2.8606649036554517</v>
      </c>
      <c r="BD74" s="15">
        <f>AC74*'Table A8'!AC21</f>
        <v>-9.5592666262364595E-2</v>
      </c>
      <c r="BE74" s="15">
        <f>AD74*'Table A8'!AD21</f>
        <v>-1.2581975214580925</v>
      </c>
      <c r="BF74" s="15">
        <f>AE74*'Table A8'!AE21</f>
        <v>-0.18916375796506402</v>
      </c>
      <c r="BG74" s="15">
        <f>AF74*'Table A8'!AF21</f>
        <v>-7.5823549952228255</v>
      </c>
      <c r="BH74" s="15">
        <f>AG74*'Table A8'!AG21</f>
        <v>-0.29442612911829508</v>
      </c>
      <c r="BI74" s="15">
        <f>AH74*'Table A8'!AH21</f>
        <v>0.59386373194551634</v>
      </c>
      <c r="BJ74" s="15">
        <f>AI74*'Table A8'!AI21</f>
        <v>1.2871939200558773</v>
      </c>
      <c r="BK74" s="15">
        <f>AJ74*'Table A8'!AJ21</f>
        <v>-0.544051208670154</v>
      </c>
      <c r="BL74" s="15">
        <f>AK74*'Table A8'!AK21</f>
        <v>1.6258504848984778</v>
      </c>
      <c r="BM74" s="15">
        <f>AL74*'Table A8'!AL21</f>
        <v>-0.72662496265331489</v>
      </c>
      <c r="BN74" s="15">
        <f>AM74*'Table A8'!AM21</f>
        <v>-1.2988499799446867</v>
      </c>
      <c r="BO74" s="15">
        <f>AN74*'Table A8'!AN21</f>
        <v>0.54397139567393282</v>
      </c>
      <c r="BP74" s="15">
        <f>AO74*'Table A8'!AO21</f>
        <v>-1.606438198731295</v>
      </c>
      <c r="BQ74" s="15">
        <f>AP74*'Table A8'!AP21</f>
        <v>-0.38152488325388995</v>
      </c>
      <c r="BS74" s="15">
        <f>AR74*'Table A8'!AR21</f>
        <v>3.8597881954827891</v>
      </c>
      <c r="BT74" s="15">
        <f>AS74*'Table A8'!AS21</f>
        <v>-3.2379351215018275</v>
      </c>
      <c r="BU74" s="15">
        <f>AT74*'Table A8'!AT21</f>
        <v>2.3724169339389372</v>
      </c>
      <c r="BV74" s="15">
        <f>AU74*'Table A8'!AU21</f>
        <v>0.82184219563137595</v>
      </c>
      <c r="BX74" s="15">
        <f>AW74*'Table A8'!AW21</f>
        <v>-0.7394830746784703</v>
      </c>
      <c r="BY74" s="15">
        <f>AX74*'Table A8'!AX21</f>
        <v>-0.32570813822536165</v>
      </c>
      <c r="BZ74" s="15">
        <f>AY74*'Table A8'!AY21</f>
        <v>-0.35816331023918063</v>
      </c>
      <c r="CA74" s="15">
        <f>AZ74*'Table A8'!AZ21</f>
        <v>-1.5572747635419117</v>
      </c>
      <c r="CB74" s="15">
        <f>BA74*'Table A8'!BA21</f>
        <v>-1.2771407538532544</v>
      </c>
      <c r="CC74" s="15">
        <f>BB74*'Table A8'!BB21</f>
        <v>-1.1608578179033824</v>
      </c>
    </row>
    <row r="75" spans="1:81" x14ac:dyDescent="0.3">
      <c r="A75" s="13">
        <v>1986</v>
      </c>
      <c r="B75" s="11">
        <f t="shared" ref="B75:O75" si="35">LN(B22/B21)*100</f>
        <v>1.1089586210270392</v>
      </c>
      <c r="C75" s="11">
        <f t="shared" si="35"/>
        <v>-4.8025609257408295</v>
      </c>
      <c r="D75" s="11">
        <f t="shared" si="35"/>
        <v>-0.69048091636209186</v>
      </c>
      <c r="E75" s="11">
        <f t="shared" si="35"/>
        <v>8.9558851370717001</v>
      </c>
      <c r="F75" s="11">
        <f t="shared" si="35"/>
        <v>3.9952041035951855</v>
      </c>
      <c r="G75" s="11">
        <f t="shared" si="35"/>
        <v>3.8545921115513049</v>
      </c>
      <c r="H75" s="11">
        <f t="shared" si="35"/>
        <v>7.2004539936363674</v>
      </c>
      <c r="I75" s="11">
        <f t="shared" si="35"/>
        <v>1.0385907211587153</v>
      </c>
      <c r="J75" s="11">
        <f t="shared" si="35"/>
        <v>2.7582633813431956E-2</v>
      </c>
      <c r="K75" s="11">
        <f t="shared" si="35"/>
        <v>-0.36866037987888817</v>
      </c>
      <c r="L75" s="11">
        <f t="shared" si="35"/>
        <v>9.9386679144663495E-2</v>
      </c>
      <c r="M75" s="11">
        <f t="shared" si="35"/>
        <v>6.7570967700453455</v>
      </c>
      <c r="N75" s="11">
        <f t="shared" si="35"/>
        <v>-0.53956052493445283</v>
      </c>
      <c r="O75" s="11">
        <f t="shared" si="35"/>
        <v>1.9740144972444096</v>
      </c>
      <c r="Q75" s="11">
        <f t="shared" si="1"/>
        <v>13.102358259562925</v>
      </c>
      <c r="R75" s="11">
        <f t="shared" si="1"/>
        <v>-4.0956103162281305</v>
      </c>
      <c r="S75" s="11">
        <f t="shared" si="1"/>
        <v>9.0739319764218642</v>
      </c>
      <c r="T75" s="11">
        <f t="shared" si="1"/>
        <v>4.6670709678519957</v>
      </c>
      <c r="V75" s="11"/>
      <c r="W75" s="11"/>
      <c r="X75" s="11"/>
      <c r="Y75" s="11"/>
      <c r="Z75" s="11"/>
      <c r="AA75" s="11">
        <f t="shared" si="2"/>
        <v>1.035936652424269</v>
      </c>
      <c r="AC75" s="11">
        <f t="shared" ref="AC75:AP75" si="36">LN(AC22/AC21)*100</f>
        <v>0.41576739942875268</v>
      </c>
      <c r="AD75" s="11">
        <f t="shared" si="36"/>
        <v>-3.7795969056638858</v>
      </c>
      <c r="AE75" s="11">
        <f t="shared" si="36"/>
        <v>-2.9896129809057479</v>
      </c>
      <c r="AF75" s="11">
        <f t="shared" si="36"/>
        <v>-5.1503687733227723</v>
      </c>
      <c r="AG75" s="11">
        <f t="shared" si="36"/>
        <v>2.762719024698129</v>
      </c>
      <c r="AH75" s="11">
        <f t="shared" si="36"/>
        <v>5.2099206824181561</v>
      </c>
      <c r="AI75" s="11">
        <f t="shared" si="36"/>
        <v>3.9410408291061301</v>
      </c>
      <c r="AJ75" s="11">
        <f t="shared" si="36"/>
        <v>1.5224674570855117</v>
      </c>
      <c r="AK75" s="11">
        <f t="shared" si="36"/>
        <v>9.1848981114641397</v>
      </c>
      <c r="AL75" s="11">
        <f t="shared" si="36"/>
        <v>-0.65536045799496601</v>
      </c>
      <c r="AM75" s="11">
        <f t="shared" si="36"/>
        <v>1.9015480963820874</v>
      </c>
      <c r="AN75" s="11">
        <f t="shared" si="36"/>
        <v>5.9914125410369925</v>
      </c>
      <c r="AO75" s="11">
        <f t="shared" si="36"/>
        <v>-2.2323293344383277</v>
      </c>
      <c r="AP75" s="11">
        <f t="shared" si="36"/>
        <v>1.401834642176389</v>
      </c>
      <c r="AR75" s="11">
        <f t="shared" si="4"/>
        <v>13.986745007258264</v>
      </c>
      <c r="AS75" s="11">
        <f t="shared" si="4"/>
        <v>0.35553787532445669</v>
      </c>
      <c r="AT75" s="11">
        <f t="shared" si="4"/>
        <v>5.4079618650053254</v>
      </c>
      <c r="AU75" s="11">
        <f t="shared" si="4"/>
        <v>4.3913800128986704</v>
      </c>
      <c r="AW75" s="11">
        <f t="shared" si="26"/>
        <v>6.217754881639471</v>
      </c>
      <c r="AX75" s="11">
        <f t="shared" si="26"/>
        <v>2.9995036858275759</v>
      </c>
      <c r="AY75" s="11">
        <f t="shared" si="26"/>
        <v>2.8374087259522467</v>
      </c>
      <c r="AZ75" s="11">
        <f t="shared" si="26"/>
        <v>5.8762215577120003</v>
      </c>
      <c r="BA75" s="11">
        <f t="shared" si="26"/>
        <v>3.2321479752096725</v>
      </c>
      <c r="BB75" s="11">
        <f t="shared" si="26"/>
        <v>3.1521802805076367</v>
      </c>
      <c r="BD75" s="15">
        <f>AC75*'Table A8'!AC22</f>
        <v>0.15187983101132332</v>
      </c>
      <c r="BE75" s="15">
        <f>AD75*'Table A8'!AD22</f>
        <v>-0.80618801997810707</v>
      </c>
      <c r="BF75" s="15">
        <f>AE75*'Table A8'!AE22</f>
        <v>-0.70644554738802812</v>
      </c>
      <c r="BG75" s="15">
        <f>AF75*'Table A8'!AF22</f>
        <v>-3.1757173856308216</v>
      </c>
      <c r="BH75" s="15">
        <f>AG75*'Table A8'!AG22</f>
        <v>1.0583976583618533</v>
      </c>
      <c r="BI75" s="15">
        <f>AH75*'Table A8'!AH22</f>
        <v>3.11917951256375</v>
      </c>
      <c r="BJ75" s="15">
        <f>AI75*'Table A8'!AI22</f>
        <v>1.364782439119453</v>
      </c>
      <c r="BK75" s="15">
        <f>AJ75*'Table A8'!AJ22</f>
        <v>0.24557400082789302</v>
      </c>
      <c r="BL75" s="15">
        <f>AK75*'Table A8'!AK22</f>
        <v>2.3338826101230379</v>
      </c>
      <c r="BM75" s="15">
        <f>AL75*'Table A8'!AL22</f>
        <v>-0.15217469834643108</v>
      </c>
      <c r="BN75" s="15">
        <f>AM75*'Table A8'!AM22</f>
        <v>0.55582250857248416</v>
      </c>
      <c r="BO75" s="15">
        <f>AN75*'Table A8'!AN22</f>
        <v>1.352860951766153</v>
      </c>
      <c r="BP75" s="15">
        <f>AO75*'Table A8'!AO22</f>
        <v>-0.6469290411202272</v>
      </c>
      <c r="BQ75" s="15">
        <f>AP75*'Table A8'!AP22</f>
        <v>0.409195532051288</v>
      </c>
      <c r="BS75" s="15">
        <f>AR75*'Table A8'!AR22</f>
        <v>4.5806589898770813</v>
      </c>
      <c r="BT75" s="15">
        <f>AS75*'Table A8'!AS22</f>
        <v>0.1586409999697726</v>
      </c>
      <c r="BU75" s="15">
        <f>AT75*'Table A8'!AT22</f>
        <v>2.2086116256681749</v>
      </c>
      <c r="BV75" s="15">
        <f>AU75*'Table A8'!AU22</f>
        <v>1.7881699412523386</v>
      </c>
      <c r="BX75" s="15">
        <f>AW75*'Table A8'!AW22</f>
        <v>2.6058610708951027</v>
      </c>
      <c r="BY75" s="15">
        <f>AX75*'Table A8'!AX22</f>
        <v>0.20456615137344078</v>
      </c>
      <c r="BZ75" s="15">
        <f>AY75*'Table A8'!AY22</f>
        <v>1.7376291037731559</v>
      </c>
      <c r="CA75" s="15">
        <f>AZ75*'Table A8'!AZ22</f>
        <v>3.9558723526517188</v>
      </c>
      <c r="CB75" s="15">
        <f>BA75*'Table A8'!BA22</f>
        <v>0.98677477683151305</v>
      </c>
      <c r="CC75" s="15">
        <f>BB75*'Table A8'!BB22</f>
        <v>1.2410133764358566</v>
      </c>
    </row>
    <row r="76" spans="1:81" x14ac:dyDescent="0.3">
      <c r="A76" s="13">
        <v>1987</v>
      </c>
      <c r="B76" s="11">
        <f t="shared" ref="B76:O76" si="37">LN(B23/B22)*100</f>
        <v>2.8943715480719745</v>
      </c>
      <c r="C76" s="11">
        <f t="shared" si="37"/>
        <v>3.2979903897198932</v>
      </c>
      <c r="D76" s="11">
        <f t="shared" si="37"/>
        <v>4.3918047009715275</v>
      </c>
      <c r="E76" s="11">
        <f t="shared" si="37"/>
        <v>-18.478831389250239</v>
      </c>
      <c r="F76" s="11">
        <f t="shared" si="37"/>
        <v>7.2842701434291683</v>
      </c>
      <c r="G76" s="11">
        <f t="shared" si="37"/>
        <v>7.3271188682571351</v>
      </c>
      <c r="H76" s="11">
        <f t="shared" si="37"/>
        <v>6.1176910917604772</v>
      </c>
      <c r="I76" s="11">
        <f t="shared" si="37"/>
        <v>3.3991014858695614</v>
      </c>
      <c r="J76" s="11">
        <f t="shared" si="37"/>
        <v>5.2339645677619115</v>
      </c>
      <c r="K76" s="11">
        <f t="shared" si="37"/>
        <v>3.7715577965615301</v>
      </c>
      <c r="L76" s="11">
        <f t="shared" si="37"/>
        <v>-2.2308963896523553</v>
      </c>
      <c r="M76" s="11">
        <f t="shared" si="37"/>
        <v>4.5127662354324976</v>
      </c>
      <c r="N76" s="11">
        <f t="shared" si="37"/>
        <v>1.8214756860059467</v>
      </c>
      <c r="O76" s="11">
        <f t="shared" si="37"/>
        <v>3.4118729419897131</v>
      </c>
      <c r="Q76" s="11">
        <f t="shared" si="1"/>
        <v>16.071293245751594</v>
      </c>
      <c r="R76" s="11">
        <f t="shared" si="1"/>
        <v>7.1127790192607216</v>
      </c>
      <c r="S76" s="11">
        <f t="shared" si="1"/>
        <v>-0.77002809505739944</v>
      </c>
      <c r="T76" s="11">
        <f t="shared" si="1"/>
        <v>4.8435550066758735</v>
      </c>
      <c r="V76" s="11"/>
      <c r="W76" s="11"/>
      <c r="X76" s="11"/>
      <c r="Y76" s="11"/>
      <c r="Z76" s="11"/>
      <c r="AA76" s="11">
        <f t="shared" si="2"/>
        <v>1.4088445536931071</v>
      </c>
      <c r="AC76" s="11">
        <f t="shared" ref="AC76:AP76" si="38">LN(AC23/AC22)*100</f>
        <v>-0.37102567235628925</v>
      </c>
      <c r="AD76" s="11">
        <f t="shared" si="38"/>
        <v>-2.6970882081541578</v>
      </c>
      <c r="AE76" s="11">
        <f t="shared" si="38"/>
        <v>-2.102089387705377</v>
      </c>
      <c r="AF76" s="11">
        <f t="shared" si="38"/>
        <v>-10.74509878600694</v>
      </c>
      <c r="AG76" s="11">
        <f t="shared" si="38"/>
        <v>-0.18350108616067681</v>
      </c>
      <c r="AH76" s="11">
        <f t="shared" si="38"/>
        <v>2.4404306828186959</v>
      </c>
      <c r="AI76" s="11">
        <f t="shared" si="38"/>
        <v>-1.980102112165717</v>
      </c>
      <c r="AJ76" s="11">
        <f t="shared" si="38"/>
        <v>-3.3482264025159476</v>
      </c>
      <c r="AK76" s="11">
        <f t="shared" si="38"/>
        <v>6.5399615545727414</v>
      </c>
      <c r="AL76" s="11">
        <f t="shared" si="38"/>
        <v>-2.0080957474777179</v>
      </c>
      <c r="AM76" s="11">
        <f t="shared" si="38"/>
        <v>-3.7513569226129224</v>
      </c>
      <c r="AN76" s="11">
        <f t="shared" si="38"/>
        <v>2.7738662099776534</v>
      </c>
      <c r="AO76" s="11">
        <f t="shared" si="38"/>
        <v>-1.9469467712889217</v>
      </c>
      <c r="AP76" s="11">
        <f t="shared" si="38"/>
        <v>-0.95004749821569268</v>
      </c>
      <c r="AR76" s="11">
        <f t="shared" si="4"/>
        <v>17.673152632446094</v>
      </c>
      <c r="AS76" s="11">
        <f t="shared" si="4"/>
        <v>-0.90580348800289734</v>
      </c>
      <c r="AT76" s="11">
        <f t="shared" si="4"/>
        <v>0.59307891775428767</v>
      </c>
      <c r="AU76" s="11">
        <f t="shared" si="4"/>
        <v>1.9623158045319606</v>
      </c>
      <c r="AW76" s="11">
        <f t="shared" si="26"/>
        <v>12.079804032611307</v>
      </c>
      <c r="AX76" s="11">
        <f t="shared" si="26"/>
        <v>6.9355215446872691</v>
      </c>
      <c r="AY76" s="11">
        <f t="shared" si="26"/>
        <v>5.3440492427382909</v>
      </c>
      <c r="AZ76" s="11">
        <f t="shared" si="26"/>
        <v>11.695859447525024</v>
      </c>
      <c r="BA76" s="11">
        <f t="shared" si="26"/>
        <v>7.0245955763396566</v>
      </c>
      <c r="BB76" s="11">
        <f t="shared" si="26"/>
        <v>6.1662565393286002</v>
      </c>
      <c r="BD76" s="15">
        <f>AC76*'Table A8'!AC23</f>
        <v>-0.13887490916295905</v>
      </c>
      <c r="BE76" s="15">
        <f>AD76*'Table A8'!AD23</f>
        <v>-0.58823493819842176</v>
      </c>
      <c r="BF76" s="15">
        <f>AE76*'Table A8'!AE23</f>
        <v>-0.49209912566182873</v>
      </c>
      <c r="BG76" s="15">
        <f>AF76*'Table A8'!AF23</f>
        <v>-6.6383220299950878</v>
      </c>
      <c r="BH76" s="15">
        <f>AG76*'Table A8'!AG23</f>
        <v>-7.2262727730074541E-2</v>
      </c>
      <c r="BI76" s="15">
        <f>AH76*'Table A8'!AH23</f>
        <v>1.4869544150414313</v>
      </c>
      <c r="BJ76" s="15">
        <f>AI76*'Table A8'!AI23</f>
        <v>-0.70016410686179753</v>
      </c>
      <c r="BK76" s="15">
        <f>AJ76*'Table A8'!AJ23</f>
        <v>-0.56149756770192427</v>
      </c>
      <c r="BL76" s="15">
        <f>AK76*'Table A8'!AK23</f>
        <v>1.7134699272980582</v>
      </c>
      <c r="BM76" s="15">
        <f>AL76*'Table A8'!AL23</f>
        <v>-0.48134055067040904</v>
      </c>
      <c r="BN76" s="15">
        <f>AM76*'Table A8'!AM23</f>
        <v>-1.1224059912457864</v>
      </c>
      <c r="BO76" s="15">
        <f>AN76*'Table A8'!AN23</f>
        <v>0.65296810582873976</v>
      </c>
      <c r="BP76" s="15">
        <f>AO76*'Table A8'!AO23</f>
        <v>-0.56714559447646284</v>
      </c>
      <c r="BQ76" s="15">
        <f>AP76*'Table A8'!AP23</f>
        <v>-0.28377918771702737</v>
      </c>
      <c r="BS76" s="15">
        <f>AR76*'Table A8'!AR23</f>
        <v>6.0654259834554987</v>
      </c>
      <c r="BT76" s="15">
        <f>AS76*'Table A8'!AS23</f>
        <v>-0.4043506770444934</v>
      </c>
      <c r="BU76" s="15">
        <f>AT76*'Table A8'!AT23</f>
        <v>0.24494159303252083</v>
      </c>
      <c r="BV76" s="15">
        <f>AU76*'Table A8'!AU23</f>
        <v>0.80925903778898056</v>
      </c>
      <c r="BX76" s="15">
        <f>AW76*'Table A8'!AW23</f>
        <v>5.0058707911141251</v>
      </c>
      <c r="BY76" s="15">
        <f>AX76*'Table A8'!AX23</f>
        <v>0.46467994349404668</v>
      </c>
      <c r="BZ76" s="15">
        <f>AY76*'Table A8'!AY23</f>
        <v>3.2609388479189056</v>
      </c>
      <c r="CA76" s="15">
        <f>AZ76*'Table A8'!AZ23</f>
        <v>7.8245299703942415</v>
      </c>
      <c r="CB76" s="15">
        <f>BA76*'Table A8'!BA23</f>
        <v>2.1158081875935046</v>
      </c>
      <c r="CC76" s="15">
        <f>BB76*'Table A8'!BB23</f>
        <v>2.3992904194527584</v>
      </c>
    </row>
    <row r="77" spans="1:81" x14ac:dyDescent="0.3">
      <c r="A77" s="13">
        <v>1988</v>
      </c>
      <c r="B77" s="11">
        <f t="shared" ref="B77:O77" si="39">LN(B24/B23)*100</f>
        <v>4.712530032369588</v>
      </c>
      <c r="C77" s="11">
        <f t="shared" si="39"/>
        <v>-0.61574771967902864</v>
      </c>
      <c r="D77" s="11">
        <f t="shared" si="39"/>
        <v>6.4665723915944646</v>
      </c>
      <c r="E77" s="11">
        <f t="shared" si="39"/>
        <v>-2.0119444068942394</v>
      </c>
      <c r="F77" s="11">
        <f t="shared" si="39"/>
        <v>1.6567170948828431</v>
      </c>
      <c r="G77" s="11">
        <f t="shared" si="39"/>
        <v>1.5689916837055062</v>
      </c>
      <c r="H77" s="11">
        <f t="shared" si="39"/>
        <v>5.7884809236241326</v>
      </c>
      <c r="I77" s="11">
        <f t="shared" si="39"/>
        <v>7.2569394285747411</v>
      </c>
      <c r="J77" s="11">
        <f t="shared" si="39"/>
        <v>8.2170626039823382</v>
      </c>
      <c r="K77" s="11">
        <f t="shared" si="39"/>
        <v>8.088724156600815</v>
      </c>
      <c r="L77" s="11">
        <f t="shared" si="39"/>
        <v>5.8905759265296949</v>
      </c>
      <c r="M77" s="11">
        <f t="shared" si="39"/>
        <v>9.7795066598343006</v>
      </c>
      <c r="N77" s="11">
        <f t="shared" si="39"/>
        <v>5.8841019330469102</v>
      </c>
      <c r="O77" s="11">
        <f t="shared" si="39"/>
        <v>5.2231555758512433</v>
      </c>
      <c r="Q77" s="11">
        <f t="shared" si="1"/>
        <v>14.346867407940145</v>
      </c>
      <c r="R77" s="11">
        <f t="shared" si="1"/>
        <v>4.1321970987390495</v>
      </c>
      <c r="S77" s="11">
        <f t="shared" si="1"/>
        <v>-1.1304168510611849</v>
      </c>
      <c r="T77" s="11">
        <f t="shared" si="1"/>
        <v>2.9450333820899113</v>
      </c>
      <c r="V77" s="11"/>
      <c r="W77" s="11"/>
      <c r="X77" s="11"/>
      <c r="Y77" s="11"/>
      <c r="Z77" s="11"/>
      <c r="AA77" s="11">
        <f t="shared" si="2"/>
        <v>4.8136505472873115</v>
      </c>
      <c r="AC77" s="11">
        <f t="shared" ref="AC77:AP77" si="40">LN(AC24/AC23)*100</f>
        <v>3.136827953958071</v>
      </c>
      <c r="AD77" s="11">
        <f t="shared" si="40"/>
        <v>-2.1685454700850864</v>
      </c>
      <c r="AE77" s="11">
        <f t="shared" si="40"/>
        <v>2.3707900165057296</v>
      </c>
      <c r="AF77" s="11">
        <f t="shared" si="40"/>
        <v>-6.5209625665292785</v>
      </c>
      <c r="AG77" s="11">
        <f t="shared" si="40"/>
        <v>-3.0316603437049383</v>
      </c>
      <c r="AH77" s="11">
        <f t="shared" si="40"/>
        <v>-0.88941103878261862</v>
      </c>
      <c r="AI77" s="11">
        <f t="shared" si="40"/>
        <v>-1.1672934129935135</v>
      </c>
      <c r="AJ77" s="11">
        <f t="shared" si="40"/>
        <v>-3.6016761469346146</v>
      </c>
      <c r="AK77" s="11">
        <f t="shared" si="40"/>
        <v>3.8238336401562032</v>
      </c>
      <c r="AL77" s="11">
        <f t="shared" si="40"/>
        <v>-3.9894051777963542</v>
      </c>
      <c r="AM77" s="11">
        <f t="shared" si="40"/>
        <v>-3.732520297888505</v>
      </c>
      <c r="AN77" s="11">
        <f t="shared" si="40"/>
        <v>1.9667738014541147</v>
      </c>
      <c r="AO77" s="11">
        <f t="shared" si="40"/>
        <v>-2.4312929730457555</v>
      </c>
      <c r="AP77" s="11">
        <f t="shared" si="40"/>
        <v>-0.86189371676440651</v>
      </c>
      <c r="AR77" s="11">
        <f t="shared" si="4"/>
        <v>15.6232048103882</v>
      </c>
      <c r="AS77" s="11">
        <f t="shared" si="4"/>
        <v>1.2604096788197052</v>
      </c>
      <c r="AT77" s="11">
        <f t="shared" si="4"/>
        <v>0.37876292806476258</v>
      </c>
      <c r="AU77" s="11">
        <f t="shared" si="4"/>
        <v>2.1536864678015015</v>
      </c>
      <c r="AW77" s="11">
        <f t="shared" si="26"/>
        <v>15.501011672285948</v>
      </c>
      <c r="AX77" s="11">
        <f t="shared" si="26"/>
        <v>7.1534221163799909</v>
      </c>
      <c r="AY77" s="11">
        <f t="shared" si="26"/>
        <v>2.4172356002384694</v>
      </c>
      <c r="AZ77" s="11">
        <f t="shared" si="26"/>
        <v>14.049861257523988</v>
      </c>
      <c r="BA77" s="11">
        <f t="shared" si="26"/>
        <v>6.8067307415879963</v>
      </c>
      <c r="BB77" s="11">
        <f t="shared" si="26"/>
        <v>5.8993764986185857</v>
      </c>
      <c r="BD77" s="15">
        <f>AC77*'Table A8'!AC24</f>
        <v>1.2519080364246662</v>
      </c>
      <c r="BE77" s="15">
        <f>AD77*'Table A8'!AD24</f>
        <v>-0.50613851271785926</v>
      </c>
      <c r="BF77" s="15">
        <f>AE77*'Table A8'!AE24</f>
        <v>0.57705029001749442</v>
      </c>
      <c r="BG77" s="15">
        <f>AF77*'Table A8'!AF24</f>
        <v>-4.1173357645065858</v>
      </c>
      <c r="BH77" s="15">
        <f>AG77*'Table A8'!AG24</f>
        <v>-1.2460124012627298</v>
      </c>
      <c r="BI77" s="15">
        <f>AH77*'Table A8'!AH24</f>
        <v>-0.55703813358955412</v>
      </c>
      <c r="BJ77" s="15">
        <f>AI77*'Table A8'!AI24</f>
        <v>-0.42956397598161294</v>
      </c>
      <c r="BK77" s="15">
        <f>AJ77*'Table A8'!AJ24</f>
        <v>-0.64325935984252214</v>
      </c>
      <c r="BL77" s="15">
        <f>AK77*'Table A8'!AK24</f>
        <v>1.0618786018713775</v>
      </c>
      <c r="BM77" s="15">
        <f>AL77*'Table A8'!AL24</f>
        <v>-1.0149046772313923</v>
      </c>
      <c r="BN77" s="15">
        <f>AM77*'Table A8'!AM24</f>
        <v>-1.1671590971497354</v>
      </c>
      <c r="BO77" s="15">
        <f>AN77*'Table A8'!AN24</f>
        <v>0.49661038486716386</v>
      </c>
      <c r="BP77" s="15">
        <f>AO77*'Table A8'!AO24</f>
        <v>-0.73765428802208222</v>
      </c>
      <c r="BQ77" s="15">
        <f>AP77*'Table A8'!AP24</f>
        <v>-0.27132414203743516</v>
      </c>
      <c r="BS77" s="15">
        <f>AR77*'Table A8'!AR24</f>
        <v>5.7930843436919446</v>
      </c>
      <c r="BT77" s="15">
        <f>AS77*'Table A8'!AS24</f>
        <v>0.57928428838553658</v>
      </c>
      <c r="BU77" s="15">
        <f>AT77*'Table A8'!AT24</f>
        <v>0.15991370822894277</v>
      </c>
      <c r="BV77" s="15">
        <f>AU77*'Table A8'!AU24</f>
        <v>0.91703969798987928</v>
      </c>
      <c r="BX77" s="15">
        <f>AW77*'Table A8'!AW24</f>
        <v>6.5600281397114131</v>
      </c>
      <c r="BY77" s="15">
        <f>AX77*'Table A8'!AX24</f>
        <v>0.4957321526651336</v>
      </c>
      <c r="BZ77" s="15">
        <f>AY77*'Table A8'!AY24</f>
        <v>1.5025536491082323</v>
      </c>
      <c r="CA77" s="15">
        <f>AZ77*'Table A8'!AZ24</f>
        <v>9.5131610574694925</v>
      </c>
      <c r="CB77" s="15">
        <f>BA77*'Table A8'!BA24</f>
        <v>2.1025991260765315</v>
      </c>
      <c r="CC77" s="15">
        <f>BB77*'Table A8'!BB24</f>
        <v>2.3467719711504738</v>
      </c>
    </row>
    <row r="78" spans="1:81" x14ac:dyDescent="0.3">
      <c r="A78" s="13">
        <v>1989</v>
      </c>
      <c r="B78" s="11">
        <f t="shared" ref="B78:O78" si="41">LN(B25/B24)*100</f>
        <v>1.1263350753266093</v>
      </c>
      <c r="C78" s="11">
        <f t="shared" si="41"/>
        <v>2.3369731374840059</v>
      </c>
      <c r="D78" s="11">
        <f t="shared" si="41"/>
        <v>-0.26900187324820685</v>
      </c>
      <c r="E78" s="11">
        <f t="shared" si="41"/>
        <v>4.6352574692521609</v>
      </c>
      <c r="F78" s="11">
        <f t="shared" si="41"/>
        <v>2.4753252706511941</v>
      </c>
      <c r="G78" s="11">
        <f t="shared" si="41"/>
        <v>2.49113820631006</v>
      </c>
      <c r="H78" s="11">
        <f t="shared" si="41"/>
        <v>-2.9367917466916338</v>
      </c>
      <c r="I78" s="11">
        <f t="shared" si="41"/>
        <v>0.59998500801900367</v>
      </c>
      <c r="J78" s="11">
        <f t="shared" si="41"/>
        <v>5.164830371049729</v>
      </c>
      <c r="K78" s="11">
        <f t="shared" si="41"/>
        <v>4.2862524913397833</v>
      </c>
      <c r="L78" s="11">
        <f t="shared" si="41"/>
        <v>1.685811080869875</v>
      </c>
      <c r="M78" s="11">
        <f t="shared" si="41"/>
        <v>12.595364407542686</v>
      </c>
      <c r="N78" s="11">
        <f t="shared" si="41"/>
        <v>0.57957858863434897</v>
      </c>
      <c r="O78" s="11">
        <f t="shared" si="41"/>
        <v>2.9269914970354369</v>
      </c>
      <c r="Q78" s="11">
        <f t="shared" si="1"/>
        <v>3.410290593750974</v>
      </c>
      <c r="R78" s="11">
        <f t="shared" si="1"/>
        <v>-4.3671201363344059</v>
      </c>
      <c r="S78" s="11">
        <f t="shared" si="1"/>
        <v>1.3800303484553922</v>
      </c>
      <c r="T78" s="11">
        <f t="shared" si="1"/>
        <v>-9.9909873077068112E-2</v>
      </c>
      <c r="V78" s="11"/>
      <c r="W78" s="11"/>
      <c r="X78" s="11"/>
      <c r="Y78" s="11"/>
      <c r="Z78" s="11"/>
      <c r="AA78" s="11">
        <f t="shared" si="2"/>
        <v>-5.0905760186924134</v>
      </c>
      <c r="AC78" s="11">
        <f t="shared" ref="AC78:AP78" si="42">LN(AC25/AC24)*100</f>
        <v>1.725474045697063</v>
      </c>
      <c r="AD78" s="11">
        <f t="shared" si="42"/>
        <v>3.1522604905822935</v>
      </c>
      <c r="AE78" s="11">
        <f t="shared" si="42"/>
        <v>2.6736149191438607</v>
      </c>
      <c r="AF78" s="11">
        <f t="shared" si="42"/>
        <v>-4.010531452526882</v>
      </c>
      <c r="AG78" s="11">
        <f t="shared" si="42"/>
        <v>-1.0778690632622638</v>
      </c>
      <c r="AH78" s="11">
        <f t="shared" si="42"/>
        <v>7.986378845008045E-2</v>
      </c>
      <c r="AI78" s="11">
        <f t="shared" si="42"/>
        <v>-2.5748717648934183</v>
      </c>
      <c r="AJ78" s="11">
        <f t="shared" si="42"/>
        <v>-3.8484604836061078</v>
      </c>
      <c r="AK78" s="11">
        <f t="shared" si="42"/>
        <v>5.2137124653843188</v>
      </c>
      <c r="AL78" s="11">
        <f t="shared" si="42"/>
        <v>-1.5984976907934934</v>
      </c>
      <c r="AM78" s="11">
        <f t="shared" si="42"/>
        <v>-1.0407742139456733</v>
      </c>
      <c r="AN78" s="11">
        <f t="shared" si="42"/>
        <v>4.8828942557604407</v>
      </c>
      <c r="AO78" s="11">
        <f t="shared" si="42"/>
        <v>0.34984711195451274</v>
      </c>
      <c r="AP78" s="11">
        <f t="shared" si="42"/>
        <v>0.56351607216878685</v>
      </c>
      <c r="AR78" s="11">
        <f t="shared" si="4"/>
        <v>5.8567917538072045</v>
      </c>
      <c r="AS78" s="11">
        <f t="shared" si="4"/>
        <v>-3.6406635919280292</v>
      </c>
      <c r="AT78" s="11">
        <f t="shared" si="4"/>
        <v>4.2035428438586591</v>
      </c>
      <c r="AU78" s="11">
        <f t="shared" si="4"/>
        <v>1.4736853165373254</v>
      </c>
      <c r="AW78" s="11">
        <f t="shared" si="26"/>
        <v>10.857745925257088</v>
      </c>
      <c r="AX78" s="11">
        <f t="shared" si="26"/>
        <v>3.3497215300763785</v>
      </c>
      <c r="AY78" s="11">
        <f t="shared" si="26"/>
        <v>-1.2417602979866513</v>
      </c>
      <c r="AZ78" s="11">
        <f t="shared" si="26"/>
        <v>8.9678914432747536</v>
      </c>
      <c r="BA78" s="11">
        <f t="shared" si="26"/>
        <v>3.9419228058025486</v>
      </c>
      <c r="BB78" s="11">
        <f t="shared" si="26"/>
        <v>2.1707501356034538</v>
      </c>
      <c r="BD78" s="15">
        <f>AC78*'Table A8'!AC25</f>
        <v>0.7190050348419661</v>
      </c>
      <c r="BE78" s="15">
        <f>AD78*'Table A8'!AD25</f>
        <v>0.78176060166440875</v>
      </c>
      <c r="BF78" s="15">
        <f>AE78*'Table A8'!AE25</f>
        <v>0.66145233099619105</v>
      </c>
      <c r="BG78" s="15">
        <f>AF78*'Table A8'!AF25</f>
        <v>-2.5731569799412473</v>
      </c>
      <c r="BH78" s="15">
        <f>AG78*'Table A8'!AG25</f>
        <v>-0.44979476009934272</v>
      </c>
      <c r="BI78" s="15">
        <f>AH78*'Table A8'!AH25</f>
        <v>5.0505859815830882E-2</v>
      </c>
      <c r="BJ78" s="15">
        <f>AI78*'Table A8'!AI25</f>
        <v>-0.95218757865758608</v>
      </c>
      <c r="BK78" s="15">
        <f>AJ78*'Table A8'!AJ25</f>
        <v>-0.70657734479008139</v>
      </c>
      <c r="BL78" s="15">
        <f>AK78*'Table A8'!AK25</f>
        <v>1.4848653101414542</v>
      </c>
      <c r="BM78" s="15">
        <f>AL78*'Table A8'!AL25</f>
        <v>-0.41752759683526042</v>
      </c>
      <c r="BN78" s="15">
        <f>AM78*'Table A8'!AM25</f>
        <v>-0.33304774846261537</v>
      </c>
      <c r="BO78" s="15">
        <f>AN78*'Table A8'!AN25</f>
        <v>1.2910372412230604</v>
      </c>
      <c r="BP78" s="15">
        <f>AO78*'Table A8'!AO25</f>
        <v>0.10782287990438083</v>
      </c>
      <c r="BQ78" s="15">
        <f>AP78*'Table A8'!AP25</f>
        <v>0.18246650416825316</v>
      </c>
      <c r="BS78" s="15">
        <f>AR78*'Table A8'!AR25</f>
        <v>2.2179670371667886</v>
      </c>
      <c r="BT78" s="15">
        <f>AS78*'Table A8'!AS25</f>
        <v>-1.6739771195685078</v>
      </c>
      <c r="BU78" s="15">
        <f>AT78*'Table A8'!AT25</f>
        <v>1.7915499600525606</v>
      </c>
      <c r="BV78" s="15">
        <f>AU78*'Table A8'!AU25</f>
        <v>0.63250573785782005</v>
      </c>
      <c r="BX78" s="15">
        <f>AW78*'Table A8'!AW25</f>
        <v>4.5385377967574634</v>
      </c>
      <c r="BY78" s="15">
        <f>AX78*'Table A8'!AX25</f>
        <v>0.22744609189218598</v>
      </c>
      <c r="BZ78" s="15">
        <f>AY78*'Table A8'!AY25</f>
        <v>-0.7677803922451466</v>
      </c>
      <c r="CA78" s="15">
        <f>AZ78*'Table A8'!AZ25</f>
        <v>6.0300102064579439</v>
      </c>
      <c r="CB78" s="15">
        <f>BA78*'Table A8'!BA25</f>
        <v>1.1999213020862958</v>
      </c>
      <c r="CC78" s="15">
        <f>BB78*'Table A8'!BB25</f>
        <v>0.85245357825147638</v>
      </c>
    </row>
    <row r="79" spans="1:81" x14ac:dyDescent="0.3">
      <c r="A79" s="13">
        <v>1990</v>
      </c>
      <c r="B79" s="11">
        <f t="shared" ref="B79:O79" si="43">LN(B26/B25)*100</f>
        <v>2.7361733397624368</v>
      </c>
      <c r="C79" s="11">
        <f t="shared" si="43"/>
        <v>6.6001928666625993</v>
      </c>
      <c r="D79" s="11">
        <f t="shared" si="43"/>
        <v>2.7729595921867185</v>
      </c>
      <c r="E79" s="11">
        <f t="shared" si="43"/>
        <v>-3.729266580195397</v>
      </c>
      <c r="F79" s="11">
        <f t="shared" si="43"/>
        <v>5.7436655962841527</v>
      </c>
      <c r="G79" s="11">
        <f t="shared" si="43"/>
        <v>5.7001229613102913</v>
      </c>
      <c r="H79" s="11">
        <f t="shared" si="43"/>
        <v>2.6666286560023815</v>
      </c>
      <c r="I79" s="11">
        <f t="shared" si="43"/>
        <v>1.8503316372381557</v>
      </c>
      <c r="J79" s="11">
        <f t="shared" si="43"/>
        <v>9.8920167557186183</v>
      </c>
      <c r="K79" s="11">
        <f t="shared" si="43"/>
        <v>9.3536388632798388</v>
      </c>
      <c r="L79" s="11">
        <f t="shared" si="43"/>
        <v>2.2241120058867212</v>
      </c>
      <c r="M79" s="11">
        <f t="shared" si="43"/>
        <v>1.400714417052374</v>
      </c>
      <c r="N79" s="11">
        <f t="shared" si="43"/>
        <v>1.4037673422142605</v>
      </c>
      <c r="O79" s="11">
        <f t="shared" si="43"/>
        <v>3.6123077343430476</v>
      </c>
      <c r="Q79" s="11">
        <f t="shared" si="1"/>
        <v>-11.370408523962704</v>
      </c>
      <c r="R79" s="11">
        <f t="shared" si="1"/>
        <v>0.29472640609927092</v>
      </c>
      <c r="S79" s="11">
        <f t="shared" si="1"/>
        <v>0.19194362823988911</v>
      </c>
      <c r="T79" s="11">
        <f t="shared" si="1"/>
        <v>-1.9277241959624418</v>
      </c>
      <c r="V79" s="11"/>
      <c r="W79" s="11"/>
      <c r="X79" s="11"/>
      <c r="Y79" s="11"/>
      <c r="Z79" s="11"/>
      <c r="AA79" s="11">
        <f t="shared" si="2"/>
        <v>-1.0928517865379495</v>
      </c>
      <c r="AC79" s="11">
        <f t="shared" ref="AC79:AP79" si="44">LN(AC26/AC25)*100</f>
        <v>1.7277896807790016</v>
      </c>
      <c r="AD79" s="11">
        <f t="shared" si="44"/>
        <v>3.5527479490410179</v>
      </c>
      <c r="AE79" s="11">
        <f t="shared" si="44"/>
        <v>5.6105939141948751</v>
      </c>
      <c r="AF79" s="11">
        <f t="shared" si="44"/>
        <v>-1.5476983367029711</v>
      </c>
      <c r="AG79" s="11">
        <f t="shared" si="44"/>
        <v>7.4308962921313153</v>
      </c>
      <c r="AH79" s="11">
        <f t="shared" si="44"/>
        <v>9.6148426469539796</v>
      </c>
      <c r="AI79" s="11">
        <f t="shared" si="44"/>
        <v>6.6368561800960704</v>
      </c>
      <c r="AJ79" s="11">
        <f t="shared" si="44"/>
        <v>3.4077278014736625</v>
      </c>
      <c r="AK79" s="11">
        <f t="shared" si="44"/>
        <v>14.74993381024931</v>
      </c>
      <c r="AL79" s="11">
        <f t="shared" si="44"/>
        <v>8.6077007483614256</v>
      </c>
      <c r="AM79" s="11">
        <f t="shared" si="44"/>
        <v>2.9918153764809712</v>
      </c>
      <c r="AN79" s="11">
        <f t="shared" si="44"/>
        <v>7.7311661111008956</v>
      </c>
      <c r="AO79" s="11">
        <f t="shared" si="44"/>
        <v>3.5618658944632173</v>
      </c>
      <c r="AP79" s="11">
        <f t="shared" si="44"/>
        <v>5.6621246135925398</v>
      </c>
      <c r="AR79" s="11">
        <f t="shared" si="4"/>
        <v>1.7594455118795971</v>
      </c>
      <c r="AS79" s="11">
        <f t="shared" si="4"/>
        <v>5.0268384014341496</v>
      </c>
      <c r="AT79" s="11">
        <f t="shared" si="4"/>
        <v>3.1004308194990942</v>
      </c>
      <c r="AU79" s="11">
        <f t="shared" si="4"/>
        <v>3.1685402318323517</v>
      </c>
      <c r="AW79" s="11">
        <f t="shared" si="26"/>
        <v>8.5237876115261102</v>
      </c>
      <c r="AX79" s="11">
        <f t="shared" si="26"/>
        <v>6.3045354542570262</v>
      </c>
      <c r="AY79" s="11">
        <f t="shared" si="26"/>
        <v>3.0679380933577303</v>
      </c>
      <c r="AZ79" s="11">
        <f t="shared" si="26"/>
        <v>7.6317897551505389</v>
      </c>
      <c r="BA79" s="11">
        <f t="shared" si="26"/>
        <v>3.7691953938942162</v>
      </c>
      <c r="BB79" s="11">
        <f t="shared" si="26"/>
        <v>4.7943584258880563</v>
      </c>
      <c r="BD79" s="15">
        <f>AC79*'Table A8'!AC26</f>
        <v>0.71979718101253198</v>
      </c>
      <c r="BE79" s="15">
        <f>AD79*'Table A8'!AD26</f>
        <v>0.91838534482710299</v>
      </c>
      <c r="BF79" s="15">
        <f>AE79*'Table A8'!AE26</f>
        <v>1.369545974454969</v>
      </c>
      <c r="BG79" s="15">
        <f>AF79*'Table A8'!AF26</f>
        <v>-0.98990785615522026</v>
      </c>
      <c r="BH79" s="15">
        <f>AG79*'Table A8'!AG26</f>
        <v>3.1150317256614475</v>
      </c>
      <c r="BI79" s="15">
        <f>AH79*'Table A8'!AH26</f>
        <v>6.0967717224335187</v>
      </c>
      <c r="BJ79" s="15">
        <f>AI79*'Table A8'!AI26</f>
        <v>2.4237798769710848</v>
      </c>
      <c r="BK79" s="15">
        <f>AJ79*'Table A8'!AJ26</f>
        <v>0.6205472326483541</v>
      </c>
      <c r="BL79" s="15">
        <f>AK79*'Table A8'!AK26</f>
        <v>4.2701058380671748</v>
      </c>
      <c r="BM79" s="15">
        <f>AL79*'Table A8'!AL26</f>
        <v>2.2862053187647944</v>
      </c>
      <c r="BN79" s="15">
        <f>AM79*'Table A8'!AM26</f>
        <v>0.95139728972094872</v>
      </c>
      <c r="BO79" s="15">
        <f>AN79*'Table A8'!AN26</f>
        <v>2.0642213516639392</v>
      </c>
      <c r="BP79" s="15">
        <f>AO79*'Table A8'!AO26</f>
        <v>1.0828072319168183</v>
      </c>
      <c r="BQ79" s="15">
        <f>AP79*'Table A8'!AP26</f>
        <v>1.8362270121880608</v>
      </c>
      <c r="BS79" s="15">
        <f>AR79*'Table A8'!AR26</f>
        <v>0.63850277626110574</v>
      </c>
      <c r="BT79" s="15">
        <f>AS79*'Table A8'!AS26</f>
        <v>2.2731363251285228</v>
      </c>
      <c r="BU79" s="15">
        <f>AT79*'Table A8'!AT26</f>
        <v>1.3031110734354694</v>
      </c>
      <c r="BV79" s="15">
        <f>AU79*'Table A8'!AU26</f>
        <v>1.3349059996709698</v>
      </c>
      <c r="BX79" s="15">
        <f>AW79*'Table A8'!AW26</f>
        <v>3.395876984432002</v>
      </c>
      <c r="BY79" s="15">
        <f>AX79*'Table A8'!AX26</f>
        <v>0.39718573361819232</v>
      </c>
      <c r="BZ79" s="15">
        <f>AY79*'Table A8'!AY26</f>
        <v>1.8401492683959666</v>
      </c>
      <c r="CA79" s="15">
        <f>AZ79*'Table A8'!AZ26</f>
        <v>4.9911904998684529</v>
      </c>
      <c r="CB79" s="15">
        <f>BA79*'Table A8'!BA26</f>
        <v>1.0836436757445871</v>
      </c>
      <c r="CC79" s="15">
        <f>BB79*'Table A8'!BB26</f>
        <v>1.7911723079117781</v>
      </c>
    </row>
    <row r="80" spans="1:81" x14ac:dyDescent="0.3">
      <c r="A80" s="13">
        <v>1991</v>
      </c>
      <c r="B80" s="11">
        <f t="shared" ref="B80:O80" si="45">LN(B27/B26)*100</f>
        <v>0.58767066253683786</v>
      </c>
      <c r="C80" s="11">
        <f t="shared" si="45"/>
        <v>5.3947267845151181</v>
      </c>
      <c r="D80" s="11">
        <f t="shared" si="45"/>
        <v>-3.1095593324071982</v>
      </c>
      <c r="E80" s="11">
        <f t="shared" si="45"/>
        <v>11.797373903016178</v>
      </c>
      <c r="F80" s="11">
        <f t="shared" si="45"/>
        <v>14.247993934065475</v>
      </c>
      <c r="G80" s="11">
        <f t="shared" si="45"/>
        <v>14.267090557660392</v>
      </c>
      <c r="H80" s="11">
        <f t="shared" si="45"/>
        <v>6.6787572725962114</v>
      </c>
      <c r="I80" s="11">
        <f t="shared" si="45"/>
        <v>4.6167332251794866</v>
      </c>
      <c r="J80" s="11">
        <f t="shared" si="45"/>
        <v>8.8693232397062332</v>
      </c>
      <c r="K80" s="11">
        <f t="shared" si="45"/>
        <v>7.0557579719434242</v>
      </c>
      <c r="L80" s="11">
        <f t="shared" si="45"/>
        <v>-1.4119268351251093</v>
      </c>
      <c r="M80" s="11">
        <f t="shared" si="45"/>
        <v>8.6205028948490163</v>
      </c>
      <c r="N80" s="11">
        <f t="shared" si="45"/>
        <v>2.7385434657835765</v>
      </c>
      <c r="O80" s="11">
        <f t="shared" si="45"/>
        <v>5.8165328590567267</v>
      </c>
      <c r="Q80" s="11">
        <f t="shared" ref="Q80:T99" si="46">LN(Q27/Q26)*100</f>
        <v>6.5010092062292895</v>
      </c>
      <c r="R80" s="11">
        <f t="shared" si="46"/>
        <v>-1.9080683558226321</v>
      </c>
      <c r="S80" s="11">
        <f t="shared" si="46"/>
        <v>1.6480772182385459</v>
      </c>
      <c r="T80" s="11">
        <f t="shared" si="46"/>
        <v>1.2860317713257166</v>
      </c>
      <c r="V80" s="11">
        <f t="shared" ref="V80:Z89" si="47">LN(V27/V26)*100</f>
        <v>1.7049766456796882</v>
      </c>
      <c r="W80" s="11">
        <f t="shared" si="47"/>
        <v>1.7325970073825521</v>
      </c>
      <c r="X80" s="11">
        <f t="shared" si="47"/>
        <v>2.674660221313188</v>
      </c>
      <c r="Y80" s="11">
        <f t="shared" si="47"/>
        <v>2.0550206702879783</v>
      </c>
      <c r="Z80" s="11">
        <f t="shared" si="47"/>
        <v>2.0511528661519027</v>
      </c>
      <c r="AA80" s="11">
        <f t="shared" si="2"/>
        <v>1.8536306777044389</v>
      </c>
      <c r="AC80" s="11">
        <f t="shared" ref="AC80:AP80" si="48">LN(AC27/AC26)*100</f>
        <v>1.3379842069990144</v>
      </c>
      <c r="AD80" s="11">
        <f t="shared" si="48"/>
        <v>11.64700590286053</v>
      </c>
      <c r="AE80" s="11">
        <f t="shared" si="48"/>
        <v>7.1211276900177811</v>
      </c>
      <c r="AF80" s="11">
        <f t="shared" si="48"/>
        <v>4.0336849483113921</v>
      </c>
      <c r="AG80" s="11">
        <f t="shared" si="48"/>
        <v>14.396019570908702</v>
      </c>
      <c r="AH80" s="11">
        <f t="shared" si="48"/>
        <v>17.462712945397232</v>
      </c>
      <c r="AI80" s="11">
        <f t="shared" si="48"/>
        <v>14.572526046498863</v>
      </c>
      <c r="AJ80" s="11">
        <f t="shared" si="48"/>
        <v>15.76174390976513</v>
      </c>
      <c r="AK80" s="11">
        <f t="shared" si="48"/>
        <v>18.253973694616583</v>
      </c>
      <c r="AL80" s="11">
        <f t="shared" si="48"/>
        <v>11.061966357155704</v>
      </c>
      <c r="AM80" s="11">
        <f t="shared" si="48"/>
        <v>9.4545672952615227</v>
      </c>
      <c r="AN80" s="11">
        <f t="shared" si="48"/>
        <v>19.698791586617816</v>
      </c>
      <c r="AO80" s="11">
        <f t="shared" si="48"/>
        <v>14.01418931981803</v>
      </c>
      <c r="AP80" s="11">
        <f t="shared" si="48"/>
        <v>13.136784887996036</v>
      </c>
      <c r="AR80" s="11">
        <f t="shared" ref="AR80:AU99" si="49">LN(AR27/AR26)*100</f>
        <v>15.393787870869389</v>
      </c>
      <c r="AS80" s="11">
        <f t="shared" si="49"/>
        <v>2.8234262497455389</v>
      </c>
      <c r="AT80" s="11">
        <f t="shared" si="49"/>
        <v>7.5306682321370237</v>
      </c>
      <c r="AU80" s="11">
        <f t="shared" si="49"/>
        <v>7.0092620988208161</v>
      </c>
      <c r="AW80" s="11">
        <f t="shared" ref="AW80:BB89" si="50">LN(AW27/AW26)*100</f>
        <v>12.541279696024596</v>
      </c>
      <c r="AX80" s="11">
        <f t="shared" si="50"/>
        <v>10.969329743919836</v>
      </c>
      <c r="AY80" s="11">
        <f t="shared" si="50"/>
        <v>12.217905226588163</v>
      </c>
      <c r="AZ80" s="11">
        <f t="shared" si="50"/>
        <v>13.005024689244252</v>
      </c>
      <c r="BA80" s="11">
        <f t="shared" si="50"/>
        <v>15.585654092738524</v>
      </c>
      <c r="BB80" s="11">
        <f t="shared" si="50"/>
        <v>11.893963712228633</v>
      </c>
      <c r="BD80" s="15">
        <f>AC80*'Table A8'!AC27</f>
        <v>0.52930655228881007</v>
      </c>
      <c r="BE80" s="15">
        <f>AD80*'Table A8'!AD27</f>
        <v>3.0631625524523196</v>
      </c>
      <c r="BF80" s="15">
        <f>AE80*'Table A8'!AE27</f>
        <v>1.6499652857771201</v>
      </c>
      <c r="BG80" s="15">
        <f>AF80*'Table A8'!AF27</f>
        <v>2.5129857227979975</v>
      </c>
      <c r="BH80" s="15">
        <f>AG80*'Table A8'!AG27</f>
        <v>5.9988213551976557</v>
      </c>
      <c r="BI80" s="15">
        <f>AH80*'Table A8'!AH27</f>
        <v>11.03294203890197</v>
      </c>
      <c r="BJ80" s="15">
        <f>AI80*'Table A8'!AI27</f>
        <v>5.305856733530236</v>
      </c>
      <c r="BK80" s="15">
        <f>AJ80*'Table A8'!AJ27</f>
        <v>2.8355377293667461</v>
      </c>
      <c r="BL80" s="15">
        <f>AK80*'Table A8'!AK27</f>
        <v>5.3228587293501954</v>
      </c>
      <c r="BM80" s="15">
        <f>AL80*'Table A8'!AL27</f>
        <v>2.9601821971748659</v>
      </c>
      <c r="BN80" s="15">
        <f>AM80*'Table A8'!AM27</f>
        <v>2.9252431211539154</v>
      </c>
      <c r="BO80" s="15">
        <f>AN80*'Table A8'!AN27</f>
        <v>5.2516978369923084</v>
      </c>
      <c r="BP80" s="15">
        <f>AO80*'Table A8'!AO27</f>
        <v>4.1720241605098272</v>
      </c>
      <c r="BQ80" s="15">
        <f>AP80*'Table A8'!AP27</f>
        <v>4.1945754147371348</v>
      </c>
      <c r="BS80" s="15">
        <f>AR80*'Table A8'!AR27</f>
        <v>5.2877661336436352</v>
      </c>
      <c r="BT80" s="15">
        <f>AS80*'Table A8'!AS27</f>
        <v>1.2211318530149455</v>
      </c>
      <c r="BU80" s="15">
        <f>AT80*'Table A8'!AT27</f>
        <v>3.0107611592083825</v>
      </c>
      <c r="BV80" s="15">
        <f>AU80*'Table A8'!AU27</f>
        <v>2.8121159540469116</v>
      </c>
      <c r="BX80" s="15">
        <f>AW80*'Table A8'!AW27</f>
        <v>4.6615936630123427</v>
      </c>
      <c r="BY80" s="15">
        <f>AX80*'Table A8'!AX27</f>
        <v>0.62086406350586254</v>
      </c>
      <c r="BZ80" s="15">
        <f>AY80*'Table A8'!AY27</f>
        <v>7.0118558095389476</v>
      </c>
      <c r="CA80" s="15">
        <f>AZ80*'Table A8'!AZ27</f>
        <v>8.1697565097832392</v>
      </c>
      <c r="CB80" s="15">
        <f>BA80*'Table A8'!BA27</f>
        <v>4.1301983345757094</v>
      </c>
      <c r="CC80" s="15">
        <f>BB80*'Table A8'!BB27</f>
        <v>4.1367205791131187</v>
      </c>
    </row>
    <row r="81" spans="1:81" x14ac:dyDescent="0.3">
      <c r="A81" s="13">
        <v>1992</v>
      </c>
      <c r="B81" s="11">
        <f t="shared" ref="B81:O81" si="51">LN(B28/B27)*100</f>
        <v>5.1616912904970631</v>
      </c>
      <c r="C81" s="11">
        <f t="shared" si="51"/>
        <v>3.5603206237909939</v>
      </c>
      <c r="D81" s="11">
        <f t="shared" si="51"/>
        <v>2.264630371920362E-2</v>
      </c>
      <c r="E81" s="11">
        <f t="shared" si="51"/>
        <v>-1.4215527455889827</v>
      </c>
      <c r="F81" s="11">
        <f t="shared" si="51"/>
        <v>6.6690578367193316</v>
      </c>
      <c r="G81" s="11">
        <f t="shared" si="51"/>
        <v>6.7514001555044931</v>
      </c>
      <c r="H81" s="11">
        <f t="shared" si="51"/>
        <v>5.3193308978255329</v>
      </c>
      <c r="I81" s="11">
        <f t="shared" si="51"/>
        <v>0.21676694277035874</v>
      </c>
      <c r="J81" s="11">
        <f t="shared" si="51"/>
        <v>13.164739316456869</v>
      </c>
      <c r="K81" s="11">
        <f t="shared" si="51"/>
        <v>11.870435763397783</v>
      </c>
      <c r="L81" s="11">
        <f t="shared" si="51"/>
        <v>3.0811219385151802</v>
      </c>
      <c r="M81" s="11">
        <f t="shared" si="51"/>
        <v>8.1658946578693978</v>
      </c>
      <c r="N81" s="11">
        <f t="shared" si="51"/>
        <v>9.3073855966233605</v>
      </c>
      <c r="O81" s="11">
        <f t="shared" si="51"/>
        <v>5.7260380640146966</v>
      </c>
      <c r="Q81" s="11">
        <f t="shared" si="46"/>
        <v>-4.0602855561837119</v>
      </c>
      <c r="R81" s="11">
        <f t="shared" si="46"/>
        <v>17.277603006184613</v>
      </c>
      <c r="S81" s="11">
        <f t="shared" si="46"/>
        <v>7.1752646307575663E-2</v>
      </c>
      <c r="T81" s="11">
        <f t="shared" si="46"/>
        <v>4.4650281591337766</v>
      </c>
      <c r="V81" s="11">
        <f t="shared" si="47"/>
        <v>-3.5307630252606073</v>
      </c>
      <c r="W81" s="11">
        <f t="shared" si="47"/>
        <v>-3.4098243661273822</v>
      </c>
      <c r="X81" s="11">
        <f t="shared" si="47"/>
        <v>-4.4371149240371741</v>
      </c>
      <c r="Y81" s="11">
        <f t="shared" si="47"/>
        <v>-3.9882897772242534</v>
      </c>
      <c r="Z81" s="11">
        <f t="shared" si="47"/>
        <v>-3.9848280267666394</v>
      </c>
      <c r="AA81" s="11">
        <f t="shared" si="2"/>
        <v>-3.78431409820461</v>
      </c>
      <c r="AC81" s="11">
        <f t="shared" ref="AC81:AP81" si="52">LN(AC28/AC27)*100</f>
        <v>3.4704884584150526</v>
      </c>
      <c r="AD81" s="11">
        <f t="shared" si="52"/>
        <v>-0.22937237279288744</v>
      </c>
      <c r="AE81" s="11">
        <f t="shared" si="52"/>
        <v>2.047647930876066</v>
      </c>
      <c r="AF81" s="11">
        <f t="shared" si="52"/>
        <v>-8.5218257602984711</v>
      </c>
      <c r="AG81" s="11">
        <f t="shared" si="52"/>
        <v>5.1511409602035956</v>
      </c>
      <c r="AH81" s="11">
        <f t="shared" si="52"/>
        <v>9.1168740780801301</v>
      </c>
      <c r="AI81" s="11">
        <f t="shared" si="52"/>
        <v>5.4304195219239295</v>
      </c>
      <c r="AJ81" s="11">
        <f t="shared" si="52"/>
        <v>4.644136322527892</v>
      </c>
      <c r="AK81" s="11">
        <f t="shared" si="52"/>
        <v>15.141097627333714</v>
      </c>
      <c r="AL81" s="11">
        <f t="shared" si="52"/>
        <v>9.1317584305566601</v>
      </c>
      <c r="AM81" s="11">
        <f t="shared" si="52"/>
        <v>5.6350373351994136</v>
      </c>
      <c r="AN81" s="11">
        <f t="shared" si="52"/>
        <v>12.851275032968045</v>
      </c>
      <c r="AO81" s="11">
        <f t="shared" si="52"/>
        <v>9.9119779206034924</v>
      </c>
      <c r="AP81" s="11">
        <f t="shared" si="52"/>
        <v>6.7528884406753944</v>
      </c>
      <c r="AR81" s="11">
        <f t="shared" si="49"/>
        <v>-3.4542409077921539</v>
      </c>
      <c r="AS81" s="11">
        <f t="shared" si="49"/>
        <v>14.001799436123624</v>
      </c>
      <c r="AT81" s="11">
        <f t="shared" si="49"/>
        <v>-1.5120150566696198</v>
      </c>
      <c r="AU81" s="11">
        <f t="shared" si="49"/>
        <v>2.5738485951004373</v>
      </c>
      <c r="AW81" s="11">
        <f t="shared" si="50"/>
        <v>-3.3654257041916463E-2</v>
      </c>
      <c r="AX81" s="11">
        <f t="shared" si="50"/>
        <v>5.9710738736010356</v>
      </c>
      <c r="AY81" s="11">
        <f t="shared" si="50"/>
        <v>6.78036414815712</v>
      </c>
      <c r="AZ81" s="11">
        <f t="shared" si="50"/>
        <v>-0.54420876696908038</v>
      </c>
      <c r="BA81" s="11">
        <f t="shared" si="50"/>
        <v>2.144063817061804</v>
      </c>
      <c r="BB81" s="11">
        <f t="shared" si="50"/>
        <v>4.2992044910871119</v>
      </c>
      <c r="BD81" s="15">
        <f>AC81*'Table A8'!AC28</f>
        <v>1.3083741488224749</v>
      </c>
      <c r="BE81" s="15">
        <f>AD81*'Table A8'!AD28</f>
        <v>-6.0141436146295087E-2</v>
      </c>
      <c r="BF81" s="15">
        <f>AE81*'Table A8'!AE28</f>
        <v>0.44433960100010628</v>
      </c>
      <c r="BG81" s="15">
        <f>AF81*'Table A8'!AF28</f>
        <v>-5.0764516054097992</v>
      </c>
      <c r="BH81" s="15">
        <f>AG81*'Table A8'!AG28</f>
        <v>2.1171189346436781</v>
      </c>
      <c r="BI81" s="15">
        <f>AH81*'Table A8'!AH28</f>
        <v>5.7098982351015861</v>
      </c>
      <c r="BJ81" s="15">
        <f>AI81*'Table A8'!AI28</f>
        <v>1.9804739996456573</v>
      </c>
      <c r="BK81" s="15">
        <f>AJ81*'Table A8'!AJ28</f>
        <v>0.83083598810023962</v>
      </c>
      <c r="BL81" s="15">
        <f>AK81*'Table A8'!AK28</f>
        <v>4.4863072269789797</v>
      </c>
      <c r="BM81" s="15">
        <f>AL81*'Table A8'!AL28</f>
        <v>2.4847514689544674</v>
      </c>
      <c r="BN81" s="15">
        <f>AM81*'Table A8'!AM28</f>
        <v>1.7243214245710208</v>
      </c>
      <c r="BO81" s="15">
        <f>AN81*'Table A8'!AN28</f>
        <v>3.4981170639739019</v>
      </c>
      <c r="BP81" s="15">
        <f>AO81*'Table A8'!AO28</f>
        <v>2.9825141563095903</v>
      </c>
      <c r="BQ81" s="15">
        <f>AP81*'Table A8'!AP28</f>
        <v>2.1345880360974925</v>
      </c>
      <c r="BS81" s="15">
        <f>AR81*'Table A8'!AR28</f>
        <v>-1.1139926927629697</v>
      </c>
      <c r="BT81" s="15">
        <f>AS81*'Table A8'!AS28</f>
        <v>5.9409635007472543</v>
      </c>
      <c r="BU81" s="15">
        <f>AT81*'Table A8'!AT28</f>
        <v>-0.56761045227377516</v>
      </c>
      <c r="BV81" s="15">
        <f>AU81*'Table A8'!AU28</f>
        <v>0.98295277846885709</v>
      </c>
      <c r="BX81" s="15">
        <f>AW81*'Table A8'!AW28</f>
        <v>-1.1745335707628845E-2</v>
      </c>
      <c r="BY81" s="15">
        <f>AX81*'Table A8'!AX28</f>
        <v>0.30810741187781332</v>
      </c>
      <c r="BZ81" s="15">
        <f>AY81*'Table A8'!AY28</f>
        <v>3.7386927912938361</v>
      </c>
      <c r="CA81" s="15">
        <f>AZ81*'Table A8'!AZ28</f>
        <v>-0.32919188313959674</v>
      </c>
      <c r="CB81" s="15">
        <f>BA81*'Table A8'!BA28</f>
        <v>0.52808291814232222</v>
      </c>
      <c r="CC81" s="15">
        <f>BB81*'Table A8'!BB28</f>
        <v>1.4015406640943984</v>
      </c>
    </row>
    <row r="82" spans="1:81" x14ac:dyDescent="0.3">
      <c r="A82" s="13">
        <v>1993</v>
      </c>
      <c r="B82" s="11">
        <f t="shared" ref="B82:O82" si="53">LN(B29/B28)*100</f>
        <v>2.4849842936384468</v>
      </c>
      <c r="C82" s="11">
        <f t="shared" si="53"/>
        <v>5.5414754099006945E-2</v>
      </c>
      <c r="D82" s="11">
        <f t="shared" si="53"/>
        <v>6.9015009581587332</v>
      </c>
      <c r="E82" s="11">
        <f t="shared" si="53"/>
        <v>-3.6449147600297929</v>
      </c>
      <c r="F82" s="11">
        <f t="shared" si="53"/>
        <v>5.6736725012016391</v>
      </c>
      <c r="G82" s="11">
        <f t="shared" si="53"/>
        <v>5.6962470890799111</v>
      </c>
      <c r="H82" s="11">
        <f t="shared" si="53"/>
        <v>6.5207034051686774</v>
      </c>
      <c r="I82" s="11">
        <f t="shared" si="53"/>
        <v>1.3784326240415135</v>
      </c>
      <c r="J82" s="11">
        <f t="shared" si="53"/>
        <v>7.7455129015066806</v>
      </c>
      <c r="K82" s="11">
        <f t="shared" si="53"/>
        <v>6.5554237082952937</v>
      </c>
      <c r="L82" s="11">
        <f t="shared" si="53"/>
        <v>7.4143415054849049</v>
      </c>
      <c r="M82" s="11">
        <f t="shared" si="53"/>
        <v>8.4955383976054275</v>
      </c>
      <c r="N82" s="11">
        <f t="shared" si="53"/>
        <v>-0.37375004068092788</v>
      </c>
      <c r="O82" s="11">
        <f t="shared" si="53"/>
        <v>4.4140185908013096</v>
      </c>
      <c r="Q82" s="11">
        <f t="shared" si="46"/>
        <v>7.6927819898762921</v>
      </c>
      <c r="R82" s="11">
        <f t="shared" si="46"/>
        <v>7.5853142089670049</v>
      </c>
      <c r="S82" s="11">
        <f t="shared" si="46"/>
        <v>9.0281218395246743</v>
      </c>
      <c r="T82" s="11">
        <f t="shared" si="46"/>
        <v>8.419923669686046</v>
      </c>
      <c r="V82" s="11">
        <f t="shared" si="47"/>
        <v>1.2086785141933891</v>
      </c>
      <c r="W82" s="11">
        <f t="shared" si="47"/>
        <v>1.2864072595649954</v>
      </c>
      <c r="X82" s="11">
        <f t="shared" si="47"/>
        <v>0.28920123057103259</v>
      </c>
      <c r="Y82" s="11">
        <f t="shared" si="47"/>
        <v>0.65518961502520823</v>
      </c>
      <c r="Z82" s="11">
        <f t="shared" si="47"/>
        <v>0.58111107064806411</v>
      </c>
      <c r="AA82" s="11">
        <f t="shared" si="2"/>
        <v>0.9548242796287657</v>
      </c>
      <c r="AC82" s="11">
        <f t="shared" ref="AC82:AP82" si="54">LN(AC29/AC28)*100</f>
        <v>2.850650377689453</v>
      </c>
      <c r="AD82" s="11">
        <f t="shared" si="54"/>
        <v>-3.8101037591524411</v>
      </c>
      <c r="AE82" s="11">
        <f t="shared" si="54"/>
        <v>5.0844089281112756</v>
      </c>
      <c r="AF82" s="11">
        <f t="shared" si="54"/>
        <v>-7.5838014359184927</v>
      </c>
      <c r="AG82" s="11">
        <f t="shared" si="54"/>
        <v>3.4308030063707209</v>
      </c>
      <c r="AH82" s="11">
        <f t="shared" si="54"/>
        <v>4.6021583727216555</v>
      </c>
      <c r="AI82" s="11">
        <f t="shared" si="54"/>
        <v>2.0163395069250329</v>
      </c>
      <c r="AJ82" s="11">
        <f t="shared" si="54"/>
        <v>1.3767515566791657</v>
      </c>
      <c r="AK82" s="11">
        <f t="shared" si="54"/>
        <v>5.169969379318001</v>
      </c>
      <c r="AL82" s="11">
        <f t="shared" si="54"/>
        <v>-0.22366456194534684</v>
      </c>
      <c r="AM82" s="11">
        <f t="shared" si="54"/>
        <v>5.7183082205054037</v>
      </c>
      <c r="AN82" s="11">
        <f t="shared" si="54"/>
        <v>11.307271312051395</v>
      </c>
      <c r="AO82" s="11">
        <f t="shared" si="54"/>
        <v>1.8197693970188233</v>
      </c>
      <c r="AP82" s="11">
        <f t="shared" si="54"/>
        <v>3.1740652808029615</v>
      </c>
      <c r="AR82" s="11">
        <f t="shared" si="49"/>
        <v>5.7690113306824689</v>
      </c>
      <c r="AS82" s="11">
        <f t="shared" si="49"/>
        <v>1.0356833865505946</v>
      </c>
      <c r="AT82" s="11">
        <f t="shared" si="49"/>
        <v>4.4344815193406824</v>
      </c>
      <c r="AU82" s="11">
        <f t="shared" si="49"/>
        <v>3.4846441327051005</v>
      </c>
      <c r="AW82" s="11">
        <f t="shared" si="50"/>
        <v>-2.8860422605011506</v>
      </c>
      <c r="AX82" s="11">
        <f t="shared" si="50"/>
        <v>-12.866294014101348</v>
      </c>
      <c r="AY82" s="11">
        <f t="shared" si="50"/>
        <v>3.6066157875858491</v>
      </c>
      <c r="AZ82" s="11">
        <f t="shared" si="50"/>
        <v>4.753452802976506</v>
      </c>
      <c r="BA82" s="11">
        <f t="shared" si="50"/>
        <v>49.757296323070975</v>
      </c>
      <c r="BB82" s="11">
        <f t="shared" si="50"/>
        <v>3.1014696102441333</v>
      </c>
      <c r="BD82" s="15">
        <f>AC82*'Table A8'!AC29</f>
        <v>1.0966452002971327</v>
      </c>
      <c r="BE82" s="15">
        <f>AD82*'Table A8'!AD29</f>
        <v>-1.0142496206863798</v>
      </c>
      <c r="BF82" s="15">
        <f>AE82*'Table A8'!AE29</f>
        <v>1.1226374913269697</v>
      </c>
      <c r="BG82" s="15">
        <f>AF82*'Table A8'!AF29</f>
        <v>-4.4236313775712564</v>
      </c>
      <c r="BH82" s="15">
        <f>AG82*'Table A8'!AG29</f>
        <v>1.4436819050807992</v>
      </c>
      <c r="BI82" s="15">
        <f>AH82*'Table A8'!AH29</f>
        <v>2.925131861701884</v>
      </c>
      <c r="BJ82" s="15">
        <f>AI82*'Table A8'!AI29</f>
        <v>0.75673221694896475</v>
      </c>
      <c r="BK82" s="15">
        <f>AJ82*'Table A8'!AJ29</f>
        <v>0.25469903798564575</v>
      </c>
      <c r="BL82" s="15">
        <f>AK82*'Table A8'!AK29</f>
        <v>1.6135474432851484</v>
      </c>
      <c r="BM82" s="15">
        <f>AL82*'Table A8'!AL29</f>
        <v>-6.4214095734509077E-2</v>
      </c>
      <c r="BN82" s="15">
        <f>AM82*'Table A8'!AM29</f>
        <v>1.8458698935791442</v>
      </c>
      <c r="BO82" s="15">
        <f>AN82*'Table A8'!AN29</f>
        <v>3.3232070386119053</v>
      </c>
      <c r="BP82" s="15">
        <f>AO82*'Table A8'!AO29</f>
        <v>0.56594828247285411</v>
      </c>
      <c r="BQ82" s="15">
        <f>AP82*'Table A8'!AP29</f>
        <v>1.0369671272383274</v>
      </c>
      <c r="BS82" s="15">
        <f>AR82*'Table A8'!AR29</f>
        <v>1.8247382838948651</v>
      </c>
      <c r="BT82" s="15">
        <f>AS82*'Table A8'!AS29</f>
        <v>0.45787562519401792</v>
      </c>
      <c r="BU82" s="15">
        <f>AT82*'Table A8'!AT29</f>
        <v>1.6553919511698765</v>
      </c>
      <c r="BV82" s="15">
        <f>AU82*'Table A8'!AU29</f>
        <v>1.3405425978516523</v>
      </c>
      <c r="BX82" s="15">
        <f>AW82*'Table A8'!AW29</f>
        <v>-1.0011680601678492</v>
      </c>
      <c r="BY82" s="15">
        <f>AX82*'Table A8'!AX29</f>
        <v>-0.65746762412057935</v>
      </c>
      <c r="BZ82" s="15">
        <f>AY82*'Table A8'!AY29</f>
        <v>1.9829173600147001</v>
      </c>
      <c r="CA82" s="15">
        <f>AZ82*'Table A8'!AZ29</f>
        <v>2.8653813496342377</v>
      </c>
      <c r="CB82" s="15">
        <f>BA82*'Table A8'!BA29</f>
        <v>12.170634680623163</v>
      </c>
      <c r="CC82" s="15">
        <f>BB82*'Table A8'!BB29</f>
        <v>1.0045660067580746</v>
      </c>
    </row>
    <row r="83" spans="1:81" x14ac:dyDescent="0.3">
      <c r="A83" s="13">
        <v>1994</v>
      </c>
      <c r="B83" s="11">
        <f t="shared" ref="B83:O83" si="55">LN(B30/B29)*100</f>
        <v>2.5345615834703508</v>
      </c>
      <c r="C83" s="11">
        <f t="shared" si="55"/>
        <v>-7.6942366295233849E-2</v>
      </c>
      <c r="D83" s="11">
        <f t="shared" si="55"/>
        <v>-1.3862127466354803</v>
      </c>
      <c r="E83" s="11">
        <f t="shared" si="55"/>
        <v>3.3219351827889718</v>
      </c>
      <c r="F83" s="11">
        <f t="shared" si="55"/>
        <v>10.105205926567873</v>
      </c>
      <c r="G83" s="11">
        <f t="shared" si="55"/>
        <v>10.062467612995379</v>
      </c>
      <c r="H83" s="11">
        <f t="shared" si="55"/>
        <v>3.9780056759138267</v>
      </c>
      <c r="I83" s="11">
        <f t="shared" si="55"/>
        <v>-0.49036314837781353</v>
      </c>
      <c r="J83" s="11">
        <f t="shared" si="55"/>
        <v>8.4204911913100489</v>
      </c>
      <c r="K83" s="11">
        <f t="shared" si="55"/>
        <v>7.1020020462625402</v>
      </c>
      <c r="L83" s="11">
        <f t="shared" si="55"/>
        <v>6.0382242571502207</v>
      </c>
      <c r="M83" s="11">
        <f t="shared" si="55"/>
        <v>4.4142349133958199</v>
      </c>
      <c r="N83" s="11">
        <f t="shared" si="55"/>
        <v>0.13469464051063276</v>
      </c>
      <c r="O83" s="11">
        <f t="shared" si="55"/>
        <v>2.8895976061788113</v>
      </c>
      <c r="Q83" s="11">
        <f t="shared" si="46"/>
        <v>7.4347580360880867</v>
      </c>
      <c r="R83" s="11">
        <f t="shared" si="46"/>
        <v>0.81887333084193248</v>
      </c>
      <c r="S83" s="11">
        <f t="shared" si="46"/>
        <v>3.064739300912565</v>
      </c>
      <c r="T83" s="11">
        <f t="shared" si="46"/>
        <v>3.1088801088707547</v>
      </c>
      <c r="V83" s="11">
        <f t="shared" si="47"/>
        <v>1.94274378726546</v>
      </c>
      <c r="W83" s="11">
        <f t="shared" si="47"/>
        <v>2.0250063923277253</v>
      </c>
      <c r="X83" s="11">
        <f t="shared" si="47"/>
        <v>2.1592549781979531</v>
      </c>
      <c r="Y83" s="11">
        <f t="shared" si="47"/>
        <v>1.4782952117038264</v>
      </c>
      <c r="Z83" s="11">
        <f t="shared" si="47"/>
        <v>1.4018195032325698</v>
      </c>
      <c r="AA83" s="11">
        <f t="shared" si="2"/>
        <v>1.8368404823818911</v>
      </c>
      <c r="AC83" s="11">
        <f t="shared" ref="AC83:AP83" si="56">LN(AC30/AC29)*100</f>
        <v>1.3305582405419962</v>
      </c>
      <c r="AD83" s="11">
        <f t="shared" si="56"/>
        <v>-5.4848574716176977</v>
      </c>
      <c r="AE83" s="11">
        <f t="shared" si="56"/>
        <v>-3.3626757556042004</v>
      </c>
      <c r="AF83" s="11">
        <f t="shared" si="56"/>
        <v>-0.33571330262967797</v>
      </c>
      <c r="AG83" s="11">
        <f t="shared" si="56"/>
        <v>4.6510157938028955</v>
      </c>
      <c r="AH83" s="11">
        <f t="shared" si="56"/>
        <v>7.9274627859686797</v>
      </c>
      <c r="AI83" s="11">
        <f t="shared" si="56"/>
        <v>-3.3561515351208779</v>
      </c>
      <c r="AJ83" s="11">
        <f t="shared" si="56"/>
        <v>-3.3198387838394612</v>
      </c>
      <c r="AK83" s="11">
        <f t="shared" si="56"/>
        <v>-7.5093930255909394E-2</v>
      </c>
      <c r="AL83" s="11">
        <f t="shared" si="56"/>
        <v>-5.673125899668551</v>
      </c>
      <c r="AM83" s="11">
        <f t="shared" si="56"/>
        <v>-1.2238599599350111</v>
      </c>
      <c r="AN83" s="11">
        <f t="shared" si="56"/>
        <v>1.445623619274077</v>
      </c>
      <c r="AO83" s="11">
        <f t="shared" si="56"/>
        <v>-1.3018437694226839</v>
      </c>
      <c r="AP83" s="11">
        <f t="shared" si="56"/>
        <v>-1.4451186219557486</v>
      </c>
      <c r="AR83" s="11">
        <f t="shared" si="49"/>
        <v>7.6773315760744989</v>
      </c>
      <c r="AS83" s="11">
        <f t="shared" si="49"/>
        <v>-2.5600505377262146</v>
      </c>
      <c r="AT83" s="11">
        <f t="shared" si="49"/>
        <v>0.68114200728323482</v>
      </c>
      <c r="AU83" s="11">
        <f t="shared" si="49"/>
        <v>0.7005191439663544</v>
      </c>
      <c r="AW83" s="11">
        <f t="shared" si="50"/>
        <v>-5.3295775298674064</v>
      </c>
      <c r="AX83" s="11">
        <f t="shared" si="50"/>
        <v>10.739965267489891</v>
      </c>
      <c r="AY83" s="11">
        <f t="shared" si="50"/>
        <v>-2.8038233544599818</v>
      </c>
      <c r="AZ83" s="11">
        <f t="shared" si="50"/>
        <v>-2.9332231812636245</v>
      </c>
      <c r="BA83" s="11">
        <f t="shared" si="50"/>
        <v>3.5704498476575885</v>
      </c>
      <c r="BB83" s="11">
        <f t="shared" si="50"/>
        <v>-0.25534980979390004</v>
      </c>
      <c r="BD83" s="15">
        <f>AC83*'Table A8'!AC30</f>
        <v>0.54033970148410471</v>
      </c>
      <c r="BE83" s="15">
        <f>AD83*'Table A8'!AD30</f>
        <v>-1.5352116063057937</v>
      </c>
      <c r="BF83" s="15">
        <f>AE83*'Table A8'!AE30</f>
        <v>-0.78451225378245981</v>
      </c>
      <c r="BG83" s="15">
        <f>AF83*'Table A8'!AF30</f>
        <v>-0.20149512423833274</v>
      </c>
      <c r="BH83" s="15">
        <f>AG83*'Table A8'!AG30</f>
        <v>2.0957477166875846</v>
      </c>
      <c r="BI83" s="15">
        <f>AH83*'Table A8'!AH30</f>
        <v>5.2567005733758316</v>
      </c>
      <c r="BJ83" s="15">
        <f>AI83*'Table A8'!AI30</f>
        <v>-1.3172894775349444</v>
      </c>
      <c r="BK83" s="15">
        <f>AJ83*'Table A8'!AJ30</f>
        <v>-0.65234832102445417</v>
      </c>
      <c r="BL83" s="15">
        <f>AK83*'Table A8'!AK30</f>
        <v>-2.4668356089066236E-2</v>
      </c>
      <c r="BM83" s="15">
        <f>AL83*'Table A8'!AL30</f>
        <v>-1.7178225224196371</v>
      </c>
      <c r="BN83" s="15">
        <f>AM83*'Table A8'!AM30</f>
        <v>-0.42712712601731884</v>
      </c>
      <c r="BO83" s="15">
        <f>AN83*'Table A8'!AN30</f>
        <v>0.46664730430167201</v>
      </c>
      <c r="BP83" s="15">
        <f>AO83*'Table A8'!AO30</f>
        <v>-0.41724092809997021</v>
      </c>
      <c r="BQ83" s="15">
        <f>AP83*'Table A8'!AP30</f>
        <v>-0.50261225671620935</v>
      </c>
      <c r="BS83" s="15">
        <f>AR83*'Table A8'!AR30</f>
        <v>2.5964735390283953</v>
      </c>
      <c r="BT83" s="15">
        <f>AS83*'Table A8'!AS30</f>
        <v>-1.1696870906871073</v>
      </c>
      <c r="BU83" s="15">
        <f>AT83*'Table A8'!AT30</f>
        <v>0.26646275324920143</v>
      </c>
      <c r="BV83" s="15">
        <f>AU83*'Table A8'!AU30</f>
        <v>0.28371025330637356</v>
      </c>
      <c r="BX83" s="15">
        <f>AW83*'Table A8'!AW30</f>
        <v>-1.9229115727761603</v>
      </c>
      <c r="BY83" s="15">
        <f>AX83*'Table A8'!AX30</f>
        <v>0.58210611749795238</v>
      </c>
      <c r="BZ83" s="15">
        <f>AY83*'Table A8'!AY30</f>
        <v>-1.5855621069471197</v>
      </c>
      <c r="CA83" s="15">
        <f>AZ83*'Table A8'!AZ30</f>
        <v>-1.8106786697940354</v>
      </c>
      <c r="CB83" s="15">
        <f>BA83*'Table A8'!BA30</f>
        <v>0.91403516100034266</v>
      </c>
      <c r="CC83" s="15">
        <f>BB83*'Table A8'!BB30</f>
        <v>-8.6716795406008462E-2</v>
      </c>
    </row>
    <row r="84" spans="1:81" x14ac:dyDescent="0.3">
      <c r="A84" s="13">
        <v>1995</v>
      </c>
      <c r="B84" s="11">
        <f t="shared" ref="B84:O84" si="57">LN(B31/B30)*100</f>
        <v>-0.82608182217322779</v>
      </c>
      <c r="C84" s="11">
        <f t="shared" si="57"/>
        <v>0.1975181372161384</v>
      </c>
      <c r="D84" s="11">
        <f t="shared" si="57"/>
        <v>-1.3093464491220128</v>
      </c>
      <c r="E84" s="11">
        <f t="shared" si="57"/>
        <v>15.175227801761999</v>
      </c>
      <c r="F84" s="11">
        <f t="shared" si="57"/>
        <v>-1.8766914402871715</v>
      </c>
      <c r="G84" s="11">
        <f t="shared" si="57"/>
        <v>12.367045659598805</v>
      </c>
      <c r="H84" s="11">
        <f t="shared" si="57"/>
        <v>-4.1580845135941349</v>
      </c>
      <c r="I84" s="11">
        <f t="shared" si="57"/>
        <v>-0.55326487990652895</v>
      </c>
      <c r="J84" s="11">
        <f t="shared" si="57"/>
        <v>-6.7260057825255943</v>
      </c>
      <c r="K84" s="11">
        <f t="shared" si="57"/>
        <v>8.695984006576861</v>
      </c>
      <c r="L84" s="11">
        <f t="shared" si="57"/>
        <v>-4.9851231343082922</v>
      </c>
      <c r="M84" s="11">
        <f t="shared" si="57"/>
        <v>-7.4625299475725173</v>
      </c>
      <c r="N84" s="11">
        <f t="shared" si="57"/>
        <v>-2.6394801460760049</v>
      </c>
      <c r="O84" s="11">
        <f t="shared" si="57"/>
        <v>-1.357075230449621</v>
      </c>
      <c r="Q84" s="11">
        <f t="shared" si="46"/>
        <v>2.8812460187290756</v>
      </c>
      <c r="R84" s="11">
        <f t="shared" si="46"/>
        <v>-0.94468797431001628</v>
      </c>
      <c r="S84" s="11">
        <f t="shared" si="46"/>
        <v>1.5614211854672562</v>
      </c>
      <c r="T84" s="11">
        <f t="shared" si="46"/>
        <v>1.0413666965916573</v>
      </c>
      <c r="V84" s="11">
        <f t="shared" si="47"/>
        <v>-1.3194204503115392</v>
      </c>
      <c r="W84" s="11">
        <f t="shared" si="47"/>
        <v>-1.8985547625008599</v>
      </c>
      <c r="X84" s="11">
        <f t="shared" si="47"/>
        <v>8.1078070959767885</v>
      </c>
      <c r="Y84" s="11">
        <f t="shared" si="47"/>
        <v>1.3634750895768015</v>
      </c>
      <c r="Z84" s="11">
        <f t="shared" si="47"/>
        <v>1.0026317834426426</v>
      </c>
      <c r="AA84" s="11">
        <f t="shared" si="2"/>
        <v>-0.56513684997118463</v>
      </c>
      <c r="AC84" s="11">
        <f t="shared" ref="AC84:AP84" si="58">LN(AC31/AC30)*100</f>
        <v>2.270447002879858</v>
      </c>
      <c r="AD84" s="11">
        <f t="shared" si="58"/>
        <v>1.6490246048658084</v>
      </c>
      <c r="AE84" s="11">
        <f t="shared" si="58"/>
        <v>2.5670634001948445</v>
      </c>
      <c r="AF84" s="11">
        <f t="shared" si="58"/>
        <v>1.7507933416985453</v>
      </c>
      <c r="AG84" s="11">
        <f t="shared" si="58"/>
        <v>-7.9979199501567084</v>
      </c>
      <c r="AH84" s="11">
        <f t="shared" si="58"/>
        <v>8.991342996430788</v>
      </c>
      <c r="AI84" s="11">
        <f t="shared" si="58"/>
        <v>-3.1186915640983206</v>
      </c>
      <c r="AJ84" s="11">
        <f t="shared" si="58"/>
        <v>-2.6191190912815943</v>
      </c>
      <c r="AK84" s="11">
        <f t="shared" si="58"/>
        <v>-9.4562099317166695</v>
      </c>
      <c r="AL84" s="11">
        <f t="shared" si="58"/>
        <v>1.6823836806985817</v>
      </c>
      <c r="AM84" s="11">
        <f t="shared" si="58"/>
        <v>-5.9712620827699014</v>
      </c>
      <c r="AN84" s="11">
        <f t="shared" si="58"/>
        <v>-7.1211355903887901</v>
      </c>
      <c r="AO84" s="11">
        <f t="shared" si="58"/>
        <v>-2.9275559326734437</v>
      </c>
      <c r="AP84" s="11">
        <f t="shared" si="58"/>
        <v>-2.2499976470681369</v>
      </c>
      <c r="AR84" s="11">
        <f t="shared" si="49"/>
        <v>5.327929188163389</v>
      </c>
      <c r="AS84" s="11">
        <f t="shared" si="49"/>
        <v>1.4115624507143816</v>
      </c>
      <c r="AT84" s="11">
        <f t="shared" si="49"/>
        <v>3.526890539127534</v>
      </c>
      <c r="AU84" s="11">
        <f t="shared" si="49"/>
        <v>3.2175910338909248</v>
      </c>
      <c r="AW84" s="11">
        <f t="shared" si="50"/>
        <v>-7.6126286808492374</v>
      </c>
      <c r="AX84" s="11">
        <f t="shared" si="50"/>
        <v>0.11994675848995839</v>
      </c>
      <c r="AY84" s="11">
        <f t="shared" si="50"/>
        <v>8.967929395164477</v>
      </c>
      <c r="AZ84" s="11">
        <f t="shared" si="50"/>
        <v>-8.0319150526329715</v>
      </c>
      <c r="BA84" s="11">
        <f t="shared" si="50"/>
        <v>-26.059348214656364</v>
      </c>
      <c r="BB84" s="11">
        <f t="shared" si="50"/>
        <v>-3.8711146666086882</v>
      </c>
      <c r="BD84" s="15">
        <f>AC84*'Table A8'!AC31</f>
        <v>0.92997509237958975</v>
      </c>
      <c r="BE84" s="15">
        <f>AD84*'Table A8'!AD31</f>
        <v>0.49009011256611829</v>
      </c>
      <c r="BF84" s="15">
        <f>AE84*'Table A8'!AE31</f>
        <v>0.57399537628356723</v>
      </c>
      <c r="BG84" s="15">
        <f>AF84*'Table A8'!AF31</f>
        <v>1.081815205835531</v>
      </c>
      <c r="BH84" s="15">
        <f>AG84*'Table A8'!AG31</f>
        <v>-3.7294300727580736</v>
      </c>
      <c r="BI84" s="15">
        <f>AH84*'Table A8'!AH31</f>
        <v>6.052072970897564</v>
      </c>
      <c r="BJ84" s="15">
        <f>AI84*'Table A8'!AI31</f>
        <v>-1.227828868785509</v>
      </c>
      <c r="BK84" s="15">
        <f>AJ84*'Table A8'!AJ31</f>
        <v>-0.52277617061980619</v>
      </c>
      <c r="BL84" s="15">
        <f>AK84*'Table A8'!AK31</f>
        <v>-3.1025824785962386</v>
      </c>
      <c r="BM84" s="15">
        <f>AL84*'Table A8'!AL31</f>
        <v>0.51413645282148657</v>
      </c>
      <c r="BN84" s="15">
        <f>AM84*'Table A8'!AM31</f>
        <v>-2.101884253135005</v>
      </c>
      <c r="BO84" s="15">
        <f>AN84*'Table A8'!AN31</f>
        <v>-2.2965662279003847</v>
      </c>
      <c r="BP84" s="15">
        <f>AO84*'Table A8'!AO31</f>
        <v>-0.92920625303055104</v>
      </c>
      <c r="BQ84" s="15">
        <f>AP84*'Table A8'!AP31</f>
        <v>-0.79267417106210447</v>
      </c>
      <c r="BS84" s="15">
        <f>AR84*'Table A8'!AR31</f>
        <v>1.8477258424550633</v>
      </c>
      <c r="BT84" s="15">
        <f>AS84*'Table A8'!AS31</f>
        <v>0.63407385286090023</v>
      </c>
      <c r="BU84" s="15">
        <f>AT84*'Table A8'!AT31</f>
        <v>1.4015863002492819</v>
      </c>
      <c r="BV84" s="15">
        <f>AU84*'Table A8'!AU31</f>
        <v>1.3179252874817227</v>
      </c>
      <c r="BX84" s="15">
        <f>AW84*'Table A8'!AW31</f>
        <v>-2.8128662975737937</v>
      </c>
      <c r="BY84" s="15">
        <f>AX84*'Table A8'!AX31</f>
        <v>6.465130282608751E-3</v>
      </c>
      <c r="BZ84" s="15">
        <f>AY84*'Table A8'!AY31</f>
        <v>5.1619401598566732</v>
      </c>
      <c r="CA84" s="15">
        <f>AZ84*'Table A8'!AZ31</f>
        <v>-4.8143298825482024</v>
      </c>
      <c r="CB84" s="15">
        <f>BA84*'Table A8'!BA31</f>
        <v>-6.4236293349127953</v>
      </c>
      <c r="CC84" s="15">
        <f>BB84*'Table A8'!BB31</f>
        <v>-1.330889222380067</v>
      </c>
    </row>
    <row r="85" spans="1:81" x14ac:dyDescent="0.3">
      <c r="A85" s="13">
        <v>1996</v>
      </c>
      <c r="B85" s="11">
        <f t="shared" ref="B85:O85" si="59">LN(B32/B31)*100</f>
        <v>0.70808547941388689</v>
      </c>
      <c r="C85" s="11">
        <f t="shared" si="59"/>
        <v>-1.1267671659723926</v>
      </c>
      <c r="D85" s="11">
        <f t="shared" si="59"/>
        <v>-1.8534949841057013</v>
      </c>
      <c r="E85" s="11">
        <f t="shared" si="59"/>
        <v>-9.535972011134568</v>
      </c>
      <c r="F85" s="11">
        <f t="shared" si="59"/>
        <v>0.70363383971811111</v>
      </c>
      <c r="G85" s="11">
        <f t="shared" si="59"/>
        <v>3.9762457581322996</v>
      </c>
      <c r="H85" s="11">
        <f t="shared" si="59"/>
        <v>-3.9618322713920859</v>
      </c>
      <c r="I85" s="11">
        <f t="shared" si="59"/>
        <v>-2.319495621265355</v>
      </c>
      <c r="J85" s="11">
        <f t="shared" si="59"/>
        <v>0.86493618506416747</v>
      </c>
      <c r="K85" s="11">
        <f t="shared" si="59"/>
        <v>-5.4131851694455158</v>
      </c>
      <c r="L85" s="11">
        <f t="shared" si="59"/>
        <v>-3.0603945618590944</v>
      </c>
      <c r="M85" s="11">
        <f t="shared" si="59"/>
        <v>3.1203905900284217</v>
      </c>
      <c r="N85" s="11">
        <f t="shared" si="59"/>
        <v>-0.10794558962196148</v>
      </c>
      <c r="O85" s="11">
        <f t="shared" si="59"/>
        <v>-0.98394590516159464</v>
      </c>
      <c r="Q85" s="11">
        <f t="shared" si="46"/>
        <v>2.5733676011987336</v>
      </c>
      <c r="R85" s="11">
        <f t="shared" si="46"/>
        <v>1.9140991268707144</v>
      </c>
      <c r="S85" s="11">
        <f t="shared" si="46"/>
        <v>3.9251386076760535</v>
      </c>
      <c r="T85" s="11">
        <f t="shared" si="46"/>
        <v>3.1274360563576908</v>
      </c>
      <c r="V85" s="11">
        <f t="shared" si="47"/>
        <v>3.1693654868315697</v>
      </c>
      <c r="W85" s="11">
        <f t="shared" si="47"/>
        <v>3.6467745705530414</v>
      </c>
      <c r="X85" s="11">
        <f t="shared" si="47"/>
        <v>-5.8228135514381991</v>
      </c>
      <c r="Y85" s="11">
        <f t="shared" si="47"/>
        <v>-2.4595081711719318</v>
      </c>
      <c r="Z85" s="11">
        <f t="shared" si="47"/>
        <v>1.0496347155604073</v>
      </c>
      <c r="AA85" s="11">
        <f t="shared" si="2"/>
        <v>2.2452716493562845</v>
      </c>
      <c r="AC85" s="11">
        <f t="shared" ref="AC85:AP85" si="60">LN(AC32/AC31)*100</f>
        <v>-7.4586980550176638E-2</v>
      </c>
      <c r="AD85" s="11">
        <f t="shared" si="60"/>
        <v>-0.74608246412913248</v>
      </c>
      <c r="AE85" s="11">
        <f t="shared" si="60"/>
        <v>1.8153638850884593</v>
      </c>
      <c r="AF85" s="11">
        <f t="shared" si="60"/>
        <v>-4.4359409302612915</v>
      </c>
      <c r="AG85" s="11">
        <f t="shared" si="60"/>
        <v>0.41924451766621773</v>
      </c>
      <c r="AH85" s="11">
        <f t="shared" si="60"/>
        <v>1.7089937772379173</v>
      </c>
      <c r="AI85" s="11">
        <f t="shared" si="60"/>
        <v>2.226636833191221</v>
      </c>
      <c r="AJ85" s="11">
        <f t="shared" si="60"/>
        <v>-1.3511781960827942</v>
      </c>
      <c r="AK85" s="11">
        <f t="shared" si="60"/>
        <v>1.0822538712636403E-2</v>
      </c>
      <c r="AL85" s="11">
        <f t="shared" si="60"/>
        <v>-9.0498284228086003</v>
      </c>
      <c r="AM85" s="11">
        <f t="shared" si="60"/>
        <v>-0.93086132868781102</v>
      </c>
      <c r="AN85" s="11">
        <f t="shared" si="60"/>
        <v>-1.1234123897606438</v>
      </c>
      <c r="AO85" s="11">
        <f t="shared" si="60"/>
        <v>-1.3889996890005025</v>
      </c>
      <c r="AP85" s="11">
        <f t="shared" si="60"/>
        <v>-0.5961926256910951</v>
      </c>
      <c r="AR85" s="11">
        <f t="shared" si="49"/>
        <v>4.5851368345358949</v>
      </c>
      <c r="AS85" s="11">
        <f t="shared" si="49"/>
        <v>2.9866680712715556</v>
      </c>
      <c r="AT85" s="11">
        <f t="shared" si="49"/>
        <v>5.3364611270886302</v>
      </c>
      <c r="AU85" s="11">
        <f t="shared" si="49"/>
        <v>4.57609939526197</v>
      </c>
      <c r="AW85" s="11">
        <f t="shared" si="50"/>
        <v>3.5150581149608562</v>
      </c>
      <c r="AX85" s="11">
        <f t="shared" si="50"/>
        <v>-11.676481476706547</v>
      </c>
      <c r="AY85" s="11">
        <f t="shared" si="50"/>
        <v>-0.93689205053182811</v>
      </c>
      <c r="AZ85" s="11">
        <f t="shared" si="50"/>
        <v>-4.9675595719808685</v>
      </c>
      <c r="BA85" s="11">
        <f t="shared" si="50"/>
        <v>-20.646777666695662</v>
      </c>
      <c r="BB85" s="11">
        <f t="shared" si="50"/>
        <v>-5.6562282185012309E-2</v>
      </c>
      <c r="BD85" s="15">
        <f>AC85*'Table A8'!AC32</f>
        <v>-3.0946138230268292E-2</v>
      </c>
      <c r="BE85" s="15">
        <f>AD85*'Table A8'!AD32</f>
        <v>-0.23934325449262567</v>
      </c>
      <c r="BF85" s="15">
        <f>AE85*'Table A8'!AE32</f>
        <v>0.4120876019150802</v>
      </c>
      <c r="BG85" s="15">
        <f>AF85*'Table A8'!AF32</f>
        <v>-2.7862144982971171</v>
      </c>
      <c r="BH85" s="15">
        <f>AG85*'Table A8'!AG32</f>
        <v>0.19905729698792018</v>
      </c>
      <c r="BI85" s="15">
        <f>AH85*'Table A8'!AH32</f>
        <v>1.1477602207929853</v>
      </c>
      <c r="BJ85" s="15">
        <f>AI85*'Table A8'!AI32</f>
        <v>0.86927901967785259</v>
      </c>
      <c r="BK85" s="15">
        <f>AJ85*'Table A8'!AJ32</f>
        <v>-0.27726176583618944</v>
      </c>
      <c r="BL85" s="15">
        <f>AK85*'Table A8'!AK32</f>
        <v>3.4599656264298578E-3</v>
      </c>
      <c r="BM85" s="15">
        <f>AL85*'Table A8'!AL32</f>
        <v>-2.7936820341210149</v>
      </c>
      <c r="BN85" s="15">
        <f>AM85*'Table A8'!AM32</f>
        <v>-0.33017651328556658</v>
      </c>
      <c r="BO85" s="15">
        <f>AN85*'Table A8'!AN32</f>
        <v>-0.35994132967931031</v>
      </c>
      <c r="BP85" s="15">
        <f>AO85*'Table A8'!AO32</f>
        <v>-0.44434100051126069</v>
      </c>
      <c r="BQ85" s="15">
        <f>AP85*'Table A8'!AP32</f>
        <v>-0.21236381327116804</v>
      </c>
      <c r="BS85" s="15">
        <f>AR85*'Table A8'!AR32</f>
        <v>1.6057149194544702</v>
      </c>
      <c r="BT85" s="15">
        <f>AS85*'Table A8'!AS32</f>
        <v>1.3460912997220902</v>
      </c>
      <c r="BU85" s="15">
        <f>AT85*'Table A8'!AT32</f>
        <v>2.1698050942742366</v>
      </c>
      <c r="BV85" s="15">
        <f>AU85*'Table A8'!AU32</f>
        <v>1.9004540788522961</v>
      </c>
      <c r="BX85" s="15">
        <f>AW85*'Table A8'!AW32</f>
        <v>1.316740769864337</v>
      </c>
      <c r="BY85" s="15">
        <f>AX85*'Table A8'!AX32</f>
        <v>-0.6328652960374952</v>
      </c>
      <c r="BZ85" s="15">
        <f>AY85*'Table A8'!AY32</f>
        <v>-0.54405321374383253</v>
      </c>
      <c r="CA85" s="15">
        <f>AZ85*'Table A8'!AZ32</f>
        <v>-2.9373179749122871</v>
      </c>
      <c r="CB85" s="15">
        <f>BA85*'Table A8'!BA32</f>
        <v>-4.9015450180735511</v>
      </c>
      <c r="CC85" s="15">
        <f>BB85*'Table A8'!BB32</f>
        <v>-1.9525299810266246E-2</v>
      </c>
    </row>
    <row r="86" spans="1:81" x14ac:dyDescent="0.3">
      <c r="A86" s="13">
        <v>1997</v>
      </c>
      <c r="B86" s="11">
        <f t="shared" ref="B86:O86" si="61">LN(B33/B32)*100</f>
        <v>-0.44673353617250527</v>
      </c>
      <c r="C86" s="11">
        <f t="shared" si="61"/>
        <v>0.22420551652784512</v>
      </c>
      <c r="D86" s="11">
        <f t="shared" si="61"/>
        <v>3.6552549391382292</v>
      </c>
      <c r="E86" s="11">
        <f t="shared" si="61"/>
        <v>14.764973097655792</v>
      </c>
      <c r="F86" s="11">
        <f t="shared" si="61"/>
        <v>7.6965452496268547</v>
      </c>
      <c r="G86" s="11">
        <f t="shared" si="61"/>
        <v>-8.7528411450905086</v>
      </c>
      <c r="H86" s="11">
        <f t="shared" si="61"/>
        <v>-1.3891187778856517</v>
      </c>
      <c r="I86" s="11">
        <f t="shared" si="61"/>
        <v>3.7536377034480637</v>
      </c>
      <c r="J86" s="11">
        <f t="shared" si="61"/>
        <v>6.5364587832133765</v>
      </c>
      <c r="K86" s="11">
        <f t="shared" si="61"/>
        <v>7.2661801455043546</v>
      </c>
      <c r="L86" s="11">
        <f t="shared" si="61"/>
        <v>1.9653355240140089</v>
      </c>
      <c r="M86" s="11">
        <f t="shared" si="61"/>
        <v>2.9427085890090128</v>
      </c>
      <c r="N86" s="11">
        <f t="shared" si="61"/>
        <v>2.247867213407055</v>
      </c>
      <c r="O86" s="11">
        <f t="shared" si="61"/>
        <v>2.1467482372137097</v>
      </c>
      <c r="Q86" s="11">
        <f t="shared" si="46"/>
        <v>-1.9644988850011695</v>
      </c>
      <c r="R86" s="11">
        <f t="shared" si="46"/>
        <v>-4.5170685252407559</v>
      </c>
      <c r="S86" s="11">
        <f t="shared" si="46"/>
        <v>-1.5181389453171548</v>
      </c>
      <c r="T86" s="11">
        <f t="shared" si="46"/>
        <v>-2.4629872439996134</v>
      </c>
      <c r="V86" s="11">
        <f t="shared" si="47"/>
        <v>1.5625061290956188</v>
      </c>
      <c r="W86" s="11">
        <f t="shared" si="47"/>
        <v>6.2550325841213059</v>
      </c>
      <c r="X86" s="11">
        <f t="shared" si="47"/>
        <v>-0.69842897052670139</v>
      </c>
      <c r="Y86" s="11">
        <f t="shared" si="47"/>
        <v>-0.94800805615679329</v>
      </c>
      <c r="Z86" s="11">
        <f t="shared" si="47"/>
        <v>1.7744885067500951</v>
      </c>
      <c r="AA86" s="11">
        <f t="shared" si="2"/>
        <v>2.701400829027595</v>
      </c>
      <c r="AC86" s="11">
        <f t="shared" ref="AC86:AP86" si="62">LN(AC33/AC32)*100</f>
        <v>-2.6425282187801722</v>
      </c>
      <c r="AD86" s="11">
        <f t="shared" si="62"/>
        <v>-1.8174087002635806</v>
      </c>
      <c r="AE86" s="11">
        <f t="shared" si="62"/>
        <v>3.8788439243742929</v>
      </c>
      <c r="AF86" s="11">
        <f t="shared" si="62"/>
        <v>2.9131474118762992</v>
      </c>
      <c r="AG86" s="11">
        <f t="shared" si="62"/>
        <v>1.8815807202280872</v>
      </c>
      <c r="AH86" s="11">
        <f t="shared" si="62"/>
        <v>-11.266495014954261</v>
      </c>
      <c r="AI86" s="11">
        <f t="shared" si="62"/>
        <v>-0.4548168384913816</v>
      </c>
      <c r="AJ86" s="11">
        <f t="shared" si="62"/>
        <v>3.2545252428572979</v>
      </c>
      <c r="AK86" s="11">
        <f t="shared" si="62"/>
        <v>9.8764807135899389E-3</v>
      </c>
      <c r="AL86" s="11">
        <f t="shared" si="62"/>
        <v>5.3237744815069394</v>
      </c>
      <c r="AM86" s="11">
        <f t="shared" si="62"/>
        <v>3.8789641199986695</v>
      </c>
      <c r="AN86" s="11">
        <f t="shared" si="62"/>
        <v>3.0328363106546115</v>
      </c>
      <c r="AO86" s="11">
        <f t="shared" si="62"/>
        <v>3.0620691393103878</v>
      </c>
      <c r="AP86" s="11">
        <f t="shared" si="62"/>
        <v>0.88224785607432643</v>
      </c>
      <c r="AR86" s="11">
        <f t="shared" si="49"/>
        <v>4.5930452885646966</v>
      </c>
      <c r="AS86" s="11">
        <f t="shared" si="49"/>
        <v>-1.3734454461000034</v>
      </c>
      <c r="AT86" s="11">
        <f t="shared" si="49"/>
        <v>1.84516767576215</v>
      </c>
      <c r="AU86" s="11">
        <f t="shared" si="49"/>
        <v>1.1398884043429793</v>
      </c>
      <c r="AW86" s="11">
        <f t="shared" si="50"/>
        <v>10.519761852458206</v>
      </c>
      <c r="AX86" s="11">
        <f t="shared" si="50"/>
        <v>2.5687726397148882</v>
      </c>
      <c r="AY86" s="11">
        <f t="shared" si="50"/>
        <v>0.73664186913198471</v>
      </c>
      <c r="AZ86" s="11">
        <f t="shared" si="50"/>
        <v>-1.1120930117208077</v>
      </c>
      <c r="BA86" s="11">
        <f t="shared" si="50"/>
        <v>-18.858179413987759</v>
      </c>
      <c r="BB86" s="11">
        <f t="shared" si="50"/>
        <v>0.58361743092437623</v>
      </c>
      <c r="BD86" s="15">
        <f>AC86*'Table A8'!AC33</f>
        <v>-1.10616231238138</v>
      </c>
      <c r="BE86" s="15">
        <f>AD86*'Table A8'!AD33</f>
        <v>-0.57575507624350231</v>
      </c>
      <c r="BF86" s="15">
        <f>AE86*'Table A8'!AE33</f>
        <v>0.92200120082376946</v>
      </c>
      <c r="BG86" s="15">
        <f>AF86*'Table A8'!AF33</f>
        <v>1.7435187260079652</v>
      </c>
      <c r="BH86" s="15">
        <f>AG86*'Table A8'!AG33</f>
        <v>0.89243373560418182</v>
      </c>
      <c r="BI86" s="15">
        <f>AH86*'Table A8'!AH33</f>
        <v>-7.2939288726813878</v>
      </c>
      <c r="BJ86" s="15">
        <f>AI86*'Table A8'!AI33</f>
        <v>-0.17565026302537157</v>
      </c>
      <c r="BK86" s="15">
        <f>AJ86*'Table A8'!AJ33</f>
        <v>0.678243060611461</v>
      </c>
      <c r="BL86" s="15">
        <f>AK86*'Table A8'!AK33</f>
        <v>3.0271413387153163E-3</v>
      </c>
      <c r="BM86" s="15">
        <f>AL86*'Table A8'!AL33</f>
        <v>1.6045856287261915</v>
      </c>
      <c r="BN86" s="15">
        <f>AM86*'Table A8'!AM33</f>
        <v>1.3743169877155283</v>
      </c>
      <c r="BO86" s="15">
        <f>AN86*'Table A8'!AN33</f>
        <v>0.95989269232218455</v>
      </c>
      <c r="BP86" s="15">
        <f>AO86*'Table A8'!AO33</f>
        <v>0.97741246926787595</v>
      </c>
      <c r="BQ86" s="15">
        <f>AP86*'Table A8'!AP33</f>
        <v>0.31258041540713383</v>
      </c>
      <c r="BS86" s="15">
        <f>AR86*'Table A8'!AR33</f>
        <v>1.5910308879588111</v>
      </c>
      <c r="BT86" s="15">
        <f>AS86*'Table A8'!AS33</f>
        <v>-0.60829898807769145</v>
      </c>
      <c r="BU86" s="15">
        <f>AT86*'Table A8'!AT33</f>
        <v>0.74434064040245129</v>
      </c>
      <c r="BV86" s="15">
        <f>AU86*'Table A8'!AU33</f>
        <v>0.467924189982793</v>
      </c>
      <c r="BX86" s="15">
        <f>AW86*'Table A8'!AW33</f>
        <v>3.870220385519374</v>
      </c>
      <c r="BY86" s="15">
        <f>AX86*'Table A8'!AX33</f>
        <v>0.13845684528063235</v>
      </c>
      <c r="BZ86" s="15">
        <f>AY86*'Table A8'!AY33</f>
        <v>0.41679196955487702</v>
      </c>
      <c r="CA86" s="15">
        <f>AZ86*'Table A8'!AZ33</f>
        <v>-0.64579241190627301</v>
      </c>
      <c r="CB86" s="15">
        <f>BA86*'Table A8'!BA33</f>
        <v>-4.3486961728655782</v>
      </c>
      <c r="CC86" s="15">
        <f>BB86*'Table A8'!BB33</f>
        <v>0.19825484128501061</v>
      </c>
    </row>
    <row r="87" spans="1:81" x14ac:dyDescent="0.3">
      <c r="A87" s="13">
        <v>1998</v>
      </c>
      <c r="B87" s="11">
        <f t="shared" ref="B87:O87" si="63">LN(B34/B33)*100</f>
        <v>1.5615501901818556</v>
      </c>
      <c r="C87" s="11">
        <f t="shared" si="63"/>
        <v>2.0782888977691472</v>
      </c>
      <c r="D87" s="11">
        <f t="shared" si="63"/>
        <v>9.5616481722941113</v>
      </c>
      <c r="E87" s="11">
        <f t="shared" si="63"/>
        <v>4.8204047176135649</v>
      </c>
      <c r="F87" s="11">
        <f t="shared" si="63"/>
        <v>6.4493634319814266</v>
      </c>
      <c r="G87" s="11">
        <f t="shared" si="63"/>
        <v>-3.590565732789508</v>
      </c>
      <c r="H87" s="11">
        <f t="shared" si="63"/>
        <v>3.3854633843344013</v>
      </c>
      <c r="I87" s="11">
        <f t="shared" si="63"/>
        <v>2.0804822519731108</v>
      </c>
      <c r="J87" s="11">
        <f t="shared" si="63"/>
        <v>12.420539715384285</v>
      </c>
      <c r="K87" s="11">
        <f t="shared" si="63"/>
        <v>4.8722017558093418</v>
      </c>
      <c r="L87" s="11">
        <f t="shared" si="63"/>
        <v>8.8440013406639935</v>
      </c>
      <c r="M87" s="11">
        <f t="shared" si="63"/>
        <v>-3.1862694022958529</v>
      </c>
      <c r="N87" s="11">
        <f t="shared" si="63"/>
        <v>-0.29899921186868861</v>
      </c>
      <c r="O87" s="11">
        <f t="shared" si="63"/>
        <v>3.6697614217056751</v>
      </c>
      <c r="Q87" s="11">
        <f t="shared" si="46"/>
        <v>-9.6845556281015703</v>
      </c>
      <c r="R87" s="11">
        <f t="shared" si="46"/>
        <v>-6.5341867015340434</v>
      </c>
      <c r="S87" s="11">
        <f t="shared" si="46"/>
        <v>-0.91123564762349496</v>
      </c>
      <c r="T87" s="11">
        <f t="shared" si="46"/>
        <v>-4.1718300223986509</v>
      </c>
      <c r="V87" s="11">
        <f t="shared" si="47"/>
        <v>5.6713476213335241</v>
      </c>
      <c r="W87" s="11">
        <f t="shared" si="47"/>
        <v>0.79662933745023057</v>
      </c>
      <c r="X87" s="11">
        <f t="shared" si="47"/>
        <v>-8.5605820062990148</v>
      </c>
      <c r="Y87" s="11">
        <f t="shared" si="47"/>
        <v>-4.0205284137622197</v>
      </c>
      <c r="Z87" s="11">
        <f t="shared" si="47"/>
        <v>7.8229609159881699</v>
      </c>
      <c r="AA87" s="11">
        <f t="shared" si="2"/>
        <v>1.9868496623294647</v>
      </c>
      <c r="AC87" s="11">
        <f t="shared" ref="AC87:AP87" si="64">LN(AC34/AC33)*100</f>
        <v>2.9445883078121184</v>
      </c>
      <c r="AD87" s="11">
        <f t="shared" si="64"/>
        <v>1.4317318044932867</v>
      </c>
      <c r="AE87" s="11">
        <f t="shared" si="64"/>
        <v>2.1126087258065476</v>
      </c>
      <c r="AF87" s="11">
        <f t="shared" si="64"/>
        <v>-6.5979064830242198</v>
      </c>
      <c r="AG87" s="11">
        <f t="shared" si="64"/>
        <v>-3.7799559357785686</v>
      </c>
      <c r="AH87" s="11">
        <f t="shared" si="64"/>
        <v>-3.7840262774562401</v>
      </c>
      <c r="AI87" s="11">
        <f t="shared" si="64"/>
        <v>4.2599380388870944</v>
      </c>
      <c r="AJ87" s="11">
        <f t="shared" si="64"/>
        <v>1.8573900817235274</v>
      </c>
      <c r="AK87" s="11">
        <f t="shared" si="64"/>
        <v>-3.046724328212373</v>
      </c>
      <c r="AL87" s="11">
        <f t="shared" si="64"/>
        <v>6.0404912615147639</v>
      </c>
      <c r="AM87" s="11">
        <f t="shared" si="64"/>
        <v>4.3879301017163641</v>
      </c>
      <c r="AN87" s="11">
        <f t="shared" si="64"/>
        <v>1.794760729971747</v>
      </c>
      <c r="AO87" s="11">
        <f t="shared" si="64"/>
        <v>0.7802446152878959</v>
      </c>
      <c r="AP87" s="11">
        <f t="shared" si="64"/>
        <v>1.2038864877961377</v>
      </c>
      <c r="AR87" s="11">
        <f t="shared" si="49"/>
        <v>7.2241640045206434</v>
      </c>
      <c r="AS87" s="11">
        <f t="shared" si="49"/>
        <v>4.6545917429428529</v>
      </c>
      <c r="AT87" s="11">
        <f t="shared" si="49"/>
        <v>3.1578895574592329</v>
      </c>
      <c r="AU87" s="11">
        <f t="shared" si="49"/>
        <v>3.9453721454701456</v>
      </c>
      <c r="AW87" s="11">
        <f t="shared" si="50"/>
        <v>13.472558440549054</v>
      </c>
      <c r="AX87" s="11">
        <f t="shared" si="50"/>
        <v>-0.96528730294535914</v>
      </c>
      <c r="AY87" s="11">
        <f t="shared" si="50"/>
        <v>-5.8902517304473152</v>
      </c>
      <c r="AZ87" s="11">
        <f t="shared" si="50"/>
        <v>0.58464315371998044</v>
      </c>
      <c r="BA87" s="11">
        <f t="shared" si="50"/>
        <v>-48.035213876788696</v>
      </c>
      <c r="BB87" s="11">
        <f t="shared" si="50"/>
        <v>-3.9014486541322544</v>
      </c>
      <c r="BD87" s="15">
        <f>AC87*'Table A8'!AC34</f>
        <v>1.1946194764793763</v>
      </c>
      <c r="BE87" s="15">
        <f>AD87*'Table A8'!AD34</f>
        <v>0.39744874892733634</v>
      </c>
      <c r="BF87" s="15">
        <f>AE87*'Table A8'!AE34</f>
        <v>0.46456265880485975</v>
      </c>
      <c r="BG87" s="15">
        <f>AF87*'Table A8'!AF34</f>
        <v>-3.9857953063949316</v>
      </c>
      <c r="BH87" s="15">
        <f>AG87*'Table A8'!AG34</f>
        <v>-1.7032481446618231</v>
      </c>
      <c r="BI87" s="15">
        <f>AH87*'Table A8'!AH34</f>
        <v>-2.3173376923142017</v>
      </c>
      <c r="BJ87" s="15">
        <f>AI87*'Table A8'!AI34</f>
        <v>1.5344296816071312</v>
      </c>
      <c r="BK87" s="15">
        <f>AJ87*'Table A8'!AJ34</f>
        <v>0.3872658320393555</v>
      </c>
      <c r="BL87" s="15">
        <f>AK87*'Table A8'!AK34</f>
        <v>-0.93747707579094708</v>
      </c>
      <c r="BM87" s="15">
        <f>AL87*'Table A8'!AL34</f>
        <v>1.7348290903070402</v>
      </c>
      <c r="BN87" s="15">
        <f>AM87*'Table A8'!AM34</f>
        <v>1.5195401942243771</v>
      </c>
      <c r="BO87" s="15">
        <f>AN87*'Table A8'!AN34</f>
        <v>0.55081206802832905</v>
      </c>
      <c r="BP87" s="15">
        <f>AO87*'Table A8'!AO34</f>
        <v>0.24788371427696451</v>
      </c>
      <c r="BQ87" s="15">
        <f>AP87*'Table A8'!AP34</f>
        <v>0.409562183148246</v>
      </c>
      <c r="BS87" s="15">
        <f>AR87*'Table A8'!AR34</f>
        <v>2.3608567966773459</v>
      </c>
      <c r="BT87" s="15">
        <f>AS87*'Table A8'!AS34</f>
        <v>1.8958152169006239</v>
      </c>
      <c r="BU87" s="15">
        <f>AT87*'Table A8'!AT34</f>
        <v>1.2265243041171661</v>
      </c>
      <c r="BV87" s="15">
        <f>AU87*'Table A8'!AU34</f>
        <v>1.5292262435842283</v>
      </c>
      <c r="BX87" s="15">
        <f>AW87*'Table A8'!AW34</f>
        <v>4.8568573178179344</v>
      </c>
      <c r="BY87" s="15">
        <f>AX87*'Table A8'!AX34</f>
        <v>-4.1603882756945008E-2</v>
      </c>
      <c r="BZ87" s="15">
        <f>AY87*'Table A8'!AY34</f>
        <v>-3.2549531062451864</v>
      </c>
      <c r="CA87" s="15">
        <f>AZ87*'Table A8'!AZ34</f>
        <v>0.3162334818471374</v>
      </c>
      <c r="CB87" s="15">
        <f>BA87*'Table A8'!BA34</f>
        <v>-11.605307672632151</v>
      </c>
      <c r="CC87" s="15">
        <f>BB87*'Table A8'!BB34</f>
        <v>-1.2757737099012469</v>
      </c>
    </row>
    <row r="88" spans="1:81" x14ac:dyDescent="0.3">
      <c r="A88" s="13">
        <v>1999</v>
      </c>
      <c r="B88" s="11">
        <f t="shared" ref="B88:O88" si="65">LN(B35/B34)*100</f>
        <v>2.967394626602704</v>
      </c>
      <c r="C88" s="11">
        <f t="shared" si="65"/>
        <v>16.520806539625926</v>
      </c>
      <c r="D88" s="11">
        <f t="shared" si="65"/>
        <v>10.716481522224164</v>
      </c>
      <c r="E88" s="11">
        <f t="shared" si="65"/>
        <v>-28.217102584622548</v>
      </c>
      <c r="F88" s="11">
        <f t="shared" si="65"/>
        <v>16.632956160784925</v>
      </c>
      <c r="G88" s="11">
        <f t="shared" si="65"/>
        <v>7.2865045989310682</v>
      </c>
      <c r="H88" s="11">
        <f t="shared" si="65"/>
        <v>9.7696941926488829</v>
      </c>
      <c r="I88" s="11">
        <f t="shared" si="65"/>
        <v>10.47597503838772</v>
      </c>
      <c r="J88" s="11">
        <f t="shared" si="65"/>
        <v>7.7380209940431666</v>
      </c>
      <c r="K88" s="11">
        <f t="shared" si="65"/>
        <v>6.118187398216465</v>
      </c>
      <c r="L88" s="11">
        <f t="shared" si="65"/>
        <v>11.560908767478951</v>
      </c>
      <c r="M88" s="11">
        <f t="shared" si="65"/>
        <v>6.2242564465472379</v>
      </c>
      <c r="N88" s="11">
        <f t="shared" si="65"/>
        <v>14.126124054894271</v>
      </c>
      <c r="O88" s="11">
        <f t="shared" si="65"/>
        <v>9.5586734228819186</v>
      </c>
      <c r="Q88" s="11">
        <f t="shared" si="46"/>
        <v>-1.7571595546001149</v>
      </c>
      <c r="R88" s="11">
        <f t="shared" si="46"/>
        <v>-4.3670197436404914</v>
      </c>
      <c r="S88" s="11">
        <f t="shared" si="46"/>
        <v>-2.4299629859303677</v>
      </c>
      <c r="T88" s="11">
        <f t="shared" si="46"/>
        <v>-3.0465251816194172</v>
      </c>
      <c r="V88" s="11">
        <f t="shared" si="47"/>
        <v>-0.18016876602083384</v>
      </c>
      <c r="W88" s="11">
        <f t="shared" si="47"/>
        <v>1.2967387290457466</v>
      </c>
      <c r="X88" s="11">
        <f t="shared" si="47"/>
        <v>-4.6877833143114547</v>
      </c>
      <c r="Y88" s="11">
        <f t="shared" si="47"/>
        <v>10.342768090806704</v>
      </c>
      <c r="Z88" s="11">
        <f t="shared" si="47"/>
        <v>-1.2036044934996155</v>
      </c>
      <c r="AA88" s="11">
        <f t="shared" si="2"/>
        <v>1.0032955215209887</v>
      </c>
      <c r="AC88" s="11">
        <f t="shared" ref="AC88:AP88" si="66">LN(AC35/AC34)*100</f>
        <v>3.9422935634805709</v>
      </c>
      <c r="AD88" s="11">
        <f t="shared" si="66"/>
        <v>10.023714788705743</v>
      </c>
      <c r="AE88" s="11">
        <f t="shared" si="66"/>
        <v>4.0278214910845396</v>
      </c>
      <c r="AF88" s="11">
        <f t="shared" si="66"/>
        <v>-4.4454757188009415</v>
      </c>
      <c r="AG88" s="11">
        <f t="shared" si="66"/>
        <v>4.2387027438464804</v>
      </c>
      <c r="AH88" s="11">
        <f t="shared" si="66"/>
        <v>-5.8922122569770723</v>
      </c>
      <c r="AI88" s="11">
        <f t="shared" si="66"/>
        <v>3.9860041815622091</v>
      </c>
      <c r="AJ88" s="11">
        <f t="shared" si="66"/>
        <v>6.2221212005360478</v>
      </c>
      <c r="AK88" s="11">
        <f t="shared" si="66"/>
        <v>-0.18443970841798937</v>
      </c>
      <c r="AL88" s="11">
        <f t="shared" si="66"/>
        <v>1.992297215297155</v>
      </c>
      <c r="AM88" s="11">
        <f t="shared" si="66"/>
        <v>8.3505017161022916</v>
      </c>
      <c r="AN88" s="11">
        <f t="shared" si="66"/>
        <v>5.8904728815704157</v>
      </c>
      <c r="AO88" s="11">
        <f t="shared" si="66"/>
        <v>6.9753713787213023</v>
      </c>
      <c r="AP88" s="11">
        <f t="shared" si="66"/>
        <v>4.6615047156763447</v>
      </c>
      <c r="AR88" s="11">
        <f t="shared" si="49"/>
        <v>8.1819477882525753</v>
      </c>
      <c r="AS88" s="11">
        <f t="shared" si="49"/>
        <v>4.6835290602907591</v>
      </c>
      <c r="AT88" s="11">
        <f t="shared" si="49"/>
        <v>2.8103378220507023</v>
      </c>
      <c r="AU88" s="11">
        <f t="shared" si="49"/>
        <v>3.8607678153699734</v>
      </c>
      <c r="AW88" s="11">
        <f t="shared" si="50"/>
        <v>11.086820578739871</v>
      </c>
      <c r="AX88" s="11">
        <f t="shared" si="50"/>
        <v>-4.0458120453384527</v>
      </c>
      <c r="AY88" s="11">
        <f t="shared" si="50"/>
        <v>-5.4765404097496528</v>
      </c>
      <c r="AZ88" s="11">
        <f t="shared" si="50"/>
        <v>2.9921365019200139</v>
      </c>
      <c r="BA88" s="11">
        <f t="shared" si="50"/>
        <v>-30.546444848253401</v>
      </c>
      <c r="BB88" s="11">
        <f t="shared" si="50"/>
        <v>-2.7890845852952673</v>
      </c>
      <c r="BD88" s="15">
        <f>AC88*'Table A8'!AC35</f>
        <v>1.5583886456438696</v>
      </c>
      <c r="BE88" s="15">
        <f>AD88*'Table A8'!AD35</f>
        <v>2.4868836390778948</v>
      </c>
      <c r="BF88" s="15">
        <f>AE88*'Table A8'!AE35</f>
        <v>0.83980078089112653</v>
      </c>
      <c r="BG88" s="15">
        <f>AF88*'Table A8'!AF35</f>
        <v>-2.7152965690436153</v>
      </c>
      <c r="BH88" s="15">
        <f>AG88*'Table A8'!AG35</f>
        <v>1.7645719522632899</v>
      </c>
      <c r="BI88" s="15">
        <f>AH88*'Table A8'!AH35</f>
        <v>-3.591303370627525</v>
      </c>
      <c r="BJ88" s="15">
        <f>AI88*'Table A8'!AI35</f>
        <v>1.2583815201191892</v>
      </c>
      <c r="BK88" s="15">
        <f>AJ88*'Table A8'!AJ35</f>
        <v>1.2817569673104257</v>
      </c>
      <c r="BL88" s="15">
        <f>AK88*'Table A8'!AK35</f>
        <v>-4.8046544042886226E-2</v>
      </c>
      <c r="BM88" s="15">
        <f>AL88*'Table A8'!AL35</f>
        <v>0.54270176144694493</v>
      </c>
      <c r="BN88" s="15">
        <f>AM88*'Table A8'!AM35</f>
        <v>2.8308200817586764</v>
      </c>
      <c r="BO88" s="15">
        <f>AN88*'Table A8'!AN35</f>
        <v>1.7465252093856283</v>
      </c>
      <c r="BP88" s="15">
        <f>AO88*'Table A8'!AO35</f>
        <v>2.3332617261822759</v>
      </c>
      <c r="BQ88" s="15">
        <f>AP88*'Table A8'!AP35</f>
        <v>1.5224474401398942</v>
      </c>
      <c r="BS88" s="15">
        <f>AR88*'Table A8'!AR35</f>
        <v>2.5192217240029677</v>
      </c>
      <c r="BT88" s="15">
        <f>AS88*'Table A8'!AS35</f>
        <v>1.7708423376959359</v>
      </c>
      <c r="BU88" s="15">
        <f>AT88*'Table A8'!AT35</f>
        <v>1.0392629265943498</v>
      </c>
      <c r="BV88" s="15">
        <f>AU88*'Table A8'!AU35</f>
        <v>1.4091802526100403</v>
      </c>
      <c r="BX88" s="15">
        <f>AW88*'Table A8'!AW35</f>
        <v>3.6320424215951821</v>
      </c>
      <c r="BY88" s="15">
        <f>AX88*'Table A8'!AX35</f>
        <v>-0.19784020901705057</v>
      </c>
      <c r="BZ88" s="15">
        <f>AY88*'Table A8'!AY35</f>
        <v>-2.9376162757897135</v>
      </c>
      <c r="CA88" s="15">
        <f>AZ88*'Table A8'!AZ35</f>
        <v>1.5705724498578151</v>
      </c>
      <c r="CB88" s="15">
        <f>BA88*'Table A8'!BA35</f>
        <v>-7.7832341473349675</v>
      </c>
      <c r="CC88" s="15">
        <f>BB88*'Table A8'!BB35</f>
        <v>-0.86266386223182623</v>
      </c>
    </row>
    <row r="89" spans="1:81" x14ac:dyDescent="0.3">
      <c r="A89" s="13">
        <v>2000</v>
      </c>
      <c r="B89" s="11">
        <f t="shared" ref="B89:O89" si="67">LN(B36/B35)*100</f>
        <v>4.6339987903807458</v>
      </c>
      <c r="C89" s="11">
        <f t="shared" si="67"/>
        <v>15.684420334690621</v>
      </c>
      <c r="D89" s="11">
        <f t="shared" si="67"/>
        <v>4.6814406787385767</v>
      </c>
      <c r="E89" s="11">
        <f t="shared" si="67"/>
        <v>15.944517403774086</v>
      </c>
      <c r="F89" s="11">
        <f t="shared" si="67"/>
        <v>13.06023639238791</v>
      </c>
      <c r="G89" s="11">
        <f t="shared" si="67"/>
        <v>4.9583589413183606</v>
      </c>
      <c r="H89" s="11">
        <f t="shared" si="67"/>
        <v>9.5748455750172052</v>
      </c>
      <c r="I89" s="11">
        <f t="shared" si="67"/>
        <v>5.8124046053775054</v>
      </c>
      <c r="J89" s="11">
        <f t="shared" si="67"/>
        <v>6.2546383377407189</v>
      </c>
      <c r="K89" s="11">
        <f t="shared" si="67"/>
        <v>3.2082198809690592</v>
      </c>
      <c r="L89" s="11">
        <f t="shared" si="67"/>
        <v>7.3115692191033661</v>
      </c>
      <c r="M89" s="11">
        <f t="shared" si="67"/>
        <v>18.684556274447441</v>
      </c>
      <c r="N89" s="11">
        <f t="shared" si="67"/>
        <v>3.5287529686266472</v>
      </c>
      <c r="O89" s="11">
        <f t="shared" si="67"/>
        <v>8.2230506759483433</v>
      </c>
      <c r="Q89" s="11">
        <f t="shared" si="46"/>
        <v>8.3638982955493333</v>
      </c>
      <c r="R89" s="11">
        <f t="shared" si="46"/>
        <v>4.7754136399974589</v>
      </c>
      <c r="S89" s="11">
        <f t="shared" si="46"/>
        <v>5.9966382769616482</v>
      </c>
      <c r="T89" s="11">
        <f t="shared" si="46"/>
        <v>5.8080395323077436</v>
      </c>
      <c r="V89" s="11">
        <f t="shared" si="47"/>
        <v>3.8212044208705094</v>
      </c>
      <c r="W89" s="11">
        <f t="shared" si="47"/>
        <v>-2.7930798945661017</v>
      </c>
      <c r="X89" s="11">
        <f t="shared" si="47"/>
        <v>-21.86695075801288</v>
      </c>
      <c r="Y89" s="11">
        <f t="shared" si="47"/>
        <v>7.9423700575129601</v>
      </c>
      <c r="Z89" s="11">
        <f t="shared" si="47"/>
        <v>5.3075829085844317</v>
      </c>
      <c r="AA89" s="11">
        <f t="shared" si="2"/>
        <v>1.3771716803112903</v>
      </c>
      <c r="AC89" s="11">
        <f t="shared" ref="AC89:AP89" si="68">LN(AC36/AC35)*100</f>
        <v>3.0482395602817971</v>
      </c>
      <c r="AD89" s="11">
        <f t="shared" si="68"/>
        <v>7.606928746897065</v>
      </c>
      <c r="AE89" s="11">
        <f t="shared" si="68"/>
        <v>4.3088437127064969</v>
      </c>
      <c r="AF89" s="11">
        <f t="shared" si="68"/>
        <v>2.8629631037698275</v>
      </c>
      <c r="AG89" s="11">
        <f t="shared" si="68"/>
        <v>6.9058752281986395</v>
      </c>
      <c r="AH89" s="11">
        <f t="shared" si="68"/>
        <v>0.19439766982293449</v>
      </c>
      <c r="AI89" s="11">
        <f t="shared" si="68"/>
        <v>5.93690944763435</v>
      </c>
      <c r="AJ89" s="11">
        <f t="shared" si="68"/>
        <v>3.0921273761345485</v>
      </c>
      <c r="AK89" s="11">
        <f t="shared" si="68"/>
        <v>-1.7282561250021149</v>
      </c>
      <c r="AL89" s="11">
        <f t="shared" si="68"/>
        <v>-6.4565080046827985</v>
      </c>
      <c r="AM89" s="11">
        <f t="shared" si="68"/>
        <v>2.8222294252767544</v>
      </c>
      <c r="AN89" s="11">
        <f t="shared" si="68"/>
        <v>7.0282635785805248</v>
      </c>
      <c r="AO89" s="11">
        <f t="shared" si="68"/>
        <v>3.3506330407260405</v>
      </c>
      <c r="AP89" s="11">
        <f t="shared" si="68"/>
        <v>3.4679551093365526</v>
      </c>
      <c r="AR89" s="11">
        <f t="shared" si="49"/>
        <v>6.4856515668083787</v>
      </c>
      <c r="AS89" s="11">
        <f t="shared" si="49"/>
        <v>5.627978748399916</v>
      </c>
      <c r="AT89" s="11">
        <f t="shared" si="49"/>
        <v>4.2148156210399765</v>
      </c>
      <c r="AU89" s="11">
        <f t="shared" si="49"/>
        <v>4.73230349411683</v>
      </c>
      <c r="AW89" s="11">
        <f t="shared" si="50"/>
        <v>9.5813659269934117</v>
      </c>
      <c r="AX89" s="11">
        <f t="shared" si="50"/>
        <v>-6.6830223249245089</v>
      </c>
      <c r="AY89" s="11">
        <f t="shared" si="50"/>
        <v>-10.391262640311993</v>
      </c>
      <c r="AZ89" s="11">
        <f t="shared" si="50"/>
        <v>1.0900016744911745</v>
      </c>
      <c r="BA89" s="11">
        <f t="shared" si="50"/>
        <v>3.4313848460765768</v>
      </c>
      <c r="BB89" s="11">
        <f t="shared" si="50"/>
        <v>-1.1336146886639209</v>
      </c>
      <c r="BD89" s="15">
        <f>AC89*'Table A8'!AC36</f>
        <v>1.1949099076304646</v>
      </c>
      <c r="BE89" s="15">
        <f>AD89*'Table A8'!AD36</f>
        <v>1.7800213267739131</v>
      </c>
      <c r="BF89" s="15">
        <f>AE89*'Table A8'!AE36</f>
        <v>0.85444370822969851</v>
      </c>
      <c r="BG89" s="15">
        <f>AF89*'Table A8'!AF36</f>
        <v>1.3312778432529697</v>
      </c>
      <c r="BH89" s="15">
        <f>AG89*'Table A8'!AG36</f>
        <v>2.8514358817232184</v>
      </c>
      <c r="BI89" s="15">
        <f>AH89*'Table A8'!AH36</f>
        <v>0.11967120554299845</v>
      </c>
      <c r="BJ89" s="15">
        <f>AI89*'Table A8'!AI36</f>
        <v>1.7543567417759502</v>
      </c>
      <c r="BK89" s="15">
        <f>AJ89*'Table A8'!AJ36</f>
        <v>0.63079398473144777</v>
      </c>
      <c r="BL89" s="15">
        <f>AK89*'Table A8'!AK36</f>
        <v>-0.27565685193783729</v>
      </c>
      <c r="BM89" s="15">
        <f>AL89*'Table A8'!AL36</f>
        <v>-1.6922507480273614</v>
      </c>
      <c r="BN89" s="15">
        <f>AM89*'Table A8'!AM36</f>
        <v>0.91666011732988972</v>
      </c>
      <c r="BO89" s="15">
        <f>AN89*'Table A8'!AN36</f>
        <v>2.0663094921026746</v>
      </c>
      <c r="BP89" s="15">
        <f>AO89*'Table A8'!AO36</f>
        <v>1.0564545977409208</v>
      </c>
      <c r="BQ89" s="15">
        <f>AP89*'Table A8'!AP36</f>
        <v>1.0872039267770093</v>
      </c>
      <c r="BS89" s="15">
        <f>AR89*'Table A8'!AR36</f>
        <v>1.7835541808723043</v>
      </c>
      <c r="BT89" s="15">
        <f>AS89*'Table A8'!AS36</f>
        <v>1.9742949449386906</v>
      </c>
      <c r="BU89" s="15">
        <f>AT89*'Table A8'!AT36</f>
        <v>1.4553758339451042</v>
      </c>
      <c r="BV89" s="15">
        <f>AU89*'Table A8'!AU36</f>
        <v>1.6004650417103117</v>
      </c>
      <c r="BX89" s="15">
        <f>AW89*'Table A8'!AW36</f>
        <v>2.6894894157070501</v>
      </c>
      <c r="BY89" s="15">
        <f>AX89*'Table A8'!AX36</f>
        <v>-0.42504021986519869</v>
      </c>
      <c r="BZ89" s="15">
        <f>AY89*'Table A8'!AY36</f>
        <v>-4.9784539309734752</v>
      </c>
      <c r="CA89" s="15">
        <f>AZ89*'Table A8'!AZ36</f>
        <v>0.55622785449284629</v>
      </c>
      <c r="CB89" s="15">
        <f>BA89*'Table A8'!BA36</f>
        <v>0.81975783972769423</v>
      </c>
      <c r="CC89" s="15">
        <f>BB89*'Table A8'!BB36</f>
        <v>-0.31979270367209212</v>
      </c>
    </row>
    <row r="90" spans="1:81" x14ac:dyDescent="0.3">
      <c r="A90" s="13">
        <v>2001</v>
      </c>
      <c r="B90" s="11">
        <f t="shared" ref="B90:O90" si="69">LN(B37/B36)*100</f>
        <v>0.71757759134712784</v>
      </c>
      <c r="C90" s="11">
        <f t="shared" si="69"/>
        <v>18.156288232141776</v>
      </c>
      <c r="D90" s="11">
        <f t="shared" si="69"/>
        <v>7.1895384454518885</v>
      </c>
      <c r="E90" s="11">
        <f t="shared" si="69"/>
        <v>-33.315081611514877</v>
      </c>
      <c r="F90" s="11">
        <f t="shared" si="69"/>
        <v>-2.8591074886587116</v>
      </c>
      <c r="G90" s="11">
        <f t="shared" si="69"/>
        <v>14.239629344553641</v>
      </c>
      <c r="H90" s="11">
        <f t="shared" si="69"/>
        <v>9.6778001211903586</v>
      </c>
      <c r="I90" s="11">
        <f t="shared" si="69"/>
        <v>2.9845543753524502</v>
      </c>
      <c r="J90" s="11">
        <f t="shared" si="69"/>
        <v>8.755632096023847</v>
      </c>
      <c r="K90" s="11">
        <f t="shared" si="69"/>
        <v>24.577899475139791</v>
      </c>
      <c r="L90" s="11">
        <f t="shared" si="69"/>
        <v>6.9591517281766819</v>
      </c>
      <c r="M90" s="11">
        <f t="shared" si="69"/>
        <v>10.919672535620117</v>
      </c>
      <c r="N90" s="11">
        <f t="shared" si="69"/>
        <v>0.29347244041556991</v>
      </c>
      <c r="O90" s="11">
        <f t="shared" si="69"/>
        <v>6.6813848375274025</v>
      </c>
      <c r="Q90" s="11">
        <f t="shared" si="46"/>
        <v>4.5910443142464663</v>
      </c>
      <c r="R90" s="11">
        <f t="shared" si="46"/>
        <v>-5.1001889964305231</v>
      </c>
      <c r="S90" s="11">
        <f t="shared" si="46"/>
        <v>-3.8495354545384628</v>
      </c>
      <c r="T90" s="11">
        <f t="shared" si="46"/>
        <v>-3.4178812926268627</v>
      </c>
      <c r="V90" s="11">
        <f t="shared" ref="V90:Z99" si="70">LN(V37/V36)*100</f>
        <v>1.2249968895910963</v>
      </c>
      <c r="W90" s="11">
        <f t="shared" si="70"/>
        <v>-3.2952452244308308</v>
      </c>
      <c r="X90" s="11">
        <f t="shared" si="70"/>
        <v>-3.2661608812604306</v>
      </c>
      <c r="Y90" s="11">
        <f t="shared" si="70"/>
        <v>1.6083509034661589</v>
      </c>
      <c r="Z90" s="11">
        <f t="shared" si="70"/>
        <v>-0.31757532226243335</v>
      </c>
      <c r="AA90" s="11">
        <f t="shared" si="2"/>
        <v>0.33587435972820157</v>
      </c>
      <c r="AC90" s="11">
        <f t="shared" ref="AC90:AP90" si="71">LN(AC37/AC36)*100</f>
        <v>3.8724320058291823</v>
      </c>
      <c r="AD90" s="11">
        <f t="shared" si="71"/>
        <v>10.117572751837098</v>
      </c>
      <c r="AE90" s="11">
        <f t="shared" si="71"/>
        <v>3.1425717811224949</v>
      </c>
      <c r="AF90" s="11">
        <f t="shared" si="71"/>
        <v>-17.40415590425264</v>
      </c>
      <c r="AG90" s="11">
        <f t="shared" si="71"/>
        <v>-3.5341498518409633</v>
      </c>
      <c r="AH90" s="11">
        <f t="shared" si="71"/>
        <v>6.1138482762036022</v>
      </c>
      <c r="AI90" s="11">
        <f t="shared" si="71"/>
        <v>2.7365935103606813</v>
      </c>
      <c r="AJ90" s="11">
        <f t="shared" si="71"/>
        <v>3.3619805987491529</v>
      </c>
      <c r="AK90" s="11">
        <f t="shared" si="71"/>
        <v>3.4604811956985086</v>
      </c>
      <c r="AL90" s="11">
        <f t="shared" si="71"/>
        <v>7.4064859940843482</v>
      </c>
      <c r="AM90" s="11">
        <f t="shared" si="71"/>
        <v>2.0911694669592835</v>
      </c>
      <c r="AN90" s="11">
        <f t="shared" si="71"/>
        <v>2.7267801011512192</v>
      </c>
      <c r="AO90" s="11">
        <f t="shared" si="71"/>
        <v>6.2926079749126789</v>
      </c>
      <c r="AP90" s="11">
        <f t="shared" si="71"/>
        <v>3.5682787911647154</v>
      </c>
      <c r="AR90" s="11">
        <f t="shared" si="49"/>
        <v>2.4369743522888201</v>
      </c>
      <c r="AS90" s="11">
        <f t="shared" si="49"/>
        <v>4.8126467298986846</v>
      </c>
      <c r="AT90" s="11">
        <f t="shared" si="49"/>
        <v>-1.0931320253932861</v>
      </c>
      <c r="AU90" s="11">
        <f t="shared" si="49"/>
        <v>1.0236525743197151</v>
      </c>
      <c r="AW90" s="11">
        <f t="shared" ref="AW90:BB99" si="72">LN(AW37/AW36)*100</f>
        <v>6.3538906241507833</v>
      </c>
      <c r="AX90" s="11">
        <f t="shared" si="72"/>
        <v>1.6062976270418989</v>
      </c>
      <c r="AY90" s="11">
        <f t="shared" si="72"/>
        <v>-6.5530522099921926</v>
      </c>
      <c r="AZ90" s="11">
        <f t="shared" si="72"/>
        <v>4.08048100279919</v>
      </c>
      <c r="BA90" s="11">
        <f t="shared" si="72"/>
        <v>8.1883822680675085</v>
      </c>
      <c r="BB90" s="11">
        <f t="shared" si="72"/>
        <v>1.2088205762259348</v>
      </c>
      <c r="BD90" s="15">
        <f>AC90*'Table A8'!AC37</f>
        <v>1.493209781447733</v>
      </c>
      <c r="BE90" s="15">
        <f>AD90*'Table A8'!AD37</f>
        <v>2.1287373069865256</v>
      </c>
      <c r="BF90" s="15">
        <f>AE90*'Table A8'!AE37</f>
        <v>0.56566292060204926</v>
      </c>
      <c r="BG90" s="15">
        <f>AF90*'Table A8'!AF37</f>
        <v>-7.6787135849562658</v>
      </c>
      <c r="BH90" s="15">
        <f>AG90*'Table A8'!AG37</f>
        <v>-1.3571135431069299</v>
      </c>
      <c r="BI90" s="15">
        <f>AH90*'Table A8'!AH37</f>
        <v>3.7587939202099747</v>
      </c>
      <c r="BJ90" s="15">
        <f>AI90*'Table A8'!AI37</f>
        <v>0.80045360178049929</v>
      </c>
      <c r="BK90" s="15">
        <f>AJ90*'Table A8'!AJ37</f>
        <v>0.70030055871944863</v>
      </c>
      <c r="BL90" s="15">
        <f>AK90*'Table A8'!AK37</f>
        <v>0.11073539826235237</v>
      </c>
      <c r="BM90" s="15">
        <f>AL90*'Table A8'!AL37</f>
        <v>1.8019980423607216</v>
      </c>
      <c r="BN90" s="15">
        <f>AM90*'Table A8'!AM37</f>
        <v>0.64157079246310811</v>
      </c>
      <c r="BO90" s="15">
        <f>AN90*'Table A8'!AN37</f>
        <v>0.81367118218352374</v>
      </c>
      <c r="BP90" s="15">
        <f>AO90*'Table A8'!AO37</f>
        <v>1.7531205818106721</v>
      </c>
      <c r="BQ90" s="15">
        <f>AP90*'Table A8'!AP37</f>
        <v>1.064774391283551</v>
      </c>
      <c r="BS90" s="15">
        <f>AR90*'Table A8'!AR37</f>
        <v>0.68186542377041193</v>
      </c>
      <c r="BT90" s="15">
        <f>AS90*'Table A8'!AS37</f>
        <v>1.6314872414356538</v>
      </c>
      <c r="BU90" s="15">
        <f>AT90*'Table A8'!AT37</f>
        <v>-0.37625604314036903</v>
      </c>
      <c r="BV90" s="15">
        <f>AU90*'Table A8'!AU37</f>
        <v>0.34138813353562503</v>
      </c>
      <c r="BX90" s="15">
        <f>AW90*'Table A8'!AW37</f>
        <v>1.6926764622737684</v>
      </c>
      <c r="BY90" s="15">
        <f>AX90*'Table A8'!AX37</f>
        <v>0.10505186480854022</v>
      </c>
      <c r="BZ90" s="15">
        <f>AY90*'Table A8'!AY37</f>
        <v>-2.8761346149655731</v>
      </c>
      <c r="CA90" s="15">
        <f>AZ90*'Table A8'!AZ37</f>
        <v>1.9655676990483699</v>
      </c>
      <c r="CB90" s="15">
        <f>BA90*'Table A8'!BA37</f>
        <v>1.8129078341501468</v>
      </c>
      <c r="CC90" s="15">
        <f>BB90*'Table A8'!BB37</f>
        <v>0.32360126825568281</v>
      </c>
    </row>
    <row r="91" spans="1:81" x14ac:dyDescent="0.3">
      <c r="A91" s="13">
        <v>2002</v>
      </c>
      <c r="B91" s="11">
        <f t="shared" ref="B91:O91" si="73">LN(B38/B37)*100</f>
        <v>7.6974875223913717</v>
      </c>
      <c r="C91" s="11">
        <f t="shared" si="73"/>
        <v>17.552284662757874</v>
      </c>
      <c r="D91" s="11">
        <f t="shared" si="73"/>
        <v>9.3074786664041778</v>
      </c>
      <c r="E91" s="11">
        <f t="shared" si="73"/>
        <v>8.1842551978914564</v>
      </c>
      <c r="F91" s="11">
        <f t="shared" si="73"/>
        <v>4.8502258434341385</v>
      </c>
      <c r="G91" s="11">
        <f t="shared" si="73"/>
        <v>9.4399917891228764</v>
      </c>
      <c r="H91" s="11">
        <f t="shared" si="73"/>
        <v>0.70995292052497405</v>
      </c>
      <c r="I91" s="11">
        <f t="shared" si="73"/>
        <v>3.7559907601073936</v>
      </c>
      <c r="J91" s="11">
        <f t="shared" si="73"/>
        <v>44.283927790695643</v>
      </c>
      <c r="K91" s="11">
        <f t="shared" si="73"/>
        <v>17.604297189013511</v>
      </c>
      <c r="L91" s="11">
        <f t="shared" si="73"/>
        <v>11.401524012613217</v>
      </c>
      <c r="M91" s="11">
        <f t="shared" si="73"/>
        <v>0.29758313903158873</v>
      </c>
      <c r="N91" s="11">
        <f t="shared" si="73"/>
        <v>10.060981397551341</v>
      </c>
      <c r="O91" s="11">
        <f t="shared" si="73"/>
        <v>9.8995881769806608</v>
      </c>
      <c r="Q91" s="11">
        <f t="shared" si="46"/>
        <v>-2.3215441052363528</v>
      </c>
      <c r="R91" s="11">
        <f t="shared" si="46"/>
        <v>-1.2912704837486066</v>
      </c>
      <c r="S91" s="11">
        <f t="shared" si="46"/>
        <v>2.5949428810476087</v>
      </c>
      <c r="T91" s="11">
        <f t="shared" si="46"/>
        <v>0.45249357581311428</v>
      </c>
      <c r="V91" s="11">
        <f t="shared" si="70"/>
        <v>-0.76486583810351705</v>
      </c>
      <c r="W91" s="11">
        <f t="shared" si="70"/>
        <v>5.3641010274190464</v>
      </c>
      <c r="X91" s="11">
        <f t="shared" si="70"/>
        <v>16.333923915399733</v>
      </c>
      <c r="Y91" s="11">
        <f t="shared" si="70"/>
        <v>3.110083899286014</v>
      </c>
      <c r="Z91" s="11">
        <f t="shared" si="70"/>
        <v>1.3239601042881914</v>
      </c>
      <c r="AA91" s="11">
        <f t="shared" si="2"/>
        <v>2.3568644340586928</v>
      </c>
      <c r="AC91" s="11">
        <f t="shared" ref="AC91:AP91" si="74">LN(AC38/AC37)*100</f>
        <v>2.7811357746063603</v>
      </c>
      <c r="AD91" s="11">
        <f t="shared" si="74"/>
        <v>6.527484189936045</v>
      </c>
      <c r="AE91" s="11">
        <f t="shared" si="74"/>
        <v>2.2340939471725045</v>
      </c>
      <c r="AF91" s="11">
        <f t="shared" si="74"/>
        <v>0.39833369842310123</v>
      </c>
      <c r="AG91" s="11">
        <f t="shared" si="74"/>
        <v>-1.691996550597539</v>
      </c>
      <c r="AH91" s="11">
        <f t="shared" si="74"/>
        <v>-2.4105778436172489</v>
      </c>
      <c r="AI91" s="11">
        <f t="shared" si="74"/>
        <v>3.5440821792549371</v>
      </c>
      <c r="AJ91" s="11">
        <f t="shared" si="74"/>
        <v>3.2758316571635415</v>
      </c>
      <c r="AK91" s="11">
        <f t="shared" si="74"/>
        <v>9.6894232973220724</v>
      </c>
      <c r="AL91" s="11">
        <f t="shared" si="74"/>
        <v>6.1965301656365916</v>
      </c>
      <c r="AM91" s="11">
        <f t="shared" si="74"/>
        <v>3.4208106797021638</v>
      </c>
      <c r="AN91" s="11">
        <f t="shared" si="74"/>
        <v>6.0958682267949316</v>
      </c>
      <c r="AO91" s="11">
        <f t="shared" si="74"/>
        <v>6.7484129733249301</v>
      </c>
      <c r="AP91" s="11">
        <f t="shared" si="74"/>
        <v>4.19337040617902</v>
      </c>
      <c r="AR91" s="11">
        <f t="shared" si="49"/>
        <v>3.5762011529233204</v>
      </c>
      <c r="AS91" s="11">
        <f t="shared" si="49"/>
        <v>1.9750185613240014</v>
      </c>
      <c r="AT91" s="11">
        <f t="shared" si="49"/>
        <v>3.5286578961811781</v>
      </c>
      <c r="AU91" s="11">
        <f t="shared" si="49"/>
        <v>2.8304398934401469</v>
      </c>
      <c r="AW91" s="11">
        <f t="shared" si="72"/>
        <v>9.7430220549402229</v>
      </c>
      <c r="AX91" s="11">
        <f t="shared" si="72"/>
        <v>3.8142546896847005</v>
      </c>
      <c r="AY91" s="11">
        <f t="shared" si="72"/>
        <v>2.4994778978380503</v>
      </c>
      <c r="AZ91" s="11">
        <f t="shared" si="72"/>
        <v>11.82394030467256</v>
      </c>
      <c r="BA91" s="11">
        <f t="shared" si="72"/>
        <v>7.7770633583875926</v>
      </c>
      <c r="BB91" s="11">
        <f t="shared" si="72"/>
        <v>5.2814545240265378</v>
      </c>
      <c r="BD91" s="15">
        <f>AC91*'Table A8'!AC38</f>
        <v>1.068234251026303</v>
      </c>
      <c r="BE91" s="15">
        <f>AD91*'Table A8'!AD38</f>
        <v>1.3929651261323521</v>
      </c>
      <c r="BF91" s="15">
        <f>AE91*'Table A8'!AE38</f>
        <v>0.42872262846240355</v>
      </c>
      <c r="BG91" s="15">
        <f>AF91*'Table A8'!AF38</f>
        <v>0.16144464797088293</v>
      </c>
      <c r="BH91" s="15">
        <f>AG91*'Table A8'!AG38</f>
        <v>-0.5808624158201352</v>
      </c>
      <c r="BI91" s="15">
        <f>AH91*'Table A8'!AH38</f>
        <v>-1.4678008489785428</v>
      </c>
      <c r="BJ91" s="15">
        <f>AI91*'Table A8'!AI38</f>
        <v>1.0866155961595636</v>
      </c>
      <c r="BK91" s="15">
        <f>AJ91*'Table A8'!AJ38</f>
        <v>0.69873489247298359</v>
      </c>
      <c r="BL91" s="15">
        <f>AK91*'Table A8'!AK38</f>
        <v>0.46606126060119196</v>
      </c>
      <c r="BM91" s="15">
        <f>AL91*'Table A8'!AL38</f>
        <v>1.399796164417306</v>
      </c>
      <c r="BN91" s="15">
        <f>AM91*'Table A8'!AM38</f>
        <v>1.0809761747858835</v>
      </c>
      <c r="BO91" s="15">
        <f>AN91*'Table A8'!AN38</f>
        <v>1.765363438479812</v>
      </c>
      <c r="BP91" s="15">
        <f>AO91*'Table A8'!AO38</f>
        <v>1.867960711016341</v>
      </c>
      <c r="BQ91" s="15">
        <f>AP91*'Table A8'!AP38</f>
        <v>1.2525597403256732</v>
      </c>
      <c r="BS91" s="15">
        <f>AR91*'Table A8'!AR38</f>
        <v>1.0403169153853942</v>
      </c>
      <c r="BT91" s="15">
        <f>AS91*'Table A8'!AS38</f>
        <v>0.65847118834542218</v>
      </c>
      <c r="BU91" s="15">
        <f>AT91*'Table A8'!AT38</f>
        <v>1.2470277005104284</v>
      </c>
      <c r="BV91" s="15">
        <f>AU91*'Table A8'!AU38</f>
        <v>0.95442433206801769</v>
      </c>
      <c r="BX91" s="15">
        <f>AW91*'Table A8'!AW38</f>
        <v>2.5799522401481711</v>
      </c>
      <c r="BY91" s="15">
        <f>AX91*'Table A8'!AX38</f>
        <v>0.30018184407818588</v>
      </c>
      <c r="BZ91" s="15">
        <f>AY91*'Table A8'!AY38</f>
        <v>1.0862730944004166</v>
      </c>
      <c r="CA91" s="15">
        <f>AZ91*'Table A8'!AZ38</f>
        <v>5.6293779790546052</v>
      </c>
      <c r="CB91" s="15">
        <f>BA91*'Table A8'!BA38</f>
        <v>1.7125093515169476</v>
      </c>
      <c r="CC91" s="15">
        <f>BB91*'Table A8'!BB38</f>
        <v>1.4228238487727491</v>
      </c>
    </row>
    <row r="92" spans="1:81" x14ac:dyDescent="0.3">
      <c r="A92" s="13">
        <v>2003</v>
      </c>
      <c r="B92" s="11">
        <f t="shared" ref="B92:O92" si="75">LN(B39/B38)*100</f>
        <v>9.4259189737574687</v>
      </c>
      <c r="C92" s="11">
        <f t="shared" si="75"/>
        <v>17.733272894993366</v>
      </c>
      <c r="D92" s="11">
        <f t="shared" si="75"/>
        <v>9.4956455715474899</v>
      </c>
      <c r="E92" s="11">
        <f t="shared" si="75"/>
        <v>-23.703463178530104</v>
      </c>
      <c r="F92" s="11">
        <f t="shared" si="75"/>
        <v>16.527036924084275</v>
      </c>
      <c r="G92" s="11">
        <f t="shared" si="75"/>
        <v>-6.3174027561136032</v>
      </c>
      <c r="H92" s="11">
        <f t="shared" si="75"/>
        <v>10.015719941016849</v>
      </c>
      <c r="I92" s="11">
        <f t="shared" si="75"/>
        <v>6.4319329422452141</v>
      </c>
      <c r="J92" s="11">
        <f t="shared" si="75"/>
        <v>-9.8587897613830613</v>
      </c>
      <c r="K92" s="11">
        <f t="shared" si="75"/>
        <v>21.467342916481186</v>
      </c>
      <c r="L92" s="11">
        <f t="shared" si="75"/>
        <v>18.660951905323046</v>
      </c>
      <c r="M92" s="11">
        <f t="shared" si="75"/>
        <v>11.516056378203219</v>
      </c>
      <c r="N92" s="11">
        <f t="shared" si="75"/>
        <v>5.1803245953204238</v>
      </c>
      <c r="O92" s="11">
        <f t="shared" si="75"/>
        <v>8.9791922301767322</v>
      </c>
      <c r="Q92" s="11">
        <f t="shared" si="46"/>
        <v>-2.9470617211173602</v>
      </c>
      <c r="R92" s="11">
        <f t="shared" si="46"/>
        <v>5.9089315997384793</v>
      </c>
      <c r="S92" s="11">
        <f t="shared" si="46"/>
        <v>-4.2719798694109619</v>
      </c>
      <c r="T92" s="11">
        <f t="shared" si="46"/>
        <v>-0.64047547141789651</v>
      </c>
      <c r="V92" s="11">
        <f t="shared" si="70"/>
        <v>2.238917331237964</v>
      </c>
      <c r="W92" s="11">
        <f t="shared" si="70"/>
        <v>0.76404062605773715</v>
      </c>
      <c r="X92" s="11">
        <f t="shared" si="70"/>
        <v>3.3651921324671972</v>
      </c>
      <c r="Y92" s="11">
        <f t="shared" si="70"/>
        <v>4.4389707280106592</v>
      </c>
      <c r="Z92" s="11">
        <f t="shared" si="70"/>
        <v>-0.21199443998149736</v>
      </c>
      <c r="AA92" s="11">
        <f t="shared" ref="AA92:AA110" si="76">LN(AA39/AA38)*100</f>
        <v>2.3320422890381076</v>
      </c>
      <c r="AC92" s="11">
        <f t="shared" ref="AC92:AP92" si="77">LN(AC39/AC38)*100</f>
        <v>3.4145857120544596</v>
      </c>
      <c r="AD92" s="11">
        <f t="shared" si="77"/>
        <v>11.284837211908103</v>
      </c>
      <c r="AE92" s="11">
        <f t="shared" si="77"/>
        <v>2.8667630375319706</v>
      </c>
      <c r="AF92" s="11">
        <f t="shared" si="77"/>
        <v>3.0641840496998531</v>
      </c>
      <c r="AG92" s="11">
        <f t="shared" si="77"/>
        <v>4.652108698571392</v>
      </c>
      <c r="AH92" s="11">
        <f t="shared" si="77"/>
        <v>-4.5652221349870583</v>
      </c>
      <c r="AI92" s="11">
        <f t="shared" si="77"/>
        <v>3.9969091452751684</v>
      </c>
      <c r="AJ92" s="11">
        <f t="shared" si="77"/>
        <v>3.332352545334452</v>
      </c>
      <c r="AK92" s="11">
        <f t="shared" si="77"/>
        <v>3.2816068309820485</v>
      </c>
      <c r="AL92" s="11">
        <f t="shared" si="77"/>
        <v>12.452716591299367</v>
      </c>
      <c r="AM92" s="11">
        <f t="shared" si="77"/>
        <v>9.5516305356755531</v>
      </c>
      <c r="AN92" s="11">
        <f t="shared" si="77"/>
        <v>4.7799509078478239</v>
      </c>
      <c r="AO92" s="11">
        <f t="shared" si="77"/>
        <v>6.1074616183650559</v>
      </c>
      <c r="AP92" s="11">
        <f t="shared" si="77"/>
        <v>4.6493456767405936</v>
      </c>
      <c r="AR92" s="11">
        <f t="shared" si="49"/>
        <v>5.6557411213936586</v>
      </c>
      <c r="AS92" s="11">
        <f t="shared" si="49"/>
        <v>1.6536261692581082</v>
      </c>
      <c r="AT92" s="11">
        <f t="shared" si="49"/>
        <v>1.6551322961225947</v>
      </c>
      <c r="AU92" s="11">
        <f t="shared" si="49"/>
        <v>1.972681021322219</v>
      </c>
      <c r="AW92" s="11">
        <f t="shared" si="72"/>
        <v>3.7594375035265832</v>
      </c>
      <c r="AX92" s="11">
        <f t="shared" si="72"/>
        <v>0.49917950398874089</v>
      </c>
      <c r="AY92" s="11">
        <f t="shared" si="72"/>
        <v>-2.0246681899076324</v>
      </c>
      <c r="AZ92" s="11">
        <f t="shared" si="72"/>
        <v>-2.7781166033066311</v>
      </c>
      <c r="BA92" s="11">
        <f t="shared" si="72"/>
        <v>3.574216807154821</v>
      </c>
      <c r="BB92" s="11">
        <f t="shared" si="72"/>
        <v>-0.61076589591081476</v>
      </c>
      <c r="BD92" s="15">
        <f>AC92*'Table A8'!AC39</f>
        <v>1.355931986256826</v>
      </c>
      <c r="BE92" s="15">
        <f>AD92*'Table A8'!AD39</f>
        <v>2.7467293773784318</v>
      </c>
      <c r="BF92" s="15">
        <f>AE92*'Table A8'!AE39</f>
        <v>0.60546035352675232</v>
      </c>
      <c r="BG92" s="15">
        <f>AF92*'Table A8'!AF39</f>
        <v>1.2719427990304091</v>
      </c>
      <c r="BH92" s="15">
        <f>AG92*'Table A8'!AG39</f>
        <v>1.685458981492415</v>
      </c>
      <c r="BI92" s="15">
        <f>AH92*'Table A8'!AH39</f>
        <v>-2.7779376691396251</v>
      </c>
      <c r="BJ92" s="15">
        <f>AI92*'Table A8'!AI39</f>
        <v>1.3505556001884793</v>
      </c>
      <c r="BK92" s="15">
        <f>AJ92*'Table A8'!AJ39</f>
        <v>0.79143372951693247</v>
      </c>
      <c r="BL92" s="15">
        <f>AK92*'Table A8'!AK39</f>
        <v>0.48436516825295023</v>
      </c>
      <c r="BM92" s="15">
        <f>AL92*'Table A8'!AL39</f>
        <v>2.983670895275329</v>
      </c>
      <c r="BN92" s="15">
        <f>AM92*'Table A8'!AM39</f>
        <v>3.2704782954153098</v>
      </c>
      <c r="BO92" s="15">
        <f>AN92*'Table A8'!AN39</f>
        <v>1.2891527598465584</v>
      </c>
      <c r="BP92" s="15">
        <f>AO92*'Table A8'!AO39</f>
        <v>1.7210826840552731</v>
      </c>
      <c r="BQ92" s="15">
        <f>AP92*'Table A8'!AP39</f>
        <v>1.4729127103914199</v>
      </c>
      <c r="BS92" s="15">
        <f>AR92*'Table A8'!AR39</f>
        <v>1.6424272216527185</v>
      </c>
      <c r="BT92" s="15">
        <f>AS92*'Table A8'!AS39</f>
        <v>0.54569663585517569</v>
      </c>
      <c r="BU92" s="15">
        <f>AT92*'Table A8'!AT39</f>
        <v>0.57251026122880544</v>
      </c>
      <c r="BV92" s="15">
        <f>AU92*'Table A8'!AU39</f>
        <v>0.65532463528324125</v>
      </c>
      <c r="BX92" s="15">
        <f>AW92*'Table A8'!AW39</f>
        <v>1.0383566384740424</v>
      </c>
      <c r="BY92" s="15">
        <f>AX92*'Table A8'!AX39</f>
        <v>4.7322216978132631E-2</v>
      </c>
      <c r="BZ92" s="15">
        <f>AY92*'Table A8'!AY39</f>
        <v>-0.92770296461567725</v>
      </c>
      <c r="CA92" s="15">
        <f>AZ92*'Table A8'!AZ39</f>
        <v>-1.4207288309310113</v>
      </c>
      <c r="CB92" s="15">
        <f>BA92*'Table A8'!BA39</f>
        <v>0.85352297354857132</v>
      </c>
      <c r="CC92" s="15">
        <f>BB92*'Table A8'!BB39</f>
        <v>-0.1760838077910879</v>
      </c>
    </row>
    <row r="93" spans="1:81" x14ac:dyDescent="0.3">
      <c r="A93" s="13">
        <v>2004</v>
      </c>
      <c r="B93" s="11">
        <f t="shared" ref="B93:O93" si="78">LN(B40/B39)*100</f>
        <v>3.6112739413871942</v>
      </c>
      <c r="C93" s="11">
        <f t="shared" si="78"/>
        <v>7.711113263444255</v>
      </c>
      <c r="D93" s="11">
        <f t="shared" si="78"/>
        <v>12.275159185821821</v>
      </c>
      <c r="E93" s="11">
        <f t="shared" si="78"/>
        <v>29.291586139664922</v>
      </c>
      <c r="F93" s="11">
        <f t="shared" si="78"/>
        <v>-7.8303121704096519</v>
      </c>
      <c r="G93" s="11">
        <f t="shared" si="78"/>
        <v>5.7274091119460664</v>
      </c>
      <c r="H93" s="11">
        <f t="shared" si="78"/>
        <v>5.7852350908286967</v>
      </c>
      <c r="I93" s="11">
        <f t="shared" si="78"/>
        <v>-3.4938319988132474</v>
      </c>
      <c r="J93" s="11">
        <f t="shared" si="78"/>
        <v>24.060162009718788</v>
      </c>
      <c r="K93" s="11">
        <f t="shared" si="78"/>
        <v>-12.467777380767451</v>
      </c>
      <c r="L93" s="11">
        <f t="shared" si="78"/>
        <v>8.4075932753515197</v>
      </c>
      <c r="M93" s="11">
        <f t="shared" si="78"/>
        <v>8.8094288603633846</v>
      </c>
      <c r="N93" s="11">
        <f t="shared" si="78"/>
        <v>1.1878122866582896</v>
      </c>
      <c r="O93" s="11">
        <f t="shared" si="78"/>
        <v>5.3536385437171505</v>
      </c>
      <c r="Q93" s="11">
        <f t="shared" si="46"/>
        <v>-4.3419830910640327</v>
      </c>
      <c r="R93" s="11">
        <f t="shared" si="46"/>
        <v>5.1186935311000408</v>
      </c>
      <c r="S93" s="11">
        <f t="shared" si="46"/>
        <v>1.274706962491561</v>
      </c>
      <c r="T93" s="11">
        <f t="shared" si="46"/>
        <v>1.6214645525674765</v>
      </c>
      <c r="V93" s="11">
        <f t="shared" si="70"/>
        <v>2.4331600963618345</v>
      </c>
      <c r="W93" s="11">
        <f t="shared" si="70"/>
        <v>6.683454628005002</v>
      </c>
      <c r="X93" s="11">
        <f t="shared" si="70"/>
        <v>13.427316327392191</v>
      </c>
      <c r="Y93" s="11">
        <f t="shared" si="70"/>
        <v>1.7792138942411242</v>
      </c>
      <c r="Z93" s="11">
        <f t="shared" si="70"/>
        <v>1.7381656662607392</v>
      </c>
      <c r="AA93" s="11">
        <f t="shared" si="76"/>
        <v>3.9207653590119116</v>
      </c>
      <c r="AC93" s="11">
        <f t="shared" ref="AC93:AP93" si="79">LN(AC40/AC39)*100</f>
        <v>-1.5761409657141667</v>
      </c>
      <c r="AD93" s="11">
        <f t="shared" si="79"/>
        <v>7.6238279941121991</v>
      </c>
      <c r="AE93" s="11">
        <f t="shared" si="79"/>
        <v>5.0450332387676502</v>
      </c>
      <c r="AF93" s="11">
        <f t="shared" si="79"/>
        <v>-4.3227862820654357</v>
      </c>
      <c r="AG93" s="11">
        <f t="shared" si="79"/>
        <v>0.63115110361981708</v>
      </c>
      <c r="AH93" s="11">
        <f t="shared" si="79"/>
        <v>3.6208737101289703</v>
      </c>
      <c r="AI93" s="11">
        <f t="shared" si="79"/>
        <v>2.874321548951416</v>
      </c>
      <c r="AJ93" s="11">
        <f t="shared" si="79"/>
        <v>2.2333833248951005</v>
      </c>
      <c r="AK93" s="11">
        <f t="shared" si="79"/>
        <v>2.9818702075285088</v>
      </c>
      <c r="AL93" s="11">
        <f t="shared" si="79"/>
        <v>2.8524325597074269</v>
      </c>
      <c r="AM93" s="11">
        <f t="shared" si="79"/>
        <v>-1.3310531409107571</v>
      </c>
      <c r="AN93" s="11">
        <f t="shared" si="79"/>
        <v>1.1440842557781943</v>
      </c>
      <c r="AO93" s="11">
        <f t="shared" si="79"/>
        <v>2.4123672037745822</v>
      </c>
      <c r="AP93" s="11">
        <f t="shared" si="79"/>
        <v>1.8351312406627809</v>
      </c>
      <c r="AR93" s="11">
        <f t="shared" si="49"/>
        <v>3.825978777489413</v>
      </c>
      <c r="AS93" s="11">
        <f t="shared" si="49"/>
        <v>1.4187859437110837</v>
      </c>
      <c r="AT93" s="11">
        <f t="shared" si="49"/>
        <v>0.44464664321775765</v>
      </c>
      <c r="AU93" s="11">
        <f t="shared" si="49"/>
        <v>1.0225381148840453</v>
      </c>
      <c r="AW93" s="11">
        <f t="shared" si="72"/>
        <v>2.9024031719889445</v>
      </c>
      <c r="AX93" s="11">
        <f t="shared" si="72"/>
        <v>6.5096570492783265E-2</v>
      </c>
      <c r="AY93" s="11">
        <f t="shared" si="72"/>
        <v>0.85334216420223785</v>
      </c>
      <c r="AZ93" s="11">
        <f t="shared" si="72"/>
        <v>3.3304082672152688</v>
      </c>
      <c r="BA93" s="11">
        <f t="shared" si="72"/>
        <v>0.68780790994550522</v>
      </c>
      <c r="BB93" s="11">
        <f t="shared" si="72"/>
        <v>0.61030914449095386</v>
      </c>
      <c r="BD93" s="15">
        <f>AC93*'Table A8'!AC40</f>
        <v>-0.61879294313938182</v>
      </c>
      <c r="BE93" s="15">
        <f>AD93*'Table A8'!AD40</f>
        <v>1.8342930153833954</v>
      </c>
      <c r="BF93" s="15">
        <f>AE93*'Table A8'!AE40</f>
        <v>1.0337273106234914</v>
      </c>
      <c r="BG93" s="15">
        <f>AF93*'Table A8'!AF40</f>
        <v>-2.5871875898161636</v>
      </c>
      <c r="BH93" s="15">
        <f>AG93*'Table A8'!AG40</f>
        <v>0.22140780714983183</v>
      </c>
      <c r="BI93" s="15">
        <f>AH93*'Table A8'!AH40</f>
        <v>2.2692015541378256</v>
      </c>
      <c r="BJ93" s="15">
        <f>AI93*'Table A8'!AI40</f>
        <v>0.95944853303998268</v>
      </c>
      <c r="BK93" s="15">
        <f>AJ93*'Table A8'!AJ40</f>
        <v>0.52417506635288014</v>
      </c>
      <c r="BL93" s="15">
        <f>AK93*'Table A8'!AK40</f>
        <v>0.61545801083388429</v>
      </c>
      <c r="BM93" s="15">
        <f>AL93*'Table A8'!AL40</f>
        <v>0.78185176461580574</v>
      </c>
      <c r="BN93" s="15">
        <f>AM93*'Table A8'!AM40</f>
        <v>-0.45362291042238601</v>
      </c>
      <c r="BO93" s="15">
        <f>AN93*'Table A8'!AN40</f>
        <v>0.30752984795317867</v>
      </c>
      <c r="BP93" s="15">
        <f>AO93*'Table A8'!AO40</f>
        <v>0.6872834163553786</v>
      </c>
      <c r="BQ93" s="15">
        <f>AP93*'Table A8'!AP40</f>
        <v>0.5940319826025422</v>
      </c>
      <c r="BS93" s="15">
        <f>AR93*'Table A8'!AR40</f>
        <v>1.1271333478483809</v>
      </c>
      <c r="BT93" s="15">
        <f>AS93*'Table A8'!AS40</f>
        <v>0.45656531668622669</v>
      </c>
      <c r="BU93" s="15">
        <f>AT93*'Table A8'!AT40</f>
        <v>0.14402104773823168</v>
      </c>
      <c r="BV93" s="15">
        <f>AU93*'Table A8'!AU40</f>
        <v>0.32588289721354524</v>
      </c>
      <c r="BX93" s="15">
        <f>AW93*'Table A8'!AW40</f>
        <v>0.82283129925886567</v>
      </c>
      <c r="BY93" s="15">
        <f>AX93*'Table A8'!AX40</f>
        <v>7.4210090361772913E-3</v>
      </c>
      <c r="BZ93" s="15">
        <f>AY93*'Table A8'!AY40</f>
        <v>0.4106282494141168</v>
      </c>
      <c r="CA93" s="15">
        <f>AZ93*'Table A8'!AZ40</f>
        <v>1.7934248518954221</v>
      </c>
      <c r="CB93" s="15">
        <f>BA93*'Table A8'!BA40</f>
        <v>0.1580582577054771</v>
      </c>
      <c r="CC93" s="15">
        <f>BB93*'Table A8'!BB40</f>
        <v>0.18449645437961537</v>
      </c>
    </row>
    <row r="94" spans="1:81" x14ac:dyDescent="0.3">
      <c r="A94" s="13">
        <v>2005</v>
      </c>
      <c r="B94" s="11">
        <f t="shared" ref="B94:O94" si="80">LN(B41/B40)*100</f>
        <v>-3.3948317161882473</v>
      </c>
      <c r="C94" s="11">
        <f t="shared" si="80"/>
        <v>9.7862587342819545</v>
      </c>
      <c r="D94" s="11">
        <f t="shared" si="80"/>
        <v>7.7603467860878919</v>
      </c>
      <c r="E94" s="11">
        <f t="shared" si="80"/>
        <v>-20.575183674872854</v>
      </c>
      <c r="F94" s="11">
        <f t="shared" si="80"/>
        <v>19.893857783313862</v>
      </c>
      <c r="G94" s="11">
        <f t="shared" si="80"/>
        <v>12.264373996987008</v>
      </c>
      <c r="H94" s="11">
        <f t="shared" si="80"/>
        <v>6.0878941566898543</v>
      </c>
      <c r="I94" s="11">
        <f t="shared" si="80"/>
        <v>6.6138010197514152</v>
      </c>
      <c r="J94" s="11">
        <f t="shared" si="80"/>
        <v>8.1636284179346355</v>
      </c>
      <c r="K94" s="11">
        <f t="shared" si="80"/>
        <v>4.2285935893044577</v>
      </c>
      <c r="L94" s="11">
        <f t="shared" si="80"/>
        <v>2.5144151088547906</v>
      </c>
      <c r="M94" s="11">
        <f t="shared" si="80"/>
        <v>6.6633753892216028</v>
      </c>
      <c r="N94" s="11">
        <f t="shared" si="80"/>
        <v>10.768365745059453</v>
      </c>
      <c r="O94" s="11">
        <f t="shared" si="80"/>
        <v>6.199561083216806</v>
      </c>
      <c r="Q94" s="11">
        <f t="shared" si="46"/>
        <v>3.8231952757586036</v>
      </c>
      <c r="R94" s="11">
        <f t="shared" si="46"/>
        <v>11.966202368669192</v>
      </c>
      <c r="S94" s="11">
        <f t="shared" si="46"/>
        <v>1.9751486952254065</v>
      </c>
      <c r="T94" s="11">
        <f t="shared" si="46"/>
        <v>5.8225328414890374</v>
      </c>
      <c r="V94" s="11">
        <f t="shared" si="70"/>
        <v>-2.4751274607186291</v>
      </c>
      <c r="W94" s="11">
        <f t="shared" si="70"/>
        <v>-6.4198510697077218</v>
      </c>
      <c r="X94" s="11">
        <f t="shared" si="70"/>
        <v>-5.5029576251149459</v>
      </c>
      <c r="Y94" s="11">
        <f t="shared" si="70"/>
        <v>-4.5234679957532968</v>
      </c>
      <c r="Z94" s="11">
        <f t="shared" si="70"/>
        <v>0.90663869428574773</v>
      </c>
      <c r="AA94" s="11">
        <f t="shared" si="76"/>
        <v>-3.1042256706545754</v>
      </c>
      <c r="AC94" s="11">
        <f t="shared" ref="AC94:AP94" si="81">LN(AC41/AC40)*100</f>
        <v>1.5675377488108262</v>
      </c>
      <c r="AD94" s="11">
        <f t="shared" si="81"/>
        <v>6.3110430764847569</v>
      </c>
      <c r="AE94" s="11">
        <f t="shared" si="81"/>
        <v>2.9296163201961662</v>
      </c>
      <c r="AF94" s="11">
        <f t="shared" si="81"/>
        <v>6.8119008013223583</v>
      </c>
      <c r="AG94" s="11">
        <f t="shared" si="81"/>
        <v>2.0759930982477761</v>
      </c>
      <c r="AH94" s="11">
        <f t="shared" si="81"/>
        <v>7.7072451157712401</v>
      </c>
      <c r="AI94" s="11">
        <f t="shared" si="81"/>
        <v>4.4520753635560819</v>
      </c>
      <c r="AJ94" s="11">
        <f t="shared" si="81"/>
        <v>3.1383851421023463</v>
      </c>
      <c r="AK94" s="11">
        <f t="shared" si="81"/>
        <v>1.1273874604069267</v>
      </c>
      <c r="AL94" s="11">
        <f t="shared" si="81"/>
        <v>1.997667423632852</v>
      </c>
      <c r="AM94" s="11">
        <f t="shared" si="81"/>
        <v>-0.1159311703352999</v>
      </c>
      <c r="AN94" s="11">
        <f t="shared" si="81"/>
        <v>2.9070836625625072</v>
      </c>
      <c r="AO94" s="11">
        <f t="shared" si="81"/>
        <v>6.7955858259813606</v>
      </c>
      <c r="AP94" s="11">
        <f t="shared" si="81"/>
        <v>3.2139374488522479</v>
      </c>
      <c r="AR94" s="11">
        <f t="shared" si="49"/>
        <v>6.9647855900590718</v>
      </c>
      <c r="AS94" s="11">
        <f t="shared" si="49"/>
        <v>0.73974970791551298</v>
      </c>
      <c r="AT94" s="11">
        <f t="shared" si="49"/>
        <v>3.9999465881413712</v>
      </c>
      <c r="AU94" s="11">
        <f t="shared" si="49"/>
        <v>3.4183610941468432</v>
      </c>
      <c r="AW94" s="11">
        <f t="shared" si="72"/>
        <v>-1.3407932028415912</v>
      </c>
      <c r="AX94" s="11">
        <f t="shared" si="72"/>
        <v>-3.6016956536954248</v>
      </c>
      <c r="AY94" s="11">
        <f t="shared" si="72"/>
        <v>-3.9385295180846316</v>
      </c>
      <c r="AZ94" s="11">
        <f t="shared" si="72"/>
        <v>-6.6859273332938258</v>
      </c>
      <c r="BA94" s="11">
        <f t="shared" si="72"/>
        <v>-3.2266766905761637</v>
      </c>
      <c r="BB94" s="11">
        <f t="shared" si="72"/>
        <v>-2.5146373641826227</v>
      </c>
      <c r="BD94" s="15">
        <f>AC94*'Table A8'!AC41</f>
        <v>0.59268602282537342</v>
      </c>
      <c r="BE94" s="15">
        <f>AD94*'Table A8'!AD41</f>
        <v>1.4136736491325854</v>
      </c>
      <c r="BF94" s="15">
        <f>AE94*'Table A8'!AE41</f>
        <v>0.59734876768799816</v>
      </c>
      <c r="BG94" s="15">
        <f>AF94*'Table A8'!AF41</f>
        <v>4.064661208149051</v>
      </c>
      <c r="BH94" s="15">
        <f>AG94*'Table A8'!AG41</f>
        <v>0.75503868983271627</v>
      </c>
      <c r="BI94" s="15">
        <f>AH94*'Table A8'!AH41</f>
        <v>4.9280125270241308</v>
      </c>
      <c r="BJ94" s="15">
        <f>AI94*'Table A8'!AI41</f>
        <v>1.4393559650376815</v>
      </c>
      <c r="BK94" s="15">
        <f>AJ94*'Table A8'!AJ41</f>
        <v>0.71680716645617604</v>
      </c>
      <c r="BL94" s="15">
        <f>AK94*'Table A8'!AK41</f>
        <v>0.28038126140320269</v>
      </c>
      <c r="BM94" s="15">
        <f>AL94*'Table A8'!AL41</f>
        <v>0.56933521573536283</v>
      </c>
      <c r="BN94" s="15">
        <f>AM94*'Table A8'!AM41</f>
        <v>-3.947456349916962E-2</v>
      </c>
      <c r="BO94" s="15">
        <f>AN94*'Table A8'!AN41</f>
        <v>0.84450780397440828</v>
      </c>
      <c r="BP94" s="15">
        <f>AO94*'Table A8'!AO41</f>
        <v>1.9809132682735664</v>
      </c>
      <c r="BQ94" s="15">
        <f>AP94*'Table A8'!AP41</f>
        <v>1.052243120754226</v>
      </c>
      <c r="BS94" s="15">
        <f>AR94*'Table A8'!AR41</f>
        <v>1.7850745467321398</v>
      </c>
      <c r="BT94" s="15">
        <f>AS94*'Table A8'!AS41</f>
        <v>0.23191153343151333</v>
      </c>
      <c r="BU94" s="15">
        <f>AT94*'Table A8'!AT41</f>
        <v>1.2319835491475426</v>
      </c>
      <c r="BV94" s="15">
        <f>AU94*'Table A8'!AU41</f>
        <v>1.0323450504323468</v>
      </c>
      <c r="BX94" s="15">
        <f>AW94*'Table A8'!AW41</f>
        <v>-0.37394722427251986</v>
      </c>
      <c r="BY94" s="15">
        <f>AX94*'Table A8'!AX41</f>
        <v>-0.44192805670842872</v>
      </c>
      <c r="BZ94" s="15">
        <f>AY94*'Table A8'!AY41</f>
        <v>-1.9810803475965697</v>
      </c>
      <c r="CA94" s="15">
        <f>AZ94*'Table A8'!AZ41</f>
        <v>-3.6558650658450635</v>
      </c>
      <c r="CB94" s="15">
        <f>BA94*'Table A8'!BA41</f>
        <v>-0.71987156966754196</v>
      </c>
      <c r="CC94" s="15">
        <f>BB94*'Table A8'!BB41</f>
        <v>-0.76973049717630093</v>
      </c>
    </row>
    <row r="95" spans="1:81" x14ac:dyDescent="0.3">
      <c r="A95" s="13">
        <v>2006</v>
      </c>
      <c r="B95" s="11">
        <f t="shared" ref="B95:O95" si="82">LN(B42/B41)*100</f>
        <v>10.900339076626988</v>
      </c>
      <c r="C95" s="11">
        <f t="shared" si="82"/>
        <v>17.330454578869421</v>
      </c>
      <c r="D95" s="11">
        <f t="shared" si="82"/>
        <v>4.7288878310768139</v>
      </c>
      <c r="E95" s="11">
        <f t="shared" si="82"/>
        <v>10.755372053049719</v>
      </c>
      <c r="F95" s="11">
        <f t="shared" si="82"/>
        <v>16.085648330123149</v>
      </c>
      <c r="G95" s="11">
        <f t="shared" si="82"/>
        <v>3.310192325064254</v>
      </c>
      <c r="H95" s="11">
        <f t="shared" si="82"/>
        <v>-2.2948708590256306</v>
      </c>
      <c r="I95" s="11">
        <f t="shared" si="82"/>
        <v>-1.2100400734466676</v>
      </c>
      <c r="J95" s="11">
        <f t="shared" si="82"/>
        <v>21.952511406342087</v>
      </c>
      <c r="K95" s="11">
        <f t="shared" si="82"/>
        <v>2.5507216448381218</v>
      </c>
      <c r="L95" s="11">
        <f t="shared" si="82"/>
        <v>7.4712618036387939</v>
      </c>
      <c r="M95" s="11">
        <f t="shared" si="82"/>
        <v>13.916707241003584</v>
      </c>
      <c r="N95" s="11">
        <f t="shared" si="82"/>
        <v>13.938526825254369</v>
      </c>
      <c r="O95" s="11">
        <f t="shared" si="82"/>
        <v>8.8052832933089267</v>
      </c>
      <c r="Q95" s="11">
        <f t="shared" si="46"/>
        <v>2.9523149360214047</v>
      </c>
      <c r="R95" s="11">
        <f t="shared" si="46"/>
        <v>10.19001409451724</v>
      </c>
      <c r="S95" s="11">
        <f t="shared" si="46"/>
        <v>5.4916942462817513</v>
      </c>
      <c r="T95" s="11">
        <f t="shared" si="46"/>
        <v>7.1831952574670135</v>
      </c>
      <c r="V95" s="11">
        <f t="shared" si="70"/>
        <v>3.9256080874092119</v>
      </c>
      <c r="W95" s="11">
        <f t="shared" si="70"/>
        <v>3.8984956438426144</v>
      </c>
      <c r="X95" s="11">
        <f t="shared" si="70"/>
        <v>-4.7119508886830577</v>
      </c>
      <c r="Y95" s="11">
        <f t="shared" si="70"/>
        <v>10.766196949491265</v>
      </c>
      <c r="Z95" s="11">
        <f t="shared" si="70"/>
        <v>3.8056119657238763</v>
      </c>
      <c r="AA95" s="11">
        <f t="shared" si="76"/>
        <v>3.6398398499749769</v>
      </c>
      <c r="AC95" s="11">
        <f t="shared" ref="AC95:AP95" si="83">LN(AC42/AC41)*100</f>
        <v>3.6516894888132376</v>
      </c>
      <c r="AD95" s="11">
        <f t="shared" si="83"/>
        <v>2.9605359270999485</v>
      </c>
      <c r="AE95" s="11">
        <f t="shared" si="83"/>
        <v>4.3640390403882598</v>
      </c>
      <c r="AF95" s="11">
        <f t="shared" si="83"/>
        <v>4.0756991551045338</v>
      </c>
      <c r="AG95" s="11">
        <f t="shared" si="83"/>
        <v>9.3636213592861388</v>
      </c>
      <c r="AH95" s="11">
        <f t="shared" si="83"/>
        <v>-3.508832713819352</v>
      </c>
      <c r="AI95" s="11">
        <f t="shared" si="83"/>
        <v>1.9007290660808807</v>
      </c>
      <c r="AJ95" s="11">
        <f t="shared" si="83"/>
        <v>-1.8336098626588249</v>
      </c>
      <c r="AK95" s="11">
        <f t="shared" si="83"/>
        <v>3.0741064373436235</v>
      </c>
      <c r="AL95" s="11">
        <f t="shared" si="83"/>
        <v>-4.6032729537479895</v>
      </c>
      <c r="AM95" s="11">
        <f t="shared" si="83"/>
        <v>2.4549359409138916</v>
      </c>
      <c r="AN95" s="11">
        <f t="shared" si="83"/>
        <v>4.025420066710736</v>
      </c>
      <c r="AO95" s="11">
        <f t="shared" si="83"/>
        <v>1.1523156402671122</v>
      </c>
      <c r="AP95" s="11">
        <f t="shared" si="83"/>
        <v>2.2318661523276928</v>
      </c>
      <c r="AR95" s="11">
        <f t="shared" si="49"/>
        <v>7.0691517395057888</v>
      </c>
      <c r="AS95" s="11">
        <f t="shared" si="49"/>
        <v>-1.3671073871202326</v>
      </c>
      <c r="AT95" s="11">
        <f t="shared" si="49"/>
        <v>6.3864912731409635</v>
      </c>
      <c r="AU95" s="11">
        <f t="shared" si="49"/>
        <v>4.2405664051388774</v>
      </c>
      <c r="AW95" s="11">
        <f t="shared" si="72"/>
        <v>1.7591561894549876</v>
      </c>
      <c r="AX95" s="11">
        <f t="shared" si="72"/>
        <v>0.23346416115388063</v>
      </c>
      <c r="AY95" s="11">
        <f t="shared" si="72"/>
        <v>3.6823872287162045</v>
      </c>
      <c r="AZ95" s="11">
        <f t="shared" si="72"/>
        <v>3.7369488103832524</v>
      </c>
      <c r="BA95" s="11">
        <f t="shared" si="72"/>
        <v>0.5692078009420305</v>
      </c>
      <c r="BB95" s="11">
        <f t="shared" si="72"/>
        <v>1.2113031476752263</v>
      </c>
      <c r="BD95" s="15">
        <f>AC95*'Table A8'!AC42</f>
        <v>1.3810689646691665</v>
      </c>
      <c r="BE95" s="15">
        <f>AD95*'Table A8'!AD42</f>
        <v>0.62437702702537912</v>
      </c>
      <c r="BF95" s="15">
        <f>AE95*'Table A8'!AE42</f>
        <v>0.85186042068378853</v>
      </c>
      <c r="BG95" s="15">
        <f>AF95*'Table A8'!AF42</f>
        <v>1.6050103272801657</v>
      </c>
      <c r="BH95" s="15">
        <f>AG95*'Table A8'!AG42</f>
        <v>3.8287847738121026</v>
      </c>
      <c r="BI95" s="15">
        <f>AH95*'Table A8'!AH42</f>
        <v>-2.223547290747323</v>
      </c>
      <c r="BJ95" s="15">
        <f>AI95*'Table A8'!AI42</f>
        <v>0.59226717699080234</v>
      </c>
      <c r="BK95" s="15">
        <f>AJ95*'Table A8'!AJ42</f>
        <v>-0.42393060024672025</v>
      </c>
      <c r="BL95" s="15">
        <f>AK95*'Table A8'!AK42</f>
        <v>0.77744151800420247</v>
      </c>
      <c r="BM95" s="15">
        <f>AL95*'Table A8'!AL42</f>
        <v>-1.3110121372274277</v>
      </c>
      <c r="BN95" s="15">
        <f>AM95*'Table A8'!AM42</f>
        <v>0.8587365921316793</v>
      </c>
      <c r="BO95" s="15">
        <f>AN95*'Table A8'!AN42</f>
        <v>1.182265873592943</v>
      </c>
      <c r="BP95" s="15">
        <f>AO95*'Table A8'!AO42</f>
        <v>0.33613047226591658</v>
      </c>
      <c r="BQ95" s="15">
        <f>AP95*'Table A8'!AP42</f>
        <v>0.73473033734627657</v>
      </c>
      <c r="BS95" s="15">
        <f>AR95*'Table A8'!AR42</f>
        <v>1.6259049000863313</v>
      </c>
      <c r="BT95" s="15">
        <f>AS95*'Table A8'!AS42</f>
        <v>-0.43446672762680988</v>
      </c>
      <c r="BU95" s="15">
        <f>AT95*'Table A8'!AT42</f>
        <v>1.8674100482664178</v>
      </c>
      <c r="BV95" s="15">
        <f>AU95*'Table A8'!AU42</f>
        <v>1.2373972770195243</v>
      </c>
      <c r="BX95" s="15">
        <f>AW95*'Table A8'!AW42</f>
        <v>0.48587893952746758</v>
      </c>
      <c r="BY95" s="15">
        <f>AX95*'Table A8'!AX42</f>
        <v>2.7291960438888648E-2</v>
      </c>
      <c r="BZ95" s="15">
        <f>AY95*'Table A8'!AY42</f>
        <v>1.8875916934399262</v>
      </c>
      <c r="CA95" s="15">
        <f>AZ95*'Table A8'!AZ42</f>
        <v>2.0115995446293047</v>
      </c>
      <c r="CB95" s="15">
        <f>BA95*'Table A8'!BA42</f>
        <v>0.12078589535989891</v>
      </c>
      <c r="CC95" s="15">
        <f>BB95*'Table A8'!BB42</f>
        <v>0.36775163563419866</v>
      </c>
    </row>
    <row r="96" spans="1:81" x14ac:dyDescent="0.3">
      <c r="A96" s="13">
        <v>2007</v>
      </c>
      <c r="B96" s="11">
        <f t="shared" ref="B96:O96" si="84">LN(B43/B42)*100</f>
        <v>0.2144372643893942</v>
      </c>
      <c r="C96" s="11">
        <f t="shared" si="84"/>
        <v>23.456747508970459</v>
      </c>
      <c r="D96" s="11">
        <f t="shared" si="84"/>
        <v>4.6782244764439884</v>
      </c>
      <c r="E96" s="11">
        <f t="shared" si="84"/>
        <v>-52.572866240480998</v>
      </c>
      <c r="F96" s="11">
        <f t="shared" si="84"/>
        <v>-10.33395328684788</v>
      </c>
      <c r="G96" s="11">
        <f t="shared" si="84"/>
        <v>13.561063380004649</v>
      </c>
      <c r="H96" s="11">
        <f t="shared" si="84"/>
        <v>0.2457780516329171</v>
      </c>
      <c r="I96" s="11">
        <f t="shared" si="84"/>
        <v>-0.44569257657207156</v>
      </c>
      <c r="J96" s="11">
        <f t="shared" si="84"/>
        <v>4.6056736901193549</v>
      </c>
      <c r="K96" s="11">
        <f t="shared" si="84"/>
        <v>12.998573908039756</v>
      </c>
      <c r="L96" s="11">
        <f t="shared" si="84"/>
        <v>8.2388667371761528</v>
      </c>
      <c r="M96" s="11">
        <f t="shared" si="84"/>
        <v>-4.7151018377466717E-3</v>
      </c>
      <c r="N96" s="11">
        <f t="shared" si="84"/>
        <v>3.0271417500970643</v>
      </c>
      <c r="O96" s="11">
        <f t="shared" si="84"/>
        <v>2.3406843058138036</v>
      </c>
      <c r="Q96" s="11">
        <f t="shared" si="46"/>
        <v>1.8955653879537282</v>
      </c>
      <c r="R96" s="11">
        <f t="shared" si="46"/>
        <v>-0.48817781933384813</v>
      </c>
      <c r="S96" s="11">
        <f t="shared" si="46"/>
        <v>-9.2725740995090192E-2</v>
      </c>
      <c r="T96" s="11">
        <f t="shared" si="46"/>
        <v>2.5817863048391815E-2</v>
      </c>
      <c r="V96" s="11">
        <f t="shared" si="70"/>
        <v>-0.10891401886473423</v>
      </c>
      <c r="W96" s="11">
        <f t="shared" si="70"/>
        <v>-1.0059805128073036</v>
      </c>
      <c r="X96" s="11">
        <f t="shared" si="70"/>
        <v>-1.6893848462636487</v>
      </c>
      <c r="Y96" s="11">
        <f t="shared" si="70"/>
        <v>-4.9318390814565083</v>
      </c>
      <c r="Z96" s="11">
        <f t="shared" si="70"/>
        <v>-1.9145131680642051</v>
      </c>
      <c r="AA96" s="11">
        <f t="shared" si="76"/>
        <v>-0.92895165387910317</v>
      </c>
      <c r="AC96" s="11">
        <f t="shared" ref="AC96:AP96" si="85">LN(AC43/AC42)*100</f>
        <v>2.0359160084043886</v>
      </c>
      <c r="AD96" s="11">
        <f t="shared" si="85"/>
        <v>2.4456448676433902</v>
      </c>
      <c r="AE96" s="11">
        <f t="shared" si="85"/>
        <v>1.0698362160697925</v>
      </c>
      <c r="AF96" s="11">
        <f t="shared" si="85"/>
        <v>-18.922386077253815</v>
      </c>
      <c r="AG96" s="11">
        <f t="shared" si="85"/>
        <v>-2.1031598964830907</v>
      </c>
      <c r="AH96" s="11">
        <f t="shared" si="85"/>
        <v>16.747846660168527</v>
      </c>
      <c r="AI96" s="11">
        <f t="shared" si="85"/>
        <v>4.4081612247871806</v>
      </c>
      <c r="AJ96" s="11">
        <f t="shared" si="85"/>
        <v>-0.3138871467558409</v>
      </c>
      <c r="AK96" s="11">
        <f t="shared" si="85"/>
        <v>-3.5122030325573497</v>
      </c>
      <c r="AL96" s="11">
        <f t="shared" si="85"/>
        <v>9.336847923235938</v>
      </c>
      <c r="AM96" s="11">
        <f t="shared" si="85"/>
        <v>-0.40670684441326199</v>
      </c>
      <c r="AN96" s="11">
        <f t="shared" si="85"/>
        <v>0.58567255672984142</v>
      </c>
      <c r="AO96" s="11">
        <f t="shared" si="85"/>
        <v>7.4384363743277296E-2</v>
      </c>
      <c r="AP96" s="11">
        <f t="shared" si="85"/>
        <v>1.5015389533826746</v>
      </c>
      <c r="AR96" s="11">
        <f t="shared" si="49"/>
        <v>4.3236451021306754</v>
      </c>
      <c r="AS96" s="11">
        <f t="shared" si="49"/>
        <v>2.782978362726086</v>
      </c>
      <c r="AT96" s="11">
        <f t="shared" si="49"/>
        <v>2.7154656087057307</v>
      </c>
      <c r="AU96" s="11">
        <f t="shared" si="49"/>
        <v>2.9379785152783411</v>
      </c>
      <c r="AW96" s="11">
        <f t="shared" si="72"/>
        <v>3.8731551454405868</v>
      </c>
      <c r="AX96" s="11">
        <f t="shared" si="72"/>
        <v>2.5279797480629251</v>
      </c>
      <c r="AY96" s="11">
        <f t="shared" si="72"/>
        <v>-6.2599889337162544</v>
      </c>
      <c r="AZ96" s="11">
        <f t="shared" si="72"/>
        <v>2.3794570528915782</v>
      </c>
      <c r="BA96" s="11">
        <f t="shared" si="72"/>
        <v>2.7216165562093195</v>
      </c>
      <c r="BB96" s="11">
        <f t="shared" si="72"/>
        <v>0.84730399882840357</v>
      </c>
      <c r="BD96" s="15">
        <f>AC96*'Table A8'!AC43</f>
        <v>0.76835470157181618</v>
      </c>
      <c r="BE96" s="15">
        <f>AD96*'Table A8'!AD43</f>
        <v>0.49744416607866565</v>
      </c>
      <c r="BF96" s="15">
        <f>AE96*'Table A8'!AE43</f>
        <v>0.20273396294522569</v>
      </c>
      <c r="BG96" s="15">
        <f>AF96*'Table A8'!AF43</f>
        <v>-7.2283514815109573</v>
      </c>
      <c r="BH96" s="15">
        <f>AG96*'Table A8'!AG43</f>
        <v>-0.79331191295342174</v>
      </c>
      <c r="BI96" s="15">
        <f>AH96*'Table A8'!AH43</f>
        <v>10.626508705876931</v>
      </c>
      <c r="BJ96" s="15">
        <f>AI96*'Table A8'!AI43</f>
        <v>1.2527994200845167</v>
      </c>
      <c r="BK96" s="15">
        <f>AJ96*'Table A8'!AJ43</f>
        <v>-6.4472419943649731E-2</v>
      </c>
      <c r="BL96" s="15">
        <f>AK96*'Table A8'!AK43</f>
        <v>-0.9121191275551439</v>
      </c>
      <c r="BM96" s="15">
        <f>AL96*'Table A8'!AL43</f>
        <v>2.5863068747363549</v>
      </c>
      <c r="BN96" s="15">
        <f>AM96*'Table A8'!AM43</f>
        <v>-0.14316080923346822</v>
      </c>
      <c r="BO96" s="15">
        <f>AN96*'Table A8'!AN43</f>
        <v>0.16515966099781529</v>
      </c>
      <c r="BP96" s="15">
        <f>AO96*'Table A8'!AO43</f>
        <v>2.0708606866128399E-2</v>
      </c>
      <c r="BQ96" s="15">
        <f>AP96*'Table A8'!AP43</f>
        <v>0.48094292676847072</v>
      </c>
      <c r="BS96" s="15">
        <f>AR96*'Table A8'!AR43</f>
        <v>0.98838527034707246</v>
      </c>
      <c r="BT96" s="15">
        <f>AS96*'Table A8'!AS43</f>
        <v>0.86689775998917584</v>
      </c>
      <c r="BU96" s="15">
        <f>AT96*'Table A8'!AT43</f>
        <v>0.75761490482889893</v>
      </c>
      <c r="BV96" s="15">
        <f>AU96*'Table A8'!AU43</f>
        <v>0.83086032412071498</v>
      </c>
      <c r="BX96" s="15">
        <f>AW96*'Table A8'!AW43</f>
        <v>1.0360690014053568</v>
      </c>
      <c r="BY96" s="15">
        <f>AX96*'Table A8'!AX43</f>
        <v>0.23914688416675275</v>
      </c>
      <c r="BZ96" s="15">
        <f>AY96*'Table A8'!AY43</f>
        <v>-3.3666220485526019</v>
      </c>
      <c r="CA96" s="15">
        <f>AZ96*'Table A8'!AZ43</f>
        <v>1.2318449162819702</v>
      </c>
      <c r="CB96" s="15">
        <f>BA96*'Table A8'!BA43</f>
        <v>0.52636064197088239</v>
      </c>
      <c r="CC96" s="15">
        <f>BB96*'Table A8'!BB43</f>
        <v>0.24893791485578493</v>
      </c>
    </row>
    <row r="97" spans="1:81" x14ac:dyDescent="0.3">
      <c r="A97" s="13">
        <v>2008</v>
      </c>
      <c r="B97" s="11">
        <f t="shared" ref="B97:O97" si="86">LN(B44/B43)*100</f>
        <v>-2.2099949978150288</v>
      </c>
      <c r="C97" s="11">
        <f t="shared" si="86"/>
        <v>4.3075988909400644</v>
      </c>
      <c r="D97" s="11">
        <f t="shared" si="86"/>
        <v>8.0522826317885112</v>
      </c>
      <c r="E97" s="11">
        <f t="shared" si="86"/>
        <v>20.924511382249481</v>
      </c>
      <c r="F97" s="11">
        <f t="shared" si="86"/>
        <v>7.2648052849499916</v>
      </c>
      <c r="G97" s="11">
        <f t="shared" si="86"/>
        <v>12.653049407284861</v>
      </c>
      <c r="H97" s="11">
        <f t="shared" si="86"/>
        <v>-8.9554709412577473</v>
      </c>
      <c r="I97" s="11">
        <f t="shared" si="86"/>
        <v>-4.5360158420331711</v>
      </c>
      <c r="J97" s="11">
        <f t="shared" si="86"/>
        <v>22.386741587330395</v>
      </c>
      <c r="K97" s="11">
        <f t="shared" si="86"/>
        <v>10.041363701119908</v>
      </c>
      <c r="L97" s="11">
        <f t="shared" si="86"/>
        <v>-5.743236465133478</v>
      </c>
      <c r="M97" s="11">
        <f t="shared" si="86"/>
        <v>11.053198997179845</v>
      </c>
      <c r="N97" s="11">
        <f t="shared" si="86"/>
        <v>-4.1675294675180474</v>
      </c>
      <c r="O97" s="11">
        <f t="shared" si="86"/>
        <v>2.9437260506749885</v>
      </c>
      <c r="Q97" s="11">
        <f t="shared" si="46"/>
        <v>-7.5195354615533647</v>
      </c>
      <c r="R97" s="11">
        <f t="shared" si="46"/>
        <v>0.96304794863383314</v>
      </c>
      <c r="S97" s="11">
        <f t="shared" si="46"/>
        <v>-6.6775550277425113</v>
      </c>
      <c r="T97" s="11">
        <f t="shared" si="46"/>
        <v>-4.278822555763818</v>
      </c>
      <c r="V97" s="11">
        <f t="shared" si="70"/>
        <v>3.6654042408965517</v>
      </c>
      <c r="W97" s="11">
        <f t="shared" si="70"/>
        <v>-1.2128859854498608</v>
      </c>
      <c r="X97" s="11">
        <f t="shared" si="70"/>
        <v>-1.1887577643954892</v>
      </c>
      <c r="Y97" s="11">
        <f t="shared" si="70"/>
        <v>-15.761194847081686</v>
      </c>
      <c r="Z97" s="11">
        <f t="shared" si="70"/>
        <v>-1.4913279824854293</v>
      </c>
      <c r="AA97" s="11">
        <f t="shared" si="76"/>
        <v>-0.71778972204291536</v>
      </c>
      <c r="AC97" s="11">
        <f t="shared" ref="AC97:AP97" si="87">LN(AC44/AC43)*100</f>
        <v>3.3284871801817646</v>
      </c>
      <c r="AD97" s="11">
        <f t="shared" si="87"/>
        <v>-1.2708950674572845</v>
      </c>
      <c r="AE97" s="11">
        <f t="shared" si="87"/>
        <v>7.1659617791635526</v>
      </c>
      <c r="AF97" s="11">
        <f t="shared" si="87"/>
        <v>13.774641249262318</v>
      </c>
      <c r="AG97" s="11">
        <f t="shared" si="87"/>
        <v>10.032511303491827</v>
      </c>
      <c r="AH97" s="11">
        <f t="shared" si="87"/>
        <v>2.291490490067003</v>
      </c>
      <c r="AI97" s="11">
        <f t="shared" si="87"/>
        <v>5.0611033166217094</v>
      </c>
      <c r="AJ97" s="11">
        <f t="shared" si="87"/>
        <v>-2.4194371020417322</v>
      </c>
      <c r="AK97" s="11">
        <f t="shared" si="87"/>
        <v>4.8906936060496644</v>
      </c>
      <c r="AL97" s="11">
        <f t="shared" si="87"/>
        <v>1.4598342823556749</v>
      </c>
      <c r="AM97" s="11">
        <f t="shared" si="87"/>
        <v>-3.2608633620966874</v>
      </c>
      <c r="AN97" s="11">
        <f t="shared" si="87"/>
        <v>3.9082427453569567E-2</v>
      </c>
      <c r="AO97" s="11">
        <f t="shared" si="87"/>
        <v>-0.27048480291987537</v>
      </c>
      <c r="AP97" s="11">
        <f t="shared" si="87"/>
        <v>2.1714414442887375</v>
      </c>
      <c r="AR97" s="11">
        <f t="shared" si="49"/>
        <v>-5.6868073430971534E-2</v>
      </c>
      <c r="AS97" s="11">
        <f t="shared" si="49"/>
        <v>1.7784565951615621</v>
      </c>
      <c r="AT97" s="11">
        <f t="shared" si="49"/>
        <v>0.16188459418695203</v>
      </c>
      <c r="AU97" s="11">
        <f t="shared" si="49"/>
        <v>0.65422082809205073</v>
      </c>
      <c r="AW97" s="11">
        <f t="shared" si="72"/>
        <v>10.540486094691175</v>
      </c>
      <c r="AX97" s="11">
        <f t="shared" si="72"/>
        <v>2.9526667004120926</v>
      </c>
      <c r="AY97" s="11">
        <f t="shared" si="72"/>
        <v>1.9262127767925912</v>
      </c>
      <c r="AZ97" s="11">
        <f t="shared" si="72"/>
        <v>7.1206822100186802</v>
      </c>
      <c r="BA97" s="11">
        <f t="shared" si="72"/>
        <v>10.447590622788528</v>
      </c>
      <c r="BB97" s="11">
        <f t="shared" si="72"/>
        <v>6.1815631923461885</v>
      </c>
      <c r="BD97" s="15">
        <f>AC97*'Table A8'!AC44</f>
        <v>1.2541739694924889</v>
      </c>
      <c r="BE97" s="15">
        <f>AD97*'Table A8'!AD44</f>
        <v>-0.23536976649308913</v>
      </c>
      <c r="BF97" s="15">
        <f>AE97*'Table A8'!AE44</f>
        <v>1.4066782972498055</v>
      </c>
      <c r="BG97" s="15">
        <f>AF97*'Table A8'!AF44</f>
        <v>7.9534778573240628</v>
      </c>
      <c r="BH97" s="15">
        <f>AG97*'Table A8'!AG44</f>
        <v>3.5846162887376294</v>
      </c>
      <c r="BI97" s="15">
        <f>AH97*'Table A8'!AH44</f>
        <v>1.455096461192547</v>
      </c>
      <c r="BJ97" s="15">
        <f>AI97*'Table A8'!AI44</f>
        <v>1.1417849082298577</v>
      </c>
      <c r="BK97" s="15">
        <f>AJ97*'Table A8'!AJ44</f>
        <v>-0.48533908266957149</v>
      </c>
      <c r="BL97" s="15">
        <f>AK97*'Table A8'!AK44</f>
        <v>1.3014135685698158</v>
      </c>
      <c r="BM97" s="15">
        <f>AL97*'Table A8'!AL44</f>
        <v>0.35094416147830415</v>
      </c>
      <c r="BN97" s="15">
        <f>AM97*'Table A8'!AM44</f>
        <v>-1.0998892120352128</v>
      </c>
      <c r="BO97" s="15">
        <f>AN97*'Table A8'!AN44</f>
        <v>1.070076863678735E-2</v>
      </c>
      <c r="BP97" s="15">
        <f>AO97*'Table A8'!AO44</f>
        <v>-7.008261243653971E-2</v>
      </c>
      <c r="BQ97" s="15">
        <f>AP97*'Table A8'!AP44</f>
        <v>0.67900973962908817</v>
      </c>
      <c r="BS97" s="15">
        <f>AR97*'Table A8'!AR44</f>
        <v>-1.2385866393265599E-2</v>
      </c>
      <c r="BT97" s="15">
        <f>AS97*'Table A8'!AS44</f>
        <v>0.56074736445444051</v>
      </c>
      <c r="BU97" s="15">
        <f>AT97*'Table A8'!AT44</f>
        <v>4.6023790127350458E-2</v>
      </c>
      <c r="BV97" s="15">
        <f>AU97*'Table A8'!AU44</f>
        <v>0.18664920225466208</v>
      </c>
      <c r="BX97" s="15">
        <f>AW97*'Table A8'!AW44</f>
        <v>3.0061466342059231</v>
      </c>
      <c r="BY97" s="15">
        <f>AX97*'Table A8'!AX44</f>
        <v>0.30914420353314614</v>
      </c>
      <c r="BZ97" s="15">
        <f>AY97*'Table A8'!AY44</f>
        <v>1.1564981511862718</v>
      </c>
      <c r="CA97" s="15">
        <f>AZ97*'Table A8'!AZ44</f>
        <v>3.5297221715062599</v>
      </c>
      <c r="CB97" s="15">
        <f>BA97*'Table A8'!BA44</f>
        <v>2.3130965638853804</v>
      </c>
      <c r="CC97" s="15">
        <f>BB97*'Table A8'!BB44</f>
        <v>1.9076304011580336</v>
      </c>
    </row>
    <row r="98" spans="1:81" x14ac:dyDescent="0.3">
      <c r="A98" s="13">
        <v>2009</v>
      </c>
      <c r="B98" s="11">
        <f t="shared" ref="B98:O98" si="88">LN(B45/B44)*100</f>
        <v>4.768307889927307</v>
      </c>
      <c r="C98" s="11">
        <f t="shared" si="88"/>
        <v>32.495237085154919</v>
      </c>
      <c r="D98" s="11">
        <f t="shared" si="88"/>
        <v>1.2872073540886395</v>
      </c>
      <c r="E98" s="11">
        <f t="shared" si="88"/>
        <v>47.055058931382213</v>
      </c>
      <c r="F98" s="11">
        <f t="shared" si="88"/>
        <v>11.716287689972331</v>
      </c>
      <c r="G98" s="11">
        <f t="shared" si="88"/>
        <v>-18.140699023080977</v>
      </c>
      <c r="H98" s="11">
        <f t="shared" si="88"/>
        <v>7.7031951812817026</v>
      </c>
      <c r="I98" s="11">
        <f t="shared" si="88"/>
        <v>-15.758887324284412</v>
      </c>
      <c r="J98" s="11">
        <f t="shared" si="88"/>
        <v>19.638916250335711</v>
      </c>
      <c r="K98" s="11">
        <f t="shared" si="88"/>
        <v>-15.500989124885525</v>
      </c>
      <c r="L98" s="11">
        <f t="shared" si="88"/>
        <v>-18.786045183952556</v>
      </c>
      <c r="M98" s="11">
        <f t="shared" si="88"/>
        <v>-16.996112559206562</v>
      </c>
      <c r="N98" s="11">
        <f t="shared" si="88"/>
        <v>6.3175954154768661</v>
      </c>
      <c r="O98" s="11">
        <f t="shared" si="88"/>
        <v>-0.36872368974118497</v>
      </c>
      <c r="Q98" s="11">
        <f t="shared" si="46"/>
        <v>-7.3484303000220352</v>
      </c>
      <c r="R98" s="11">
        <f t="shared" si="46"/>
        <v>-5.3937919560085712</v>
      </c>
      <c r="S98" s="11">
        <f t="shared" si="46"/>
        <v>-6.165321959930135</v>
      </c>
      <c r="T98" s="11">
        <f t="shared" si="46"/>
        <v>-5.8188850812335309</v>
      </c>
      <c r="V98" s="11">
        <f t="shared" si="70"/>
        <v>1.4671671508923547</v>
      </c>
      <c r="W98" s="11">
        <f t="shared" si="70"/>
        <v>-1.4735867218203789</v>
      </c>
      <c r="X98" s="11">
        <f t="shared" si="70"/>
        <v>-15.284787139551764</v>
      </c>
      <c r="Y98" s="11">
        <f t="shared" si="70"/>
        <v>-3.4924651401916287</v>
      </c>
      <c r="Z98" s="11">
        <f t="shared" si="70"/>
        <v>11.011416079581888</v>
      </c>
      <c r="AA98" s="11">
        <f t="shared" si="76"/>
        <v>0.43177267220967253</v>
      </c>
      <c r="AC98" s="11">
        <f t="shared" ref="AC98:AP98" si="89">LN(AC45/AC44)*100</f>
        <v>-2.2399376670550986</v>
      </c>
      <c r="AD98" s="11">
        <f t="shared" si="89"/>
        <v>-7.430101712653868</v>
      </c>
      <c r="AE98" s="11">
        <f t="shared" si="89"/>
        <v>4.6021264062689724</v>
      </c>
      <c r="AF98" s="11">
        <f t="shared" si="89"/>
        <v>15.201015971990925</v>
      </c>
      <c r="AG98" s="11">
        <f t="shared" si="89"/>
        <v>7.4641082716076861</v>
      </c>
      <c r="AH98" s="11">
        <f t="shared" si="89"/>
        <v>-8.3900588538857246</v>
      </c>
      <c r="AI98" s="11">
        <f t="shared" si="89"/>
        <v>10.224060960983339</v>
      </c>
      <c r="AJ98" s="11">
        <f t="shared" si="89"/>
        <v>4.3640316998044932</v>
      </c>
      <c r="AK98" s="11">
        <f t="shared" si="89"/>
        <v>10.720458453718559</v>
      </c>
      <c r="AL98" s="11">
        <f t="shared" si="89"/>
        <v>-6.6213454908411933</v>
      </c>
      <c r="AM98" s="11">
        <f t="shared" si="89"/>
        <v>5.1333396535147351</v>
      </c>
      <c r="AN98" s="11">
        <f t="shared" si="89"/>
        <v>4.3536823388281718</v>
      </c>
      <c r="AO98" s="11">
        <f t="shared" si="89"/>
        <v>2.7526934832872723</v>
      </c>
      <c r="AP98" s="11">
        <f t="shared" si="89"/>
        <v>3.6140935800783232</v>
      </c>
      <c r="AR98" s="11">
        <f t="shared" si="49"/>
        <v>6.2461802570606046</v>
      </c>
      <c r="AS98" s="11">
        <f t="shared" si="49"/>
        <v>2.4122125105034691</v>
      </c>
      <c r="AT98" s="11">
        <f t="shared" si="49"/>
        <v>6.0747107228010764</v>
      </c>
      <c r="AU98" s="11">
        <f t="shared" si="49"/>
        <v>5.0956412592727789</v>
      </c>
      <c r="AW98" s="11">
        <f t="shared" si="72"/>
        <v>5.878909697002924</v>
      </c>
      <c r="AX98" s="11">
        <f t="shared" si="72"/>
        <v>6.4263212666935177</v>
      </c>
      <c r="AY98" s="11">
        <f t="shared" si="72"/>
        <v>-0.3093295550868288</v>
      </c>
      <c r="AZ98" s="11">
        <f t="shared" si="72"/>
        <v>8.0172418599203876</v>
      </c>
      <c r="BA98" s="11">
        <f t="shared" si="72"/>
        <v>22.079624045789508</v>
      </c>
      <c r="BB98" s="11">
        <f t="shared" si="72"/>
        <v>8.9004573911351521</v>
      </c>
      <c r="BD98" s="15">
        <f>AC98*'Table A8'!AC45</f>
        <v>-0.87693559665207099</v>
      </c>
      <c r="BE98" s="15">
        <f>AD98*'Table A8'!AD45</f>
        <v>-1.2705473928638118</v>
      </c>
      <c r="BF98" s="15">
        <f>AE98*'Table A8'!AE45</f>
        <v>0.85783636212853653</v>
      </c>
      <c r="BG98" s="15">
        <f>AF98*'Table A8'!AF45</f>
        <v>9.9916277983896347</v>
      </c>
      <c r="BH98" s="15">
        <f>AG98*'Table A8'!AG45</f>
        <v>2.846810894791171</v>
      </c>
      <c r="BI98" s="15">
        <f>AH98*'Table A8'!AH45</f>
        <v>-5.4023588960170175</v>
      </c>
      <c r="BJ98" s="15">
        <f>AI98*'Table A8'!AI45</f>
        <v>1.9988039178722428</v>
      </c>
      <c r="BK98" s="15">
        <f>AJ98*'Table A8'!AJ45</f>
        <v>0.74537661432660729</v>
      </c>
      <c r="BL98" s="15">
        <f>AK98*'Table A8'!AK45</f>
        <v>3.0328176965569806</v>
      </c>
      <c r="BM98" s="15">
        <f>AL98*'Table A8'!AL45</f>
        <v>-1.5268822701879794</v>
      </c>
      <c r="BN98" s="15">
        <f>AM98*'Table A8'!AM45</f>
        <v>1.0348812741485707</v>
      </c>
      <c r="BO98" s="15">
        <f>AN98*'Table A8'!AN45</f>
        <v>1.064039963609605</v>
      </c>
      <c r="BP98" s="15">
        <f>AO98*'Table A8'!AO45</f>
        <v>0.76855202053380645</v>
      </c>
      <c r="BQ98" s="15">
        <f>AP98*'Table A8'!AP45</f>
        <v>1.1135022320221315</v>
      </c>
      <c r="BS98" s="15">
        <f>AR98*'Table A8'!AR45</f>
        <v>1.1517956394019755</v>
      </c>
      <c r="BT98" s="15">
        <f>AS98*'Table A8'!AS45</f>
        <v>0.78300418090942603</v>
      </c>
      <c r="BU98" s="15">
        <f>AT98*'Table A8'!AT45</f>
        <v>1.7574138121063514</v>
      </c>
      <c r="BV98" s="15">
        <f>AU98*'Table A8'!AU45</f>
        <v>1.4634681696631422</v>
      </c>
      <c r="BX98" s="15">
        <f>AW98*'Table A8'!AW45</f>
        <v>1.9282823806169589</v>
      </c>
      <c r="BY98" s="15">
        <f>AX98*'Table A8'!AX45</f>
        <v>0.93374448005056798</v>
      </c>
      <c r="BZ98" s="15">
        <f>AY98*'Table A8'!AY45</f>
        <v>-0.18841263200338743</v>
      </c>
      <c r="CA98" s="15">
        <f>AZ98*'Table A8'!AZ45</f>
        <v>3.821819194624049</v>
      </c>
      <c r="CB98" s="15">
        <f>BA98*'Table A8'!BA45</f>
        <v>5.5552334099206409</v>
      </c>
      <c r="CC98" s="15">
        <f>BB98*'Table A8'!BB45</f>
        <v>2.9763129515955953</v>
      </c>
    </row>
    <row r="99" spans="1:81" x14ac:dyDescent="0.3">
      <c r="A99" s="13">
        <v>2010</v>
      </c>
      <c r="B99" s="11">
        <f t="shared" ref="B99:O99" si="90">LN(B46/B45)*100</f>
        <v>-9.075657475266798</v>
      </c>
      <c r="C99" s="11">
        <f t="shared" si="90"/>
        <v>8.4200262346631654</v>
      </c>
      <c r="D99" s="11">
        <f t="shared" si="90"/>
        <v>-2.7726288969421784</v>
      </c>
      <c r="E99" s="11">
        <f t="shared" si="90"/>
        <v>-24.704841965993477</v>
      </c>
      <c r="F99" s="11">
        <f t="shared" si="90"/>
        <v>2.4885856808168683</v>
      </c>
      <c r="G99" s="11">
        <f t="shared" si="90"/>
        <v>0.44813472399522541</v>
      </c>
      <c r="H99" s="11">
        <f t="shared" si="90"/>
        <v>3.2880667928272267</v>
      </c>
      <c r="I99" s="11">
        <f t="shared" si="90"/>
        <v>8.9818071486764186</v>
      </c>
      <c r="J99" s="11">
        <f t="shared" si="90"/>
        <v>-5.6307988686366643</v>
      </c>
      <c r="K99" s="11">
        <f t="shared" si="90"/>
        <v>-11.197559972943013</v>
      </c>
      <c r="L99" s="11">
        <f t="shared" si="90"/>
        <v>12.728158346028016</v>
      </c>
      <c r="M99" s="11">
        <f t="shared" si="90"/>
        <v>1.9665593815031617</v>
      </c>
      <c r="N99" s="11">
        <f t="shared" si="90"/>
        <v>13.880932018695354</v>
      </c>
      <c r="O99" s="11">
        <f t="shared" si="90"/>
        <v>0.84930482130889717</v>
      </c>
      <c r="Q99" s="11">
        <f t="shared" si="46"/>
        <v>19.65232383613613</v>
      </c>
      <c r="R99" s="11">
        <f t="shared" si="46"/>
        <v>4.4516501925340668</v>
      </c>
      <c r="S99" s="11">
        <f t="shared" si="46"/>
        <v>7.585310564538343</v>
      </c>
      <c r="T99" s="11">
        <f t="shared" si="46"/>
        <v>8.4102957020770184</v>
      </c>
      <c r="V99" s="11">
        <f t="shared" si="70"/>
        <v>1.8357792165959983</v>
      </c>
      <c r="W99" s="11">
        <f t="shared" si="70"/>
        <v>0.34656387930648164</v>
      </c>
      <c r="X99" s="11">
        <f t="shared" si="70"/>
        <v>5.4872657559624054</v>
      </c>
      <c r="Y99" s="11">
        <f t="shared" si="70"/>
        <v>-7.2065091457989752</v>
      </c>
      <c r="Z99" s="11">
        <f t="shared" si="70"/>
        <v>2.605179067485826</v>
      </c>
      <c r="AA99" s="11">
        <f t="shared" si="76"/>
        <v>2.3147099827155562</v>
      </c>
      <c r="AC99" s="11">
        <f t="shared" ref="AC99:AP99" si="91">LN(AC46/AC45)*100</f>
        <v>-3.9636258537733853</v>
      </c>
      <c r="AD99" s="11">
        <f t="shared" si="91"/>
        <v>-17.742679666435333</v>
      </c>
      <c r="AE99" s="11">
        <f t="shared" si="91"/>
        <v>-11.43296493868365</v>
      </c>
      <c r="AF99" s="11">
        <f t="shared" si="91"/>
        <v>-18.460928913489489</v>
      </c>
      <c r="AG99" s="11">
        <f t="shared" si="91"/>
        <v>1.1318605248090612</v>
      </c>
      <c r="AH99" s="11">
        <f t="shared" si="91"/>
        <v>-3.3355542871265178</v>
      </c>
      <c r="AI99" s="11">
        <f t="shared" si="91"/>
        <v>-7.8744974115932536</v>
      </c>
      <c r="AJ99" s="11">
        <f t="shared" si="91"/>
        <v>-1.8388960816538302</v>
      </c>
      <c r="AK99" s="11">
        <f t="shared" si="91"/>
        <v>-7.2512200777771918</v>
      </c>
      <c r="AL99" s="11">
        <f t="shared" si="91"/>
        <v>-8.0762231855556443</v>
      </c>
      <c r="AM99" s="11">
        <f t="shared" si="91"/>
        <v>-5.5562109747485149</v>
      </c>
      <c r="AN99" s="11">
        <f t="shared" si="91"/>
        <v>-1.5999116806913953</v>
      </c>
      <c r="AO99" s="11">
        <f t="shared" si="91"/>
        <v>3.3029403654590719</v>
      </c>
      <c r="AP99" s="11">
        <f t="shared" si="91"/>
        <v>-4.3688647971249415</v>
      </c>
      <c r="AR99" s="11">
        <f t="shared" si="49"/>
        <v>-1.1641769674137108</v>
      </c>
      <c r="AS99" s="11">
        <f t="shared" si="49"/>
        <v>-2.9787001931795976</v>
      </c>
      <c r="AT99" s="11">
        <f t="shared" si="49"/>
        <v>0.64189318015972074</v>
      </c>
      <c r="AU99" s="11">
        <f t="shared" si="49"/>
        <v>-0.66552355766889582</v>
      </c>
      <c r="AW99" s="11">
        <f t="shared" si="72"/>
        <v>-0.96072338015879433</v>
      </c>
      <c r="AX99" s="11">
        <f t="shared" si="72"/>
        <v>1.3074420911702058</v>
      </c>
      <c r="AY99" s="11">
        <f t="shared" si="72"/>
        <v>-5.3834083712132061</v>
      </c>
      <c r="AZ99" s="11">
        <f t="shared" si="72"/>
        <v>-9.4268466764166039</v>
      </c>
      <c r="BA99" s="11">
        <f t="shared" si="72"/>
        <v>7.1988304646215084</v>
      </c>
      <c r="BB99" s="11">
        <f t="shared" si="72"/>
        <v>1.774306510137597</v>
      </c>
      <c r="BD99" s="15">
        <f>AC99*'Table A8'!AC46</f>
        <v>-1.5481922584838841</v>
      </c>
      <c r="BE99" s="15">
        <f>AD99*'Table A8'!AD46</f>
        <v>-4.0701707154802662</v>
      </c>
      <c r="BF99" s="15">
        <f>AE99*'Table A8'!AE46</f>
        <v>-2.4032092301113037</v>
      </c>
      <c r="BG99" s="15">
        <f>AF99*'Table A8'!AF46</f>
        <v>-13.024185348466835</v>
      </c>
      <c r="BH99" s="15">
        <f>AG99*'Table A8'!AG46</f>
        <v>0.41120492866313185</v>
      </c>
      <c r="BI99" s="15">
        <f>AH99*'Table A8'!AH46</f>
        <v>-2.1907920557846969</v>
      </c>
      <c r="BJ99" s="15">
        <f>AI99*'Table A8'!AI46</f>
        <v>-1.8355453466423872</v>
      </c>
      <c r="BK99" s="15">
        <f>AJ99*'Table A8'!AJ46</f>
        <v>-0.31242844427298583</v>
      </c>
      <c r="BL99" s="15">
        <f>AK99*'Table A8'!AK46</f>
        <v>-2.1412852889676048</v>
      </c>
      <c r="BM99" s="15">
        <f>AL99*'Table A8'!AL46</f>
        <v>-2.1636201914103572</v>
      </c>
      <c r="BN99" s="15">
        <f>AM99*'Table A8'!AM46</f>
        <v>-1.0390114522779725</v>
      </c>
      <c r="BO99" s="15">
        <f>AN99*'Table A8'!AN46</f>
        <v>-0.39293830877780678</v>
      </c>
      <c r="BP99" s="15">
        <f>AO99*'Table A8'!AO46</f>
        <v>1.052977388508352</v>
      </c>
      <c r="BQ99" s="15">
        <f>AP99*'Table A8'!AP46</f>
        <v>-1.4019687133973935</v>
      </c>
      <c r="BS99" s="15">
        <f>AR99*'Table A8'!AR46</f>
        <v>-0.22561749628477712</v>
      </c>
      <c r="BT99" s="15">
        <f>AS99*'Table A8'!AS46</f>
        <v>-0.97046052293791285</v>
      </c>
      <c r="BU99" s="15">
        <f>AT99*'Table A8'!AT46</f>
        <v>0.17863887203845027</v>
      </c>
      <c r="BV99" s="15">
        <f>AU99*'Table A8'!AU46</f>
        <v>-0.1888090333106657</v>
      </c>
      <c r="BX99" s="15">
        <f>AW99*'Table A8'!AW46</f>
        <v>-0.33538853201343505</v>
      </c>
      <c r="BY99" s="15">
        <f>AX99*'Table A8'!AX46</f>
        <v>0.20552989673195637</v>
      </c>
      <c r="BZ99" s="15">
        <f>AY99*'Table A8'!AY46</f>
        <v>-3.1686741672960932</v>
      </c>
      <c r="CA99" s="15">
        <f>AZ99*'Table A8'!AZ46</f>
        <v>-4.67854400550556</v>
      </c>
      <c r="CB99" s="15">
        <f>BA99*'Table A8'!BA46</f>
        <v>1.7737918264827393</v>
      </c>
      <c r="CC99" s="15">
        <f>BB99*'Table A8'!BB46</f>
        <v>0.61674894292382876</v>
      </c>
    </row>
    <row r="100" spans="1:81" x14ac:dyDescent="0.3">
      <c r="A100" s="13">
        <v>2011</v>
      </c>
      <c r="B100" s="11">
        <f t="shared" ref="B100:O100" si="92">LN(B47/B46)*100</f>
        <v>-4.5014323491238599</v>
      </c>
      <c r="C100" s="11">
        <f t="shared" si="92"/>
        <v>-23.762293676378757</v>
      </c>
      <c r="D100" s="11">
        <f t="shared" si="92"/>
        <v>-3.9141793517922205</v>
      </c>
      <c r="E100" s="11">
        <f t="shared" si="92"/>
        <v>-85.944935289271854</v>
      </c>
      <c r="F100" s="11">
        <f t="shared" si="92"/>
        <v>-21.293202751714897</v>
      </c>
      <c r="G100" s="11">
        <f t="shared" si="92"/>
        <v>0.44642838010611996</v>
      </c>
      <c r="H100" s="11">
        <f t="shared" si="92"/>
        <v>-0.93745004416030953</v>
      </c>
      <c r="I100" s="11">
        <f t="shared" si="92"/>
        <v>6.1665896819877446</v>
      </c>
      <c r="J100" s="11">
        <f t="shared" si="92"/>
        <v>-4.7370012620248563</v>
      </c>
      <c r="K100" s="11">
        <f t="shared" si="92"/>
        <v>9.9936529654450243</v>
      </c>
      <c r="L100" s="11">
        <f t="shared" si="92"/>
        <v>5.8271174189582915</v>
      </c>
      <c r="M100" s="11">
        <f t="shared" si="92"/>
        <v>18.378152934310481</v>
      </c>
      <c r="N100" s="11">
        <f t="shared" si="92"/>
        <v>-2.2719658872287605</v>
      </c>
      <c r="O100" s="11">
        <f t="shared" si="92"/>
        <v>-0.31039691747585307</v>
      </c>
      <c r="Q100" s="11">
        <f t="shared" ref="Q100:T110" si="93">LN(Q47/Q46)*100</f>
        <v>-7.737203831579702</v>
      </c>
      <c r="R100" s="11">
        <f t="shared" si="93"/>
        <v>5.8039179617698924</v>
      </c>
      <c r="S100" s="11">
        <f t="shared" si="93"/>
        <v>0.2689230146407699</v>
      </c>
      <c r="T100" s="11">
        <f t="shared" si="93"/>
        <v>0.9638889104994226</v>
      </c>
      <c r="V100" s="11">
        <f t="shared" ref="V100:Z109" si="94">LN(V47/V46)*100</f>
        <v>1.5265743416775819</v>
      </c>
      <c r="W100" s="11">
        <f t="shared" si="94"/>
        <v>-7.0759283146650711</v>
      </c>
      <c r="X100" s="11">
        <f t="shared" si="94"/>
        <v>-10.752143523679615</v>
      </c>
      <c r="Y100" s="11">
        <f t="shared" si="94"/>
        <v>4.7738289969829921</v>
      </c>
      <c r="Z100" s="11">
        <f t="shared" si="94"/>
        <v>-0.99286983775876536</v>
      </c>
      <c r="AA100" s="11">
        <f t="shared" si="76"/>
        <v>-1.4245247044423437</v>
      </c>
      <c r="AC100" s="11">
        <f t="shared" ref="AC100:AP100" si="95">LN(AC47/AC46)*100</f>
        <v>0.12514915116977546</v>
      </c>
      <c r="AD100" s="11">
        <f t="shared" si="95"/>
        <v>-2.8489449057153844</v>
      </c>
      <c r="AE100" s="11">
        <f t="shared" si="95"/>
        <v>1.1910177009924365</v>
      </c>
      <c r="AF100" s="11">
        <f t="shared" si="95"/>
        <v>-4.4879691566516753</v>
      </c>
      <c r="AG100" s="11">
        <f t="shared" si="95"/>
        <v>-11.008083950982432</v>
      </c>
      <c r="AH100" s="11">
        <f t="shared" si="95"/>
        <v>2.1193083761471958</v>
      </c>
      <c r="AI100" s="11">
        <f t="shared" si="95"/>
        <v>-2.2172024323583122</v>
      </c>
      <c r="AJ100" s="11">
        <f t="shared" si="95"/>
        <v>-1.3369107786478196</v>
      </c>
      <c r="AK100" s="11">
        <f t="shared" si="95"/>
        <v>-8.5255928285323748</v>
      </c>
      <c r="AL100" s="11">
        <f t="shared" si="95"/>
        <v>-3.4098145673405007</v>
      </c>
      <c r="AM100" s="11">
        <f t="shared" si="95"/>
        <v>-7.0063649253419849</v>
      </c>
      <c r="AN100" s="11">
        <f t="shared" si="95"/>
        <v>1.1696613346913738</v>
      </c>
      <c r="AO100" s="11">
        <f t="shared" si="95"/>
        <v>2.6512235400107852E-2</v>
      </c>
      <c r="AP100" s="11">
        <f t="shared" si="95"/>
        <v>-1.7955583906371104</v>
      </c>
      <c r="AR100" s="11">
        <f t="shared" ref="AR100:AU110" si="96">LN(AR47/AR46)*100</f>
        <v>-1.228767668669414</v>
      </c>
      <c r="AS100" s="11">
        <f t="shared" si="96"/>
        <v>0.13037236116410886</v>
      </c>
      <c r="AT100" s="11">
        <f t="shared" si="96"/>
        <v>0.68197807409435418</v>
      </c>
      <c r="AU100" s="11">
        <f t="shared" si="96"/>
        <v>0.42651853255236988</v>
      </c>
      <c r="AW100" s="11">
        <f t="shared" ref="AW100:BB109" si="97">LN(AW47/AW46)*100</f>
        <v>8.1436964817684654</v>
      </c>
      <c r="AX100" s="11">
        <f t="shared" si="97"/>
        <v>-0.851367327704879</v>
      </c>
      <c r="AY100" s="11">
        <f t="shared" si="97"/>
        <v>10.077116292192462</v>
      </c>
      <c r="AZ100" s="11">
        <f t="shared" si="97"/>
        <v>-3.8866613927982434</v>
      </c>
      <c r="BA100" s="11">
        <f t="shared" si="97"/>
        <v>0.66103498212752465</v>
      </c>
      <c r="BB100" s="11">
        <f t="shared" si="97"/>
        <v>5.8335334777416827</v>
      </c>
      <c r="BD100" s="15">
        <f>AC100*'Table A8'!AC47</f>
        <v>4.7631766935216542E-2</v>
      </c>
      <c r="BE100" s="15">
        <f>AD100*'Table A8'!AD47</f>
        <v>-0.67406036469226005</v>
      </c>
      <c r="BF100" s="15">
        <f>AE100*'Table A8'!AE47</f>
        <v>0.2884644871803681</v>
      </c>
      <c r="BG100" s="15">
        <f>AF100*'Table A8'!AF47</f>
        <v>-2.6084076738459534</v>
      </c>
      <c r="BH100" s="15">
        <f>AG100*'Table A8'!AG47</f>
        <v>-4.0509748939615351</v>
      </c>
      <c r="BI100" s="15">
        <f>AH100*'Table A8'!AH47</f>
        <v>1.3885708480516428</v>
      </c>
      <c r="BJ100" s="15">
        <f>AI100*'Table A8'!AI47</f>
        <v>-0.58511972189935868</v>
      </c>
      <c r="BK100" s="15">
        <f>AJ100*'Table A8'!AJ47</f>
        <v>-0.29385298914679076</v>
      </c>
      <c r="BL100" s="15">
        <f>AK100*'Table A8'!AK47</f>
        <v>-2.6830040631391383</v>
      </c>
      <c r="BM100" s="15">
        <f>AL100*'Table A8'!AL47</f>
        <v>-0.98339052122100035</v>
      </c>
      <c r="BN100" s="15">
        <f>AM100*'Table A8'!AM47</f>
        <v>-2.2056036784976567</v>
      </c>
      <c r="BO100" s="15">
        <f>AN100*'Table A8'!AN47</f>
        <v>0.34914390840537507</v>
      </c>
      <c r="BP100" s="15">
        <f>AO100*'Table A8'!AO47</f>
        <v>8.5979179402549764E-3</v>
      </c>
      <c r="BQ100" s="15">
        <f>AP100*'Table A8'!AP47</f>
        <v>-0.61210585536819095</v>
      </c>
      <c r="BS100" s="15">
        <f>AR100*'Table A8'!AR47</f>
        <v>-0.2924467051433205</v>
      </c>
      <c r="BT100" s="15">
        <f>AS100*'Table A8'!AS47</f>
        <v>4.1249815072324045E-2</v>
      </c>
      <c r="BU100" s="15">
        <f>AT100*'Table A8'!AT47</f>
        <v>0.17520016723483961</v>
      </c>
      <c r="BV100" s="15">
        <f>AU100*'Table A8'!AU47</f>
        <v>0.11746320386492265</v>
      </c>
      <c r="BX100" s="15">
        <f>AW100*'Table A8'!AW47</f>
        <v>2.8600662043970848</v>
      </c>
      <c r="BY100" s="15">
        <f>AX100*'Table A8'!AX47</f>
        <v>-0.12702400529356794</v>
      </c>
      <c r="BZ100" s="15">
        <f>AY100*'Table A8'!AY47</f>
        <v>5.8638739704267939</v>
      </c>
      <c r="CA100" s="15">
        <f>AZ100*'Table A8'!AZ47</f>
        <v>-2.0525458815367523</v>
      </c>
      <c r="CB100" s="15">
        <f>BA100*'Table A8'!BA47</f>
        <v>0.16605198751043418</v>
      </c>
      <c r="CC100" s="15">
        <f>BB100*'Table A8'!BB47</f>
        <v>2.060987377686136</v>
      </c>
    </row>
    <row r="101" spans="1:81" x14ac:dyDescent="0.3">
      <c r="A101" s="13">
        <v>2012</v>
      </c>
      <c r="B101" s="11">
        <f t="shared" ref="B101:O101" si="98">LN(B48/B47)*100</f>
        <v>-0.18493267877649516</v>
      </c>
      <c r="C101" s="11">
        <f t="shared" si="98"/>
        <v>18.154556002841556</v>
      </c>
      <c r="D101" s="11">
        <f t="shared" si="98"/>
        <v>9.6074772817090945</v>
      </c>
      <c r="E101" s="11">
        <f t="shared" si="98"/>
        <v>-55.455346465998957</v>
      </c>
      <c r="F101" s="11">
        <f t="shared" si="98"/>
        <v>20.320681093966172</v>
      </c>
      <c r="G101" s="11">
        <f t="shared" si="98"/>
        <v>-14.027695916853109</v>
      </c>
      <c r="H101" s="11">
        <f t="shared" si="98"/>
        <v>11.833187356018374</v>
      </c>
      <c r="I101" s="11">
        <f t="shared" si="98"/>
        <v>9.92662248641766</v>
      </c>
      <c r="J101" s="11">
        <f t="shared" si="98"/>
        <v>3.474173264653329</v>
      </c>
      <c r="K101" s="11">
        <f t="shared" si="98"/>
        <v>18.38168677680844</v>
      </c>
      <c r="L101" s="11">
        <f t="shared" si="98"/>
        <v>-1.6376627977086216</v>
      </c>
      <c r="M101" s="11">
        <f t="shared" si="98"/>
        <v>-20.167272458448487</v>
      </c>
      <c r="N101" s="11">
        <f t="shared" si="98"/>
        <v>-4.3904115788081519</v>
      </c>
      <c r="O101" s="11">
        <f t="shared" si="98"/>
        <v>1.6550293378567855</v>
      </c>
      <c r="Q101" s="11">
        <f t="shared" si="93"/>
        <v>5.5124565526518712</v>
      </c>
      <c r="R101" s="11">
        <f t="shared" si="93"/>
        <v>-0.57118301967456864</v>
      </c>
      <c r="S101" s="11">
        <f t="shared" si="93"/>
        <v>-4.2442289057125899</v>
      </c>
      <c r="T101" s="11">
        <f t="shared" si="93"/>
        <v>-1.7543062950960846</v>
      </c>
      <c r="V101" s="11">
        <f t="shared" si="94"/>
        <v>-5.0148285054096711</v>
      </c>
      <c r="W101" s="11">
        <f t="shared" si="94"/>
        <v>2.5498660481014488</v>
      </c>
      <c r="X101" s="11">
        <f t="shared" si="94"/>
        <v>-2.1688735200028986</v>
      </c>
      <c r="Y101" s="11">
        <f t="shared" si="94"/>
        <v>-2.6563854155615725</v>
      </c>
      <c r="Z101" s="11">
        <f t="shared" si="94"/>
        <v>-7.1138872938804525</v>
      </c>
      <c r="AA101" s="11">
        <f t="shared" si="76"/>
        <v>-3.3034110724184802</v>
      </c>
      <c r="AC101" s="11">
        <f t="shared" ref="AC101:AP101" si="99">LN(AC48/AC47)*100</f>
        <v>0.48100830559124141</v>
      </c>
      <c r="AD101" s="11">
        <f t="shared" si="99"/>
        <v>-13.954856630896014</v>
      </c>
      <c r="AE101" s="11">
        <f t="shared" si="99"/>
        <v>2.2173782578028107</v>
      </c>
      <c r="AF101" s="11">
        <f t="shared" si="99"/>
        <v>-1.4182564939456719</v>
      </c>
      <c r="AG101" s="11">
        <f t="shared" si="99"/>
        <v>-9.716626484463351</v>
      </c>
      <c r="AH101" s="11">
        <f t="shared" si="99"/>
        <v>-10.116781616509719</v>
      </c>
      <c r="AI101" s="11">
        <f t="shared" si="99"/>
        <v>1.6384792984887344</v>
      </c>
      <c r="AJ101" s="11">
        <f t="shared" si="99"/>
        <v>-0.40056327816821152</v>
      </c>
      <c r="AK101" s="11">
        <f t="shared" si="99"/>
        <v>0.30749579879193478</v>
      </c>
      <c r="AL101" s="11">
        <f t="shared" si="99"/>
        <v>2.4962438836835661</v>
      </c>
      <c r="AM101" s="11">
        <f t="shared" si="99"/>
        <v>-2.7538103345364315</v>
      </c>
      <c r="AN101" s="11">
        <f t="shared" si="99"/>
        <v>-3.6187912196269747</v>
      </c>
      <c r="AO101" s="11">
        <f t="shared" si="99"/>
        <v>-8.1228307204143828</v>
      </c>
      <c r="AP101" s="11">
        <f t="shared" si="99"/>
        <v>-2.1700129961959824</v>
      </c>
      <c r="AR101" s="11">
        <f t="shared" si="96"/>
        <v>-1.5379132391011852</v>
      </c>
      <c r="AS101" s="11">
        <f t="shared" si="96"/>
        <v>1.1919502645855169</v>
      </c>
      <c r="AT101" s="11">
        <f t="shared" si="96"/>
        <v>-2.380595062712914</v>
      </c>
      <c r="AU101" s="11">
        <f t="shared" si="96"/>
        <v>-1.1514265797260079</v>
      </c>
      <c r="AW101" s="11">
        <f t="shared" si="97"/>
        <v>0.34212814107336853</v>
      </c>
      <c r="AX101" s="11">
        <f t="shared" si="97"/>
        <v>4.9384212774934459</v>
      </c>
      <c r="AY101" s="11">
        <f t="shared" si="97"/>
        <v>9.3527989067447326</v>
      </c>
      <c r="AZ101" s="11">
        <f t="shared" si="97"/>
        <v>-13.171764027638583</v>
      </c>
      <c r="BA101" s="11">
        <f t="shared" si="97"/>
        <v>-1.7922731965845515</v>
      </c>
      <c r="BB101" s="11">
        <f t="shared" si="97"/>
        <v>0.17126506866092847</v>
      </c>
      <c r="BD101" s="15">
        <f>AC101*'Table A8'!AC48</f>
        <v>0.18297555944690821</v>
      </c>
      <c r="BE101" s="15">
        <f>AD101*'Table A8'!AD48</f>
        <v>-3.5012735286918102</v>
      </c>
      <c r="BF101" s="15">
        <f>AE101*'Table A8'!AE48</f>
        <v>0.57186185268734491</v>
      </c>
      <c r="BG101" s="15">
        <f>AF101*'Table A8'!AF48</f>
        <v>-0.53482452386691282</v>
      </c>
      <c r="BH101" s="15">
        <f>AG101*'Table A8'!AG48</f>
        <v>-3.8225208589878821</v>
      </c>
      <c r="BI101" s="15">
        <f>AH101*'Table A8'!AH48</f>
        <v>-6.5212774300021659</v>
      </c>
      <c r="BJ101" s="15">
        <f>AI101*'Table A8'!AI48</f>
        <v>0.46631120834989376</v>
      </c>
      <c r="BK101" s="15">
        <f>AJ101*'Table A8'!AJ48</f>
        <v>-0.1005413828202211</v>
      </c>
      <c r="BL101" s="15">
        <f>AK101*'Table A8'!AK48</f>
        <v>9.726092115788898E-2</v>
      </c>
      <c r="BM101" s="15">
        <f>AL101*'Table A8'!AL48</f>
        <v>0.70593777030571259</v>
      </c>
      <c r="BN101" s="15">
        <f>AM101*'Table A8'!AM48</f>
        <v>-0.980081098061516</v>
      </c>
      <c r="BO101" s="15">
        <f>AN101*'Table A8'!AN48</f>
        <v>-1.1496899704754897</v>
      </c>
      <c r="BP101" s="15">
        <f>AO101*'Table A8'!AO48</f>
        <v>-2.6699744578002074</v>
      </c>
      <c r="BQ101" s="15">
        <f>AP101*'Table A8'!AP48</f>
        <v>-0.75473052007696273</v>
      </c>
      <c r="BS101" s="15">
        <f>AR101*'Table A8'!AR48</f>
        <v>-0.34418498291084526</v>
      </c>
      <c r="BT101" s="15">
        <f>AS101*'Table A8'!AS48</f>
        <v>0.35830024953440637</v>
      </c>
      <c r="BU101" s="15">
        <f>AT101*'Table A8'!AT48</f>
        <v>-0.61538382371128819</v>
      </c>
      <c r="BV101" s="15">
        <f>AU101*'Table A8'!AU48</f>
        <v>-0.30904289399846052</v>
      </c>
      <c r="BX101" s="15">
        <f>AW101*'Table A8'!AW48</f>
        <v>0.11998433907443035</v>
      </c>
      <c r="BY101" s="15">
        <f>AX101*'Table A8'!AX48</f>
        <v>0.64545166096839357</v>
      </c>
      <c r="BZ101" s="15">
        <f>AY101*'Table A8'!AY48</f>
        <v>5.5742681484198604</v>
      </c>
      <c r="CA101" s="15">
        <f>AZ101*'Table A8'!AZ48</f>
        <v>-7.0192330503285998</v>
      </c>
      <c r="CB101" s="15">
        <f>BA101*'Table A8'!BA48</f>
        <v>-0.46796253162822643</v>
      </c>
      <c r="CC101" s="15">
        <f>BB101*'Table A8'!BB48</f>
        <v>6.0302430675512907E-2</v>
      </c>
    </row>
    <row r="102" spans="1:81" x14ac:dyDescent="0.3">
      <c r="A102" s="13">
        <v>2013</v>
      </c>
      <c r="B102" s="11">
        <f t="shared" ref="B102:O102" si="100">LN(B49/B48)*100</f>
        <v>3.4202455523434421</v>
      </c>
      <c r="C102" s="11">
        <f t="shared" si="100"/>
        <v>7.0559862776158315</v>
      </c>
      <c r="D102" s="11">
        <f t="shared" si="100"/>
        <v>7.7332016670515795</v>
      </c>
      <c r="E102" s="11">
        <f t="shared" si="100"/>
        <v>52.328046851763652</v>
      </c>
      <c r="F102" s="11">
        <f t="shared" si="100"/>
        <v>20.780985274630439</v>
      </c>
      <c r="G102" s="11">
        <f t="shared" si="100"/>
        <v>-7.0060666123904767</v>
      </c>
      <c r="H102" s="11">
        <f t="shared" si="100"/>
        <v>8.2675657076732119</v>
      </c>
      <c r="I102" s="11">
        <f t="shared" si="100"/>
        <v>-7.0813426616450004</v>
      </c>
      <c r="J102" s="11">
        <f t="shared" si="100"/>
        <v>4.3924617886101167</v>
      </c>
      <c r="K102" s="11">
        <f t="shared" si="100"/>
        <v>-3.0912870925323359</v>
      </c>
      <c r="L102" s="11">
        <f t="shared" si="100"/>
        <v>1.0549932073354058</v>
      </c>
      <c r="M102" s="11">
        <f t="shared" si="100"/>
        <v>2.7007157836736804</v>
      </c>
      <c r="N102" s="11">
        <f t="shared" si="100"/>
        <v>2.6631698071150955</v>
      </c>
      <c r="O102" s="11">
        <f t="shared" si="100"/>
        <v>2.7787894624787852</v>
      </c>
      <c r="Q102" s="11">
        <f t="shared" si="93"/>
        <v>0.43945237713526303</v>
      </c>
      <c r="R102" s="11">
        <f t="shared" si="93"/>
        <v>-6.7399661849658923</v>
      </c>
      <c r="S102" s="11">
        <f t="shared" si="93"/>
        <v>-1.7025075766384665</v>
      </c>
      <c r="T102" s="11">
        <f t="shared" si="93"/>
        <v>-2.9711268808451106</v>
      </c>
      <c r="V102" s="11">
        <f t="shared" si="94"/>
        <v>2.3127266481712492</v>
      </c>
      <c r="W102" s="11">
        <f t="shared" si="94"/>
        <v>5.0340438548502977</v>
      </c>
      <c r="X102" s="11">
        <f t="shared" si="94"/>
        <v>-33.940006022508342</v>
      </c>
      <c r="Y102" s="11">
        <f t="shared" si="94"/>
        <v>8.2471316785573396</v>
      </c>
      <c r="Z102" s="11">
        <f t="shared" si="94"/>
        <v>5.096348331760316</v>
      </c>
      <c r="AA102" s="11">
        <f t="shared" si="76"/>
        <v>0.2059519412358701</v>
      </c>
      <c r="AC102" s="11">
        <f t="shared" ref="AC102:AP102" si="101">LN(AC49/AC48)*100</f>
        <v>-0.31894340444253649</v>
      </c>
      <c r="AD102" s="11">
        <f t="shared" si="101"/>
        <v>-6.3919894984578338</v>
      </c>
      <c r="AE102" s="11">
        <f t="shared" si="101"/>
        <v>-2.7922779645262881</v>
      </c>
      <c r="AF102" s="11">
        <f t="shared" si="101"/>
        <v>1.2406078160427001</v>
      </c>
      <c r="AG102" s="11">
        <f t="shared" si="101"/>
        <v>10.842586311955214</v>
      </c>
      <c r="AH102" s="11">
        <f t="shared" si="101"/>
        <v>-5.1452001327863472</v>
      </c>
      <c r="AI102" s="11">
        <f t="shared" si="101"/>
        <v>-4.9124789149111834</v>
      </c>
      <c r="AJ102" s="11">
        <f t="shared" si="101"/>
        <v>-6.5683654225188182</v>
      </c>
      <c r="AK102" s="11">
        <f t="shared" si="101"/>
        <v>-3.2444693430855627</v>
      </c>
      <c r="AL102" s="11">
        <f t="shared" si="101"/>
        <v>-2.0268784292013216</v>
      </c>
      <c r="AM102" s="11">
        <f t="shared" si="101"/>
        <v>-0.75685261220811306</v>
      </c>
      <c r="AN102" s="11">
        <f t="shared" si="101"/>
        <v>0.47711107720170121</v>
      </c>
      <c r="AO102" s="11">
        <f t="shared" si="101"/>
        <v>-2.2541128061554923</v>
      </c>
      <c r="AP102" s="11">
        <f t="shared" si="101"/>
        <v>-2.046672897931527</v>
      </c>
      <c r="AR102" s="11">
        <f t="shared" si="96"/>
        <v>-3.907880281614569</v>
      </c>
      <c r="AS102" s="11">
        <f t="shared" si="96"/>
        <v>-2.7939148563367322</v>
      </c>
      <c r="AT102" s="11">
        <f t="shared" si="96"/>
        <v>0.32163923874900513</v>
      </c>
      <c r="AU102" s="11">
        <f t="shared" si="96"/>
        <v>-0.97065029138074399</v>
      </c>
      <c r="AW102" s="11">
        <f t="shared" si="97"/>
        <v>-2.3666287290923251</v>
      </c>
      <c r="AX102" s="11">
        <f t="shared" si="97"/>
        <v>4.685373446997394</v>
      </c>
      <c r="AY102" s="11">
        <f t="shared" si="97"/>
        <v>2.4606657484921111</v>
      </c>
      <c r="AZ102" s="11">
        <f t="shared" si="97"/>
        <v>0.66230349173853287</v>
      </c>
      <c r="BA102" s="11">
        <f t="shared" si="97"/>
        <v>-5.757637972878034</v>
      </c>
      <c r="BB102" s="11">
        <f t="shared" si="97"/>
        <v>-2.1893888191903512</v>
      </c>
      <c r="BD102" s="15">
        <f>AC102*'Table A8'!AC49</f>
        <v>-0.1204968181983903</v>
      </c>
      <c r="BE102" s="15">
        <f>AD102*'Table A8'!AD49</f>
        <v>-1.9009776768413598</v>
      </c>
      <c r="BF102" s="15">
        <f>AE102*'Table A8'!AE49</f>
        <v>-0.72822609314845599</v>
      </c>
      <c r="BG102" s="15">
        <f>AF102*'Table A8'!AF49</f>
        <v>0.55293890361023146</v>
      </c>
      <c r="BH102" s="15">
        <f>AG102*'Table A8'!AG49</f>
        <v>4.3934159736042533</v>
      </c>
      <c r="BI102" s="15">
        <f>AH102*'Table A8'!AH49</f>
        <v>-3.1807627220885202</v>
      </c>
      <c r="BJ102" s="15">
        <f>AI102*'Table A8'!AI49</f>
        <v>-1.4467250404413434</v>
      </c>
      <c r="BK102" s="15">
        <f>AJ102*'Table A8'!AJ49</f>
        <v>-1.7117160291084044</v>
      </c>
      <c r="BL102" s="15">
        <f>AK102*'Table A8'!AK49</f>
        <v>-0.97561193146582859</v>
      </c>
      <c r="BM102" s="15">
        <f>AL102*'Table A8'!AL49</f>
        <v>-0.52536688884898253</v>
      </c>
      <c r="BN102" s="15">
        <f>AM102*'Table A8'!AM49</f>
        <v>-0.28949612416960319</v>
      </c>
      <c r="BO102" s="15">
        <f>AN102*'Table A8'!AN49</f>
        <v>0.16279029954122043</v>
      </c>
      <c r="BP102" s="15">
        <f>AO102*'Table A8'!AO49</f>
        <v>-0.73055796047499522</v>
      </c>
      <c r="BQ102" s="15">
        <f>AP102*'Table A8'!AP49</f>
        <v>-0.71715418343520709</v>
      </c>
      <c r="BS102" s="15">
        <f>AR102*'Table A8'!AR49</f>
        <v>-0.72881967252111712</v>
      </c>
      <c r="BT102" s="15">
        <f>AS102*'Table A8'!AS49</f>
        <v>-0.81219104873708792</v>
      </c>
      <c r="BU102" s="15">
        <f>AT102*'Table A8'!AT49</f>
        <v>8.9769511534847343E-2</v>
      </c>
      <c r="BV102" s="15">
        <f>AU102*'Table A8'!AU49</f>
        <v>-0.26188144861452478</v>
      </c>
      <c r="BX102" s="15">
        <f>AW102*'Table A8'!AW49</f>
        <v>-0.83045002103849686</v>
      </c>
      <c r="BY102" s="15">
        <f>AX102*'Table A8'!AX49</f>
        <v>0.62174905641655442</v>
      </c>
      <c r="BZ102" s="15">
        <f>AY102*'Table A8'!AY49</f>
        <v>1.3255606387127001</v>
      </c>
      <c r="CA102" s="15">
        <f>AZ102*'Table A8'!AZ49</f>
        <v>0.35181561481150864</v>
      </c>
      <c r="CB102" s="15">
        <f>BA102*'Table A8'!BA49</f>
        <v>-1.420985051706299</v>
      </c>
      <c r="CC102" s="15">
        <f>BB102*'Table A8'!BB49</f>
        <v>-0.74986567057269538</v>
      </c>
    </row>
    <row r="103" spans="1:81" x14ac:dyDescent="0.3">
      <c r="A103" s="13">
        <v>2014</v>
      </c>
      <c r="B103" s="11">
        <f t="shared" ref="B103:O103" si="102">LN(B50/B49)*100</f>
        <v>2.2336919103989139</v>
      </c>
      <c r="C103" s="11">
        <f t="shared" si="102"/>
        <v>-2.1335052012340516</v>
      </c>
      <c r="D103" s="11">
        <f t="shared" si="102"/>
        <v>-2.7278473911317542</v>
      </c>
      <c r="E103" s="11">
        <f t="shared" si="102"/>
        <v>19.51871200809185</v>
      </c>
      <c r="F103" s="11">
        <f t="shared" si="102"/>
        <v>26.52034005044548</v>
      </c>
      <c r="G103" s="11">
        <f t="shared" si="102"/>
        <v>-1.3086884774711145</v>
      </c>
      <c r="H103" s="11">
        <f t="shared" si="102"/>
        <v>-6.9899977484908487</v>
      </c>
      <c r="I103" s="11">
        <f t="shared" si="102"/>
        <v>8.7811850653605195</v>
      </c>
      <c r="J103" s="11">
        <f t="shared" si="102"/>
        <v>5.0475249350530831</v>
      </c>
      <c r="K103" s="11">
        <f t="shared" si="102"/>
        <v>-0.74376608355197116</v>
      </c>
      <c r="L103" s="11">
        <f t="shared" si="102"/>
        <v>1.7526225602383732</v>
      </c>
      <c r="M103" s="11">
        <f t="shared" si="102"/>
        <v>3.9386713657293417</v>
      </c>
      <c r="N103" s="11">
        <f t="shared" si="102"/>
        <v>2.8072235469712701</v>
      </c>
      <c r="O103" s="11">
        <f t="shared" si="102"/>
        <v>3.1506562036250858</v>
      </c>
      <c r="Q103" s="11">
        <f t="shared" si="93"/>
        <v>9.98440680361632</v>
      </c>
      <c r="R103" s="11">
        <f t="shared" si="93"/>
        <v>8.0806936877836257</v>
      </c>
      <c r="S103" s="11">
        <f t="shared" si="93"/>
        <v>2.5565008084111533</v>
      </c>
      <c r="T103" s="11">
        <f t="shared" si="93"/>
        <v>5.4076819925323552</v>
      </c>
      <c r="V103" s="11">
        <f t="shared" si="94"/>
        <v>-0.82596550161616389</v>
      </c>
      <c r="W103" s="11">
        <f t="shared" si="94"/>
        <v>-3.6618832839693769</v>
      </c>
      <c r="X103" s="11">
        <f t="shared" si="94"/>
        <v>-10.071902407962796</v>
      </c>
      <c r="Y103" s="11">
        <f t="shared" si="94"/>
        <v>-5.4659031489983194</v>
      </c>
      <c r="Z103" s="11">
        <f t="shared" si="94"/>
        <v>-4.47037767941924</v>
      </c>
      <c r="AA103" s="11">
        <f t="shared" si="76"/>
        <v>-3.0995724102633639</v>
      </c>
      <c r="AC103" s="11">
        <f t="shared" ref="AC103:AP103" si="103">LN(AC50/AC49)*100</f>
        <v>-4.9808541320401356E-2</v>
      </c>
      <c r="AD103" s="11">
        <f t="shared" si="103"/>
        <v>-6.0553041748879695</v>
      </c>
      <c r="AE103" s="11">
        <f t="shared" si="103"/>
        <v>-3.2676977974161852</v>
      </c>
      <c r="AF103" s="11">
        <f t="shared" si="103"/>
        <v>-6.1995826259826705</v>
      </c>
      <c r="AG103" s="11">
        <f t="shared" si="103"/>
        <v>8.7676731814865967</v>
      </c>
      <c r="AH103" s="11">
        <f t="shared" si="103"/>
        <v>-0.26653036497924049</v>
      </c>
      <c r="AI103" s="11">
        <f t="shared" si="103"/>
        <v>-7.599379858927084</v>
      </c>
      <c r="AJ103" s="11">
        <f t="shared" si="103"/>
        <v>-1.074228158509513</v>
      </c>
      <c r="AK103" s="11">
        <f t="shared" si="103"/>
        <v>2.2782353736403156</v>
      </c>
      <c r="AL103" s="11">
        <f t="shared" si="103"/>
        <v>0.16432273949513637</v>
      </c>
      <c r="AM103" s="11">
        <f t="shared" si="103"/>
        <v>4.3952219063575155</v>
      </c>
      <c r="AN103" s="11">
        <f t="shared" si="103"/>
        <v>-1.2785114273801734</v>
      </c>
      <c r="AO103" s="11">
        <f t="shared" si="103"/>
        <v>-2.8578587103360484</v>
      </c>
      <c r="AP103" s="11">
        <f t="shared" si="103"/>
        <v>-0.88597828516783039</v>
      </c>
      <c r="AR103" s="11">
        <f t="shared" si="96"/>
        <v>2.1386897629937529</v>
      </c>
      <c r="AS103" s="11">
        <f t="shared" si="96"/>
        <v>-0.28502853712184106</v>
      </c>
      <c r="AT103" s="11">
        <f t="shared" si="96"/>
        <v>-0.16943379847708848</v>
      </c>
      <c r="AU103" s="11">
        <f t="shared" si="96"/>
        <v>0.17946001093834249</v>
      </c>
      <c r="AW103" s="11">
        <f t="shared" si="97"/>
        <v>-2.3198124133027735</v>
      </c>
      <c r="AX103" s="11">
        <f t="shared" si="97"/>
        <v>1.9676140125425623</v>
      </c>
      <c r="AY103" s="11">
        <f t="shared" si="97"/>
        <v>-18.789223636206799</v>
      </c>
      <c r="AZ103" s="11">
        <f t="shared" si="97"/>
        <v>3.7165337352026073</v>
      </c>
      <c r="BA103" s="11">
        <f t="shared" si="97"/>
        <v>9.0999485555956119E-2</v>
      </c>
      <c r="BB103" s="11">
        <f t="shared" si="97"/>
        <v>-4.5998968613524251</v>
      </c>
      <c r="BD103" s="15">
        <f>AC103*'Table A8'!AC50</f>
        <v>-1.9330694886447765E-2</v>
      </c>
      <c r="BE103" s="15">
        <f>AD103*'Table A8'!AD50</f>
        <v>-1.9625240830811912</v>
      </c>
      <c r="BF103" s="15">
        <f>AE103*'Table A8'!AE50</f>
        <v>-0.83685740591828495</v>
      </c>
      <c r="BG103" s="15">
        <f>AF103*'Table A8'!AF50</f>
        <v>-3.4736261453380903</v>
      </c>
      <c r="BH103" s="15">
        <f>AG103*'Table A8'!AG50</f>
        <v>3.7350287753132907</v>
      </c>
      <c r="BI103" s="15">
        <f>AH103*'Table A8'!AH50</f>
        <v>-0.16117091170294673</v>
      </c>
      <c r="BJ103" s="15">
        <f>AI103*'Table A8'!AI50</f>
        <v>-2.2471366242847384</v>
      </c>
      <c r="BK103" s="15">
        <f>AJ103*'Table A8'!AJ50</f>
        <v>-0.28778572366469857</v>
      </c>
      <c r="BL103" s="15">
        <f>AK103*'Table A8'!AK50</f>
        <v>0.66456125849087999</v>
      </c>
      <c r="BM103" s="15">
        <f>AL103*'Table A8'!AL50</f>
        <v>4.265818317293741E-2</v>
      </c>
      <c r="BN103" s="15">
        <f>AM103*'Table A8'!AM50</f>
        <v>1.6706238466064915</v>
      </c>
      <c r="BO103" s="15">
        <f>AN103*'Table A8'!AN50</f>
        <v>-0.47598980441363853</v>
      </c>
      <c r="BP103" s="15">
        <f>AO103*'Table A8'!AO50</f>
        <v>-0.91365742969443464</v>
      </c>
      <c r="BQ103" s="15">
        <f>AP103*'Table A8'!AP50</f>
        <v>-0.31576266083381482</v>
      </c>
      <c r="BS103" s="15">
        <f>AR103*'Table A8'!AR50</f>
        <v>0.43714818755592316</v>
      </c>
      <c r="BT103" s="15">
        <f>AS103*'Table A8'!AS50</f>
        <v>-8.5195029745718312E-2</v>
      </c>
      <c r="BU103" s="15">
        <f>AT103*'Table A8'!AT50</f>
        <v>-4.9406895635918997E-2</v>
      </c>
      <c r="BV103" s="15">
        <f>AU103*'Table A8'!AU50</f>
        <v>5.0482101076955742E-2</v>
      </c>
      <c r="BX103" s="15">
        <f>AW103*'Table A8'!AW50</f>
        <v>-0.84371577471821879</v>
      </c>
      <c r="BY103" s="15">
        <f>AX103*'Table A8'!AX50</f>
        <v>0.26936635831707684</v>
      </c>
      <c r="BZ103" s="15">
        <f>AY103*'Table A8'!AY50</f>
        <v>-9.0207062677428844</v>
      </c>
      <c r="CA103" s="15">
        <f>AZ103*'Table A8'!AZ50</f>
        <v>1.8723896957950736</v>
      </c>
      <c r="CB103" s="15">
        <f>BA103*'Table A8'!BA50</f>
        <v>2.2194774527097699E-2</v>
      </c>
      <c r="CC103" s="15">
        <f>BB103*'Table A8'!BB50</f>
        <v>-1.5524651907064435</v>
      </c>
    </row>
    <row r="104" spans="1:81" x14ac:dyDescent="0.3">
      <c r="A104" s="13">
        <v>2015</v>
      </c>
      <c r="B104" s="11">
        <f t="shared" ref="B104:O104" si="104">LN(B51/B50)*100</f>
        <v>-8.3223816740421199</v>
      </c>
      <c r="C104" s="11">
        <f t="shared" si="104"/>
        <v>17.563343977019798</v>
      </c>
      <c r="D104" s="11">
        <f t="shared" si="104"/>
        <v>-1.9152025680236593</v>
      </c>
      <c r="E104" s="11">
        <f t="shared" si="104"/>
        <v>92.594790924306693</v>
      </c>
      <c r="F104" s="11">
        <f t="shared" si="104"/>
        <v>25.788902274162123</v>
      </c>
      <c r="G104" s="11">
        <f t="shared" si="104"/>
        <v>9.6359242136812675</v>
      </c>
      <c r="H104" s="11">
        <f t="shared" si="104"/>
        <v>-0.91456496596225845</v>
      </c>
      <c r="I104" s="11">
        <f t="shared" si="104"/>
        <v>3.0564767497063623</v>
      </c>
      <c r="J104" s="11">
        <f t="shared" si="104"/>
        <v>-2.4989266511133992</v>
      </c>
      <c r="K104" s="11">
        <f t="shared" si="104"/>
        <v>-19.422252205731187</v>
      </c>
      <c r="L104" s="11">
        <f t="shared" si="104"/>
        <v>-7.4252407693616931</v>
      </c>
      <c r="M104" s="11">
        <f t="shared" si="104"/>
        <v>-5.1944759448721189</v>
      </c>
      <c r="N104" s="11">
        <f t="shared" si="104"/>
        <v>-11.154065424055302</v>
      </c>
      <c r="O104" s="11">
        <f t="shared" si="104"/>
        <v>-0.16168793264844766</v>
      </c>
      <c r="Q104" s="11">
        <f t="shared" si="93"/>
        <v>7.3074997459652777E-2</v>
      </c>
      <c r="R104" s="11">
        <f t="shared" si="93"/>
        <v>-4.7452188033301521</v>
      </c>
      <c r="S104" s="11">
        <f t="shared" si="93"/>
        <v>3.7797030447013555</v>
      </c>
      <c r="T104" s="11">
        <f t="shared" si="93"/>
        <v>0.53933716527403652</v>
      </c>
      <c r="V104" s="11">
        <f t="shared" si="94"/>
        <v>-1.9153567803877507</v>
      </c>
      <c r="W104" s="11">
        <f t="shared" si="94"/>
        <v>-3.4642075409622795</v>
      </c>
      <c r="X104" s="11">
        <f t="shared" si="94"/>
        <v>11.181569928350319</v>
      </c>
      <c r="Y104" s="11">
        <f t="shared" si="94"/>
        <v>15.158049302590173</v>
      </c>
      <c r="Z104" s="11">
        <f t="shared" si="94"/>
        <v>3.2518348647170057</v>
      </c>
      <c r="AA104" s="11">
        <f t="shared" si="76"/>
        <v>1.5061346065019701</v>
      </c>
      <c r="AC104" s="11">
        <f t="shared" ref="AC104:AP104" si="105">LN(AC51/AC50)*100</f>
        <v>-2.2835983780029614</v>
      </c>
      <c r="AD104" s="11">
        <f t="shared" si="105"/>
        <v>1.6947254201308652</v>
      </c>
      <c r="AE104" s="11">
        <f t="shared" si="105"/>
        <v>-1.7217694323890629</v>
      </c>
      <c r="AF104" s="11">
        <f t="shared" si="105"/>
        <v>30.234663456826866</v>
      </c>
      <c r="AG104" s="11">
        <f t="shared" si="105"/>
        <v>2.1335424703069954</v>
      </c>
      <c r="AH104" s="11">
        <f t="shared" si="105"/>
        <v>1.0685612147945864</v>
      </c>
      <c r="AI104" s="11">
        <f t="shared" si="105"/>
        <v>-1.3619845809715072</v>
      </c>
      <c r="AJ104" s="11">
        <f t="shared" si="105"/>
        <v>-2.764839564977831</v>
      </c>
      <c r="AK104" s="11">
        <f t="shared" si="105"/>
        <v>6.7297066606643527</v>
      </c>
      <c r="AL104" s="11">
        <f t="shared" si="105"/>
        <v>-10.164244423390629</v>
      </c>
      <c r="AM104" s="11">
        <f t="shared" si="105"/>
        <v>2.6811802684824455</v>
      </c>
      <c r="AN104" s="11">
        <f t="shared" si="105"/>
        <v>0.46755816898845454</v>
      </c>
      <c r="AO104" s="11">
        <f t="shared" si="105"/>
        <v>-1.8301005040558915</v>
      </c>
      <c r="AP104" s="11">
        <f t="shared" si="105"/>
        <v>4.0190394200590195E-2</v>
      </c>
      <c r="AR104" s="11">
        <f t="shared" si="96"/>
        <v>2.3825628605925773</v>
      </c>
      <c r="AS104" s="11">
        <f t="shared" si="96"/>
        <v>0.53432079166416324</v>
      </c>
      <c r="AT104" s="11">
        <f t="shared" si="96"/>
        <v>1.6081248184565564</v>
      </c>
      <c r="AU104" s="11">
        <f t="shared" si="96"/>
        <v>1.1446304411711006</v>
      </c>
      <c r="AW104" s="11">
        <f t="shared" si="97"/>
        <v>0.12397755663589427</v>
      </c>
      <c r="AX104" s="11">
        <f t="shared" si="97"/>
        <v>3.2682840584542969</v>
      </c>
      <c r="AY104" s="11">
        <f t="shared" si="97"/>
        <v>-1.9250999354063565</v>
      </c>
      <c r="AZ104" s="11">
        <f t="shared" si="97"/>
        <v>1.189519333772125</v>
      </c>
      <c r="BA104" s="11">
        <f t="shared" si="97"/>
        <v>11.586848975240144</v>
      </c>
      <c r="BB104" s="11">
        <f t="shared" si="97"/>
        <v>-1.9472517088597308</v>
      </c>
      <c r="BD104" s="15">
        <f>AC104*'Table A8'!AC51</f>
        <v>-0.92280210455099676</v>
      </c>
      <c r="BE104" s="15">
        <f>AD104*'Table A8'!AD51</f>
        <v>0.62908207595257715</v>
      </c>
      <c r="BF104" s="15">
        <f>AE104*'Table A8'!AE51</f>
        <v>-0.47830754831768174</v>
      </c>
      <c r="BG104" s="15">
        <f>AF104*'Table A8'!AF51</f>
        <v>19.83998616036979</v>
      </c>
      <c r="BH104" s="15">
        <f>AG104*'Table A8'!AG51</f>
        <v>0.93854533268804718</v>
      </c>
      <c r="BI104" s="15">
        <f>AH104*'Table A8'!AH51</f>
        <v>0.66688905415330135</v>
      </c>
      <c r="BJ104" s="15">
        <f>AI104*'Table A8'!AI51</f>
        <v>-0.4149967018220182</v>
      </c>
      <c r="BK104" s="15">
        <f>AJ104*'Table A8'!AJ51</f>
        <v>-0.74733613441350766</v>
      </c>
      <c r="BL104" s="15">
        <f>AK104*'Table A8'!AK51</f>
        <v>1.8506693316826972</v>
      </c>
      <c r="BM104" s="15">
        <f>AL104*'Table A8'!AL51</f>
        <v>-2.7494281165271648</v>
      </c>
      <c r="BN104" s="15">
        <f>AM104*'Table A8'!AM51</f>
        <v>0.98828304696262947</v>
      </c>
      <c r="BO104" s="15">
        <f>AN104*'Table A8'!AN51</f>
        <v>0.18337631387727188</v>
      </c>
      <c r="BP104" s="15">
        <f>AO104*'Table A8'!AO51</f>
        <v>-0.59478266381816469</v>
      </c>
      <c r="BQ104" s="15">
        <f>AP104*'Table A8'!AP51</f>
        <v>1.4854369696538137E-2</v>
      </c>
      <c r="BS104" s="15">
        <f>AR104*'Table A8'!AR51</f>
        <v>0.57062380511192234</v>
      </c>
      <c r="BT104" s="15">
        <f>AS104*'Table A8'!AS51</f>
        <v>0.167616432345048</v>
      </c>
      <c r="BU104" s="15">
        <f>AT104*'Table A8'!AT51</f>
        <v>0.480507695754819</v>
      </c>
      <c r="BV104" s="15">
        <f>AU104*'Table A8'!AU51</f>
        <v>0.33709366492488912</v>
      </c>
      <c r="BX104" s="15">
        <f>AW104*'Table A8'!AW51</f>
        <v>4.6156844335543436E-2</v>
      </c>
      <c r="BY104" s="15">
        <f>AX104*'Table A8'!AX51</f>
        <v>0.44873540122577488</v>
      </c>
      <c r="BZ104" s="15">
        <f>AY104*'Table A8'!AY51</f>
        <v>-0.99315905667613935</v>
      </c>
      <c r="CA104" s="15">
        <f>AZ104*'Table A8'!AZ51</f>
        <v>0.6214048999625581</v>
      </c>
      <c r="CB104" s="15">
        <f>BA104*'Table A8'!BA51</f>
        <v>2.7379724128492455</v>
      </c>
      <c r="CC104" s="15">
        <f>BB104*'Table A8'!BB51</f>
        <v>-0.67881194570850223</v>
      </c>
    </row>
    <row r="105" spans="1:81" x14ac:dyDescent="0.3">
      <c r="A105" s="13">
        <v>2016</v>
      </c>
      <c r="B105" s="11">
        <f t="shared" ref="B105:O105" si="106">LN(B52/B51)*100</f>
        <v>5.7075551580231316</v>
      </c>
      <c r="C105" s="11">
        <f t="shared" si="106"/>
        <v>0.35870040158575156</v>
      </c>
      <c r="D105" s="11">
        <f t="shared" si="106"/>
        <v>10.200068732532905</v>
      </c>
      <c r="E105" s="11">
        <f t="shared" si="106"/>
        <v>19.079168505693346</v>
      </c>
      <c r="F105" s="11">
        <f t="shared" si="106"/>
        <v>-17.217153839474182</v>
      </c>
      <c r="G105" s="11">
        <f t="shared" si="106"/>
        <v>-7.6851239942136758</v>
      </c>
      <c r="H105" s="11">
        <f t="shared" si="106"/>
        <v>0.59510470636120694</v>
      </c>
      <c r="I105" s="11">
        <f t="shared" si="106"/>
        <v>6.517707262314711</v>
      </c>
      <c r="J105" s="11">
        <f t="shared" si="106"/>
        <v>9.2735695086441776</v>
      </c>
      <c r="K105" s="11">
        <f t="shared" si="106"/>
        <v>11.765655248302647</v>
      </c>
      <c r="L105" s="11">
        <f t="shared" si="106"/>
        <v>-6.0183154992699066</v>
      </c>
      <c r="M105" s="11">
        <f t="shared" si="106"/>
        <v>-5.4445468164071951</v>
      </c>
      <c r="N105" s="11">
        <f t="shared" si="106"/>
        <v>-9.6619860224049479</v>
      </c>
      <c r="O105" s="11">
        <f t="shared" si="106"/>
        <v>0.28565980226669274</v>
      </c>
      <c r="Q105" s="11">
        <f t="shared" si="93"/>
        <v>1.590045223702933</v>
      </c>
      <c r="R105" s="11">
        <f t="shared" si="93"/>
        <v>-7.0174553209156318E-2</v>
      </c>
      <c r="S105" s="11">
        <f t="shared" si="93"/>
        <v>2.4157974620880895</v>
      </c>
      <c r="T105" s="11">
        <f t="shared" si="93"/>
        <v>1.4612763551283023</v>
      </c>
      <c r="V105" s="11">
        <f t="shared" si="94"/>
        <v>-5.3787851897912464E-2</v>
      </c>
      <c r="W105" s="11">
        <f t="shared" si="94"/>
        <v>-1.2435461379097721</v>
      </c>
      <c r="X105" s="11">
        <f t="shared" si="94"/>
        <v>-3.9260163509354027</v>
      </c>
      <c r="Y105" s="11">
        <f t="shared" si="94"/>
        <v>-6.1579188192594572</v>
      </c>
      <c r="Z105" s="11">
        <f t="shared" si="94"/>
        <v>1.6070876344699121</v>
      </c>
      <c r="AA105" s="11">
        <f t="shared" si="76"/>
        <v>-1.5475211053087705</v>
      </c>
      <c r="AC105" s="11">
        <f t="shared" ref="AC105:AP105" si="107">LN(AC52/AC51)*100</f>
        <v>0.84546274967865187</v>
      </c>
      <c r="AD105" s="11">
        <f t="shared" si="107"/>
        <v>-6.4530234557932413</v>
      </c>
      <c r="AE105" s="11">
        <f t="shared" si="107"/>
        <v>4.5451196045749889</v>
      </c>
      <c r="AF105" s="11">
        <f t="shared" si="107"/>
        <v>-7.713412178544278</v>
      </c>
      <c r="AG105" s="11">
        <f t="shared" si="107"/>
        <v>1.3911934634607162</v>
      </c>
      <c r="AH105" s="11">
        <f t="shared" si="107"/>
        <v>4.0908637768936229</v>
      </c>
      <c r="AI105" s="11">
        <f t="shared" si="107"/>
        <v>7.147576117163065</v>
      </c>
      <c r="AJ105" s="11">
        <f t="shared" si="107"/>
        <v>4.1148875342098457</v>
      </c>
      <c r="AK105" s="11">
        <f t="shared" si="107"/>
        <v>1.0481398547762004</v>
      </c>
      <c r="AL105" s="11">
        <f t="shared" si="107"/>
        <v>11.72489410292448</v>
      </c>
      <c r="AM105" s="11">
        <f t="shared" si="107"/>
        <v>2.4580027629428947</v>
      </c>
      <c r="AN105" s="11">
        <f t="shared" si="107"/>
        <v>3.0760987942095803</v>
      </c>
      <c r="AO105" s="11">
        <f t="shared" si="107"/>
        <v>-5.8281523211623663</v>
      </c>
      <c r="AP105" s="11">
        <f t="shared" si="107"/>
        <v>2.7771641158967788</v>
      </c>
      <c r="AR105" s="11">
        <f t="shared" si="96"/>
        <v>2.554464618985103</v>
      </c>
      <c r="AS105" s="11">
        <f t="shared" si="96"/>
        <v>2.1942991103201406</v>
      </c>
      <c r="AT105" s="11">
        <f t="shared" si="96"/>
        <v>0.70179295684336496</v>
      </c>
      <c r="AU105" s="11">
        <f t="shared" si="96"/>
        <v>1.2249692369512013</v>
      </c>
      <c r="AW105" s="11">
        <f t="shared" si="97"/>
        <v>5.5905790446478392</v>
      </c>
      <c r="AX105" s="11">
        <f t="shared" si="97"/>
        <v>7.6921730044910142</v>
      </c>
      <c r="AY105" s="11">
        <f t="shared" si="97"/>
        <v>-6.2771426749553783</v>
      </c>
      <c r="AZ105" s="11">
        <f t="shared" si="97"/>
        <v>5.5190113609503015</v>
      </c>
      <c r="BA105" s="11">
        <f t="shared" si="97"/>
        <v>8.8596815588987063E-2</v>
      </c>
      <c r="BB105" s="11">
        <f t="shared" si="97"/>
        <v>-0.30150902339423208</v>
      </c>
      <c r="BD105" s="15">
        <f>AC105*'Table A8'!AC52</f>
        <v>0.33446506377287466</v>
      </c>
      <c r="BE105" s="15">
        <f>AD105*'Table A8'!AD52</f>
        <v>-2.2037075101533921</v>
      </c>
      <c r="BF105" s="15">
        <f>AE105*'Table A8'!AE52</f>
        <v>1.3571727139260916</v>
      </c>
      <c r="BG105" s="15">
        <f>AF105*'Table A8'!AF52</f>
        <v>-5.8552511847329614</v>
      </c>
      <c r="BH105" s="15">
        <f>AG105*'Table A8'!AG52</f>
        <v>0.63674924822596979</v>
      </c>
      <c r="BI105" s="15">
        <f>AH105*'Table A8'!AH52</f>
        <v>2.5641534153569228</v>
      </c>
      <c r="BJ105" s="15">
        <f>AI105*'Table A8'!AI52</f>
        <v>2.200023928862791</v>
      </c>
      <c r="BK105" s="15">
        <f>AJ105*'Table A8'!AJ52</f>
        <v>1.0562916300316676</v>
      </c>
      <c r="BL105" s="15">
        <f>AK105*'Table A8'!AK52</f>
        <v>0.28519885448460414</v>
      </c>
      <c r="BM105" s="15">
        <f>AL105*'Table A8'!AL52</f>
        <v>2.7178304530578945</v>
      </c>
      <c r="BN105" s="15">
        <f>AM105*'Table A8'!AM52</f>
        <v>0.84923995459677015</v>
      </c>
      <c r="BO105" s="15">
        <f>AN105*'Table A8'!AN52</f>
        <v>1.2858092959796046</v>
      </c>
      <c r="BP105" s="15">
        <f>AO105*'Table A8'!AO52</f>
        <v>-1.7956537301501252</v>
      </c>
      <c r="BQ105" s="15">
        <f>AP105*'Table A8'!AP52</f>
        <v>1.0331050511136017</v>
      </c>
      <c r="BS105" s="15">
        <f>AR105*'Table A8'!AR52</f>
        <v>0.59621204207112322</v>
      </c>
      <c r="BT105" s="15">
        <f>AS105*'Table A8'!AS52</f>
        <v>0.67101666793589887</v>
      </c>
      <c r="BU105" s="15">
        <f>AT105*'Table A8'!AT52</f>
        <v>0.20723946015584568</v>
      </c>
      <c r="BV105" s="15">
        <f>AU105*'Table A8'!AU52</f>
        <v>0.35377111563150687</v>
      </c>
      <c r="BX105" s="15">
        <f>AW105*'Table A8'!AW52</f>
        <v>2.0383251196786025</v>
      </c>
      <c r="BY105" s="15">
        <f>AX105*'Table A8'!AX52</f>
        <v>1.0792118725300892</v>
      </c>
      <c r="BZ105" s="15">
        <f>AY105*'Table A8'!AY52</f>
        <v>-3.3130759038414488</v>
      </c>
      <c r="CA105" s="15">
        <f>AZ105*'Table A8'!AZ52</f>
        <v>3.091198263268264</v>
      </c>
      <c r="CB105" s="15">
        <f>BA105*'Table A8'!BA52</f>
        <v>1.9012876625396625E-2</v>
      </c>
      <c r="CC105" s="15">
        <f>BB105*'Table A8'!BB52</f>
        <v>-0.10582966721137545</v>
      </c>
    </row>
    <row r="106" spans="1:81" x14ac:dyDescent="0.3">
      <c r="A106" s="13">
        <v>2017</v>
      </c>
      <c r="B106" s="11">
        <f t="shared" ref="B106:O106" si="108">LN(B53/B52)*100</f>
        <v>-3.0958030385307089</v>
      </c>
      <c r="C106" s="11">
        <f t="shared" si="108"/>
        <v>7.5535947291580348</v>
      </c>
      <c r="D106" s="11">
        <f t="shared" si="108"/>
        <v>0.29861155854254257</v>
      </c>
      <c r="E106" s="11">
        <f t="shared" si="108"/>
        <v>3.5052915534529077</v>
      </c>
      <c r="F106" s="11">
        <f t="shared" si="108"/>
        <v>-7.7095378121625453</v>
      </c>
      <c r="G106" s="11">
        <f t="shared" si="108"/>
        <v>-14.719208992498015</v>
      </c>
      <c r="H106" s="11">
        <f t="shared" si="108"/>
        <v>-8.1678232179324191</v>
      </c>
      <c r="I106" s="11">
        <f t="shared" si="108"/>
        <v>-2.9741171426839763</v>
      </c>
      <c r="J106" s="11">
        <f t="shared" si="108"/>
        <v>4.5991620591589992</v>
      </c>
      <c r="K106" s="11">
        <f t="shared" si="108"/>
        <v>-1.779625268691621</v>
      </c>
      <c r="L106" s="11">
        <f t="shared" si="108"/>
        <v>5.6441465303339209</v>
      </c>
      <c r="M106" s="11">
        <f t="shared" si="108"/>
        <v>11.570997909372226</v>
      </c>
      <c r="N106" s="11">
        <f t="shared" si="108"/>
        <v>5.3921338427156371</v>
      </c>
      <c r="O106" s="11">
        <f t="shared" si="108"/>
        <v>0.59386788822447945</v>
      </c>
      <c r="Q106" s="11">
        <f t="shared" si="93"/>
        <v>2.6014120261960292</v>
      </c>
      <c r="R106" s="11">
        <f t="shared" si="93"/>
        <v>2.327970219948666</v>
      </c>
      <c r="S106" s="11">
        <f t="shared" si="93"/>
        <v>0.67451488213241984</v>
      </c>
      <c r="T106" s="11">
        <f t="shared" si="93"/>
        <v>1.3283015511864786</v>
      </c>
      <c r="V106" s="11">
        <f t="shared" si="94"/>
        <v>5.6375160468065726</v>
      </c>
      <c r="W106" s="11">
        <f t="shared" si="94"/>
        <v>4.628370907212795</v>
      </c>
      <c r="X106" s="11">
        <f t="shared" si="94"/>
        <v>-4.9459542635389013</v>
      </c>
      <c r="Y106" s="11">
        <f t="shared" si="94"/>
        <v>-0.62032345614190998</v>
      </c>
      <c r="Z106" s="11">
        <f t="shared" si="94"/>
        <v>4.9808823893751297</v>
      </c>
      <c r="AA106" s="11">
        <f t="shared" si="76"/>
        <v>4.0416926706949496</v>
      </c>
      <c r="AC106" s="11">
        <f t="shared" ref="AC106:AP106" si="109">LN(AC53/AC52)*100</f>
        <v>2.3810797969942259</v>
      </c>
      <c r="AD106" s="11">
        <f t="shared" si="109"/>
        <v>-0.75795388460448132</v>
      </c>
      <c r="AE106" s="11">
        <f t="shared" si="109"/>
        <v>3.5110921696972088</v>
      </c>
      <c r="AF106" s="11">
        <f t="shared" si="109"/>
        <v>8.2424395989612016</v>
      </c>
      <c r="AG106" s="11">
        <f t="shared" si="109"/>
        <v>-4.3589722784896683</v>
      </c>
      <c r="AH106" s="11">
        <f t="shared" si="109"/>
        <v>-3.7983850781693875</v>
      </c>
      <c r="AI106" s="11">
        <f t="shared" si="109"/>
        <v>-8.5734820664492304</v>
      </c>
      <c r="AJ106" s="11">
        <f t="shared" si="109"/>
        <v>-1.4175575259653661</v>
      </c>
      <c r="AK106" s="11">
        <f t="shared" si="109"/>
        <v>-1.5319938240337032</v>
      </c>
      <c r="AL106" s="11">
        <f t="shared" si="109"/>
        <v>-8.1743329977078201</v>
      </c>
      <c r="AM106" s="11">
        <f t="shared" si="109"/>
        <v>-2.7482216548647913</v>
      </c>
      <c r="AN106" s="11">
        <f t="shared" si="109"/>
        <v>8.7273393574576303</v>
      </c>
      <c r="AO106" s="11">
        <f t="shared" si="109"/>
        <v>0.88395440766733335</v>
      </c>
      <c r="AP106" s="11">
        <f t="shared" si="109"/>
        <v>0.7003251726085733</v>
      </c>
      <c r="AR106" s="11">
        <f t="shared" si="96"/>
        <v>5.0073035195963973</v>
      </c>
      <c r="AS106" s="11">
        <f t="shared" si="96"/>
        <v>2.7367991995418479</v>
      </c>
      <c r="AT106" s="11">
        <f t="shared" si="96"/>
        <v>-1.2496750028571848</v>
      </c>
      <c r="AU106" s="11">
        <f t="shared" si="96"/>
        <v>0.6268278534547933</v>
      </c>
      <c r="AW106" s="11">
        <f t="shared" si="97"/>
        <v>8.701463455534757</v>
      </c>
      <c r="AX106" s="11">
        <f t="shared" si="97"/>
        <v>5.5017245819688316</v>
      </c>
      <c r="AY106" s="11">
        <f t="shared" si="97"/>
        <v>-8.0171536101388146</v>
      </c>
      <c r="AZ106" s="11">
        <f t="shared" si="97"/>
        <v>3.4579641424261003</v>
      </c>
      <c r="BA106" s="11">
        <f t="shared" si="97"/>
        <v>8.9923315714150291</v>
      </c>
      <c r="BB106" s="11">
        <f t="shared" si="97"/>
        <v>2.8751593825709518</v>
      </c>
      <c r="BD106" s="15">
        <f>AC106*'Table A8'!AC53</f>
        <v>0.91671572184277694</v>
      </c>
      <c r="BE106" s="15">
        <f>AD106*'Table A8'!AD53</f>
        <v>-0.25580943605401246</v>
      </c>
      <c r="BF106" s="15">
        <f>AE106*'Table A8'!AE53</f>
        <v>1.0438477020509802</v>
      </c>
      <c r="BG106" s="15">
        <f>AF106*'Table A8'!AF53</f>
        <v>6.3639876143579439</v>
      </c>
      <c r="BH106" s="15">
        <f>AG106*'Table A8'!AG53</f>
        <v>-2.0822810574345145</v>
      </c>
      <c r="BI106" s="15">
        <f>AH106*'Table A8'!AH53</f>
        <v>-2.2547213824013483</v>
      </c>
      <c r="BJ106" s="15">
        <f>AI106*'Table A8'!AI53</f>
        <v>-2.5086008526430446</v>
      </c>
      <c r="BK106" s="15">
        <f>AJ106*'Table A8'!AJ53</f>
        <v>-0.36147716912116834</v>
      </c>
      <c r="BL106" s="15">
        <f>AK106*'Table A8'!AK53</f>
        <v>-0.43906942996805931</v>
      </c>
      <c r="BM106" s="15">
        <f>AL106*'Table A8'!AL53</f>
        <v>-1.7918137930975537</v>
      </c>
      <c r="BN106" s="15">
        <f>AM106*'Table A8'!AM53</f>
        <v>-0.95445738073454212</v>
      </c>
      <c r="BO106" s="15">
        <f>AN106*'Table A8'!AN53</f>
        <v>3.6733371355539171</v>
      </c>
      <c r="BP106" s="15">
        <f>AO106*'Table A8'!AO53</f>
        <v>0.27084363050927096</v>
      </c>
      <c r="BQ106" s="15">
        <f>AP106*'Table A8'!AP53</f>
        <v>0.25849002120982439</v>
      </c>
      <c r="BS106" s="15">
        <f>AR106*'Table A8'!AR53</f>
        <v>1.0905907065680953</v>
      </c>
      <c r="BT106" s="15">
        <f>AS106*'Table A8'!AS53</f>
        <v>0.81228200242402038</v>
      </c>
      <c r="BU106" s="15">
        <f>AT106*'Table A8'!AT53</f>
        <v>-0.35553253831286902</v>
      </c>
      <c r="BV106" s="15">
        <f>AU106*'Table A8'!AU53</f>
        <v>0.17419546047508708</v>
      </c>
      <c r="BX106" s="15">
        <f>AW106*'Table A8'!AW53</f>
        <v>3.1168642097725496</v>
      </c>
      <c r="BY106" s="15">
        <f>AX106*'Table A8'!AX53</f>
        <v>0.77464282114121175</v>
      </c>
      <c r="BZ106" s="15">
        <f>AY106*'Table A8'!AY53</f>
        <v>-4.0582831574522675</v>
      </c>
      <c r="CA106" s="15">
        <f>AZ106*'Table A8'!AZ53</f>
        <v>1.8181975460876436</v>
      </c>
      <c r="CB106" s="15">
        <f>BA106*'Table A8'!BA53</f>
        <v>1.9018781273542789</v>
      </c>
      <c r="CC106" s="15">
        <f>BB106*'Table A8'!BB53</f>
        <v>0.97985431758018038</v>
      </c>
    </row>
    <row r="107" spans="1:81" x14ac:dyDescent="0.3">
      <c r="A107" s="13">
        <v>2018</v>
      </c>
      <c r="B107" s="11">
        <f t="shared" ref="B107:O107" si="110">LN(B54/B53)*100</f>
        <v>9.8011280440771706</v>
      </c>
      <c r="C107" s="11">
        <f t="shared" si="110"/>
        <v>9.3749821973034617</v>
      </c>
      <c r="D107" s="11">
        <f t="shared" si="110"/>
        <v>2.6997571048954527</v>
      </c>
      <c r="E107" s="11">
        <f t="shared" si="110"/>
        <v>-47.165773995782629</v>
      </c>
      <c r="F107" s="11">
        <f t="shared" si="110"/>
        <v>0.11154962527688639</v>
      </c>
      <c r="G107" s="11">
        <f t="shared" si="110"/>
        <v>6.276403637581268</v>
      </c>
      <c r="H107" s="11">
        <f t="shared" si="110"/>
        <v>6.5115761144531925</v>
      </c>
      <c r="I107" s="11">
        <f t="shared" si="110"/>
        <v>-7.8681887331113547</v>
      </c>
      <c r="J107" s="11">
        <f t="shared" si="110"/>
        <v>11.685949433852723</v>
      </c>
      <c r="K107" s="11">
        <f t="shared" si="110"/>
        <v>-10.503922237584927</v>
      </c>
      <c r="L107" s="11">
        <f t="shared" si="110"/>
        <v>8.3136401215726199</v>
      </c>
      <c r="M107" s="11">
        <f t="shared" si="110"/>
        <v>0.98484542646759976</v>
      </c>
      <c r="N107" s="11">
        <f t="shared" si="110"/>
        <v>8.1679776383766178</v>
      </c>
      <c r="O107" s="11">
        <f t="shared" si="110"/>
        <v>3.5474181586748936</v>
      </c>
      <c r="Q107" s="11">
        <f t="shared" si="93"/>
        <v>-6.9891376313637412</v>
      </c>
      <c r="R107" s="11">
        <f t="shared" si="93"/>
        <v>-5.9693778485639619</v>
      </c>
      <c r="S107" s="11">
        <f t="shared" si="93"/>
        <v>2.7492109275851044</v>
      </c>
      <c r="T107" s="11">
        <f t="shared" si="93"/>
        <v>-1.3275405646196237</v>
      </c>
      <c r="V107" s="11">
        <f t="shared" si="94"/>
        <v>-3.6538022119892641</v>
      </c>
      <c r="W107" s="11">
        <f t="shared" si="94"/>
        <v>-10.2846653271565</v>
      </c>
      <c r="X107" s="11">
        <f t="shared" si="94"/>
        <v>6.3681874647122507</v>
      </c>
      <c r="Y107" s="11">
        <f t="shared" si="94"/>
        <v>6.2878084477272944</v>
      </c>
      <c r="Z107" s="11">
        <f t="shared" si="94"/>
        <v>-0.47335416516269951</v>
      </c>
      <c r="AA107" s="11">
        <f t="shared" si="76"/>
        <v>-2.7816282799215006</v>
      </c>
      <c r="AC107" s="11">
        <f t="shared" ref="AC107:AP107" si="111">LN(AC54/AC53)*100</f>
        <v>1.4355300999666432</v>
      </c>
      <c r="AD107" s="11">
        <f t="shared" si="111"/>
        <v>3.9291376757697218</v>
      </c>
      <c r="AE107" s="11">
        <f t="shared" si="111"/>
        <v>1.2550316247067477</v>
      </c>
      <c r="AF107" s="11">
        <f t="shared" si="111"/>
        <v>-21.515853337317825</v>
      </c>
      <c r="AG107" s="11">
        <f t="shared" si="111"/>
        <v>-9.7287993746642503</v>
      </c>
      <c r="AH107" s="11">
        <f t="shared" si="111"/>
        <v>17.991822943335926</v>
      </c>
      <c r="AI107" s="11">
        <f t="shared" si="111"/>
        <v>3.3720202213525936</v>
      </c>
      <c r="AJ107" s="11">
        <f t="shared" si="111"/>
        <v>-8.4988697077241895</v>
      </c>
      <c r="AK107" s="11">
        <f t="shared" si="111"/>
        <v>2.8971012694181035</v>
      </c>
      <c r="AL107" s="11">
        <f t="shared" si="111"/>
        <v>-10.747105034418142</v>
      </c>
      <c r="AM107" s="11">
        <f t="shared" si="111"/>
        <v>2.0658574649307284</v>
      </c>
      <c r="AN107" s="11">
        <f t="shared" si="111"/>
        <v>4.230831139275173</v>
      </c>
      <c r="AO107" s="11">
        <f t="shared" si="111"/>
        <v>6.9016720350906624</v>
      </c>
      <c r="AP107" s="11">
        <f t="shared" si="111"/>
        <v>1.6555446145855797</v>
      </c>
      <c r="AR107" s="11">
        <f t="shared" si="96"/>
        <v>-0.93396548782926203</v>
      </c>
      <c r="AS107" s="11">
        <f t="shared" si="96"/>
        <v>-0.73668315875503498</v>
      </c>
      <c r="AT107" s="11">
        <f t="shared" si="96"/>
        <v>3.2459850393321767</v>
      </c>
      <c r="AU107" s="11">
        <f t="shared" si="96"/>
        <v>1.2645593108494</v>
      </c>
      <c r="AW107" s="11">
        <f t="shared" si="97"/>
        <v>-0.62524072833821853</v>
      </c>
      <c r="AX107" s="11">
        <f t="shared" si="97"/>
        <v>-7.60565450716373</v>
      </c>
      <c r="AY107" s="11">
        <f t="shared" si="97"/>
        <v>-9.371653246333743</v>
      </c>
      <c r="AZ107" s="11">
        <f t="shared" si="97"/>
        <v>10.663425016332917</v>
      </c>
      <c r="BA107" s="11">
        <f t="shared" si="97"/>
        <v>3.0019210796475972</v>
      </c>
      <c r="BB107" s="11">
        <f t="shared" si="97"/>
        <v>-3.6378528678578883</v>
      </c>
      <c r="BD107" s="15">
        <f>AC107*'Table A8'!AC54</f>
        <v>0.5541146185871243</v>
      </c>
      <c r="BE107" s="15">
        <f>AD107*'Table A8'!AD54</f>
        <v>1.4109533393689071</v>
      </c>
      <c r="BF107" s="15">
        <f>AE107*'Table A8'!AE54</f>
        <v>0.36433568065236888</v>
      </c>
      <c r="BG107" s="15">
        <f>AF107*'Table A8'!AF54</f>
        <v>-16.664028409752653</v>
      </c>
      <c r="BH107" s="15">
        <f>AG107*'Table A8'!AG54</f>
        <v>-4.5715628261547314</v>
      </c>
      <c r="BI107" s="15">
        <f>AH107*'Table A8'!AH54</f>
        <v>10.138392228569794</v>
      </c>
      <c r="BJ107" s="15">
        <f>AI107*'Table A8'!AI54</f>
        <v>0.92393354065061073</v>
      </c>
      <c r="BK107" s="15">
        <f>AJ107*'Table A8'!AJ54</f>
        <v>-2.1901587236805238</v>
      </c>
      <c r="BL107" s="15">
        <f>AK107*'Table A8'!AK54</f>
        <v>0.80568386302517458</v>
      </c>
      <c r="BM107" s="15">
        <f>AL107*'Table A8'!AL54</f>
        <v>-2.4514146583507781</v>
      </c>
      <c r="BN107" s="15">
        <f>AM107*'Table A8'!AM54</f>
        <v>0.78110070749030835</v>
      </c>
      <c r="BO107" s="15">
        <f>AN107*'Table A8'!AN54</f>
        <v>1.6868323752290117</v>
      </c>
      <c r="BP107" s="15">
        <f>AO107*'Table A8'!AO54</f>
        <v>2.1829988646991767</v>
      </c>
      <c r="BQ107" s="15">
        <f>AP107*'Table A8'!AP54</f>
        <v>0.60410822986227808</v>
      </c>
      <c r="BS107" s="15">
        <f>AR107*'Table A8'!AR54</f>
        <v>-0.20042899368815964</v>
      </c>
      <c r="BT107" s="15">
        <f>AS107*'Table A8'!AS54</f>
        <v>-0.21437479919771521</v>
      </c>
      <c r="BU107" s="15">
        <f>AT107*'Table A8'!AT54</f>
        <v>0.90627902298154372</v>
      </c>
      <c r="BV107" s="15">
        <f>AU107*'Table A8'!AU54</f>
        <v>0.34497177999971634</v>
      </c>
      <c r="BX107" s="15">
        <f>AW107*'Table A8'!AW54</f>
        <v>-0.21914687528254562</v>
      </c>
      <c r="BY107" s="15">
        <f>AX107*'Table A8'!AX54</f>
        <v>-1.0974959453837261</v>
      </c>
      <c r="BZ107" s="15">
        <f>AY107*'Table A8'!AY54</f>
        <v>-4.6951982764132056</v>
      </c>
      <c r="CA107" s="15">
        <f>AZ107*'Table A8'!AZ54</f>
        <v>5.3946267157628229</v>
      </c>
      <c r="CB107" s="15">
        <f>BA107*'Table A8'!BA54</f>
        <v>0.64691399266405725</v>
      </c>
      <c r="CC107" s="15">
        <f>BB107*'Table A8'!BB54</f>
        <v>-1.2241374900341795</v>
      </c>
    </row>
    <row r="108" spans="1:81" x14ac:dyDescent="0.3">
      <c r="A108" s="13">
        <v>2019</v>
      </c>
      <c r="B108" s="11">
        <f t="shared" ref="B108:O108" si="112">LN(B55/B54)*100</f>
        <v>1.3871273016231891</v>
      </c>
      <c r="C108" s="11">
        <f t="shared" si="112"/>
        <v>3.863936607271111</v>
      </c>
      <c r="D108" s="11">
        <f t="shared" si="112"/>
        <v>9.2789760196080753</v>
      </c>
      <c r="E108" s="11">
        <f t="shared" si="112"/>
        <v>10.65797492158576</v>
      </c>
      <c r="F108" s="11">
        <f t="shared" si="112"/>
        <v>16.783671041236758</v>
      </c>
      <c r="G108" s="11">
        <f t="shared" si="112"/>
        <v>-4.7676974872988094</v>
      </c>
      <c r="H108" s="11">
        <f t="shared" si="112"/>
        <v>8.1956412415201676</v>
      </c>
      <c r="I108" s="11">
        <f t="shared" si="112"/>
        <v>5.7119601820415804</v>
      </c>
      <c r="J108" s="11">
        <f t="shared" si="112"/>
        <v>0.52669016720051132</v>
      </c>
      <c r="K108" s="11">
        <f t="shared" si="112"/>
        <v>18.125441074643291</v>
      </c>
      <c r="L108" s="11">
        <f t="shared" si="112"/>
        <v>-8.6006137734727961</v>
      </c>
      <c r="M108" s="11">
        <f t="shared" si="112"/>
        <v>-5.2524292944771585</v>
      </c>
      <c r="N108" s="11">
        <f t="shared" si="112"/>
        <v>-4.0609137613891823E-2</v>
      </c>
      <c r="O108" s="11">
        <f t="shared" si="112"/>
        <v>3.0162225561300224</v>
      </c>
      <c r="Q108" s="11">
        <f t="shared" si="93"/>
        <v>-7.4145317776259017</v>
      </c>
      <c r="R108" s="11">
        <f t="shared" si="93"/>
        <v>2.7118263161758462</v>
      </c>
      <c r="S108" s="11">
        <f t="shared" si="93"/>
        <v>0.56460949355912071</v>
      </c>
      <c r="T108" s="11">
        <f t="shared" si="93"/>
        <v>0.10976401840455983</v>
      </c>
      <c r="V108" s="11">
        <f t="shared" si="94"/>
        <v>-1.5013303490867471</v>
      </c>
      <c r="W108" s="11">
        <f t="shared" si="94"/>
        <v>-13.166258251232376</v>
      </c>
      <c r="X108" s="11">
        <f t="shared" si="94"/>
        <v>-6.3123121768976862</v>
      </c>
      <c r="Y108" s="11">
        <f t="shared" si="94"/>
        <v>-1.3365400653433108</v>
      </c>
      <c r="Z108" s="11">
        <f t="shared" si="94"/>
        <v>-3.8013252684616217</v>
      </c>
      <c r="AA108" s="11">
        <f t="shared" si="76"/>
        <v>-4.3153128668646454</v>
      </c>
      <c r="AC108" s="11">
        <f t="shared" ref="AC108:AP108" si="113">LN(AC55/AC54)*100</f>
        <v>1.0978410166055306</v>
      </c>
      <c r="AD108" s="11">
        <f t="shared" si="113"/>
        <v>-4.5074621513424553</v>
      </c>
      <c r="AE108" s="11">
        <f t="shared" si="113"/>
        <v>3.29985391381395</v>
      </c>
      <c r="AF108" s="11">
        <f t="shared" si="113"/>
        <v>-6.5758646940474836</v>
      </c>
      <c r="AG108" s="11">
        <f t="shared" si="113"/>
        <v>-1.7929442834808338</v>
      </c>
      <c r="AH108" s="11">
        <f t="shared" si="113"/>
        <v>-0.51908007656121147</v>
      </c>
      <c r="AI108" s="11">
        <f t="shared" si="113"/>
        <v>3.1336227846812794</v>
      </c>
      <c r="AJ108" s="11">
        <f t="shared" si="113"/>
        <v>5.5225189767745011</v>
      </c>
      <c r="AK108" s="11">
        <f t="shared" si="113"/>
        <v>-2.887496505447793</v>
      </c>
      <c r="AL108" s="11">
        <f t="shared" si="113"/>
        <v>6.6407207445283776</v>
      </c>
      <c r="AM108" s="11">
        <f t="shared" si="113"/>
        <v>0.9135295760521901</v>
      </c>
      <c r="AN108" s="11">
        <f t="shared" si="113"/>
        <v>-1.0350359684249886E-2</v>
      </c>
      <c r="AO108" s="11">
        <f t="shared" si="113"/>
        <v>-0.47611901723766425</v>
      </c>
      <c r="AP108" s="11">
        <f t="shared" si="113"/>
        <v>1.8578886576463054</v>
      </c>
      <c r="AR108" s="11">
        <f t="shared" si="96"/>
        <v>-0.41740642884302637</v>
      </c>
      <c r="AS108" s="11">
        <f t="shared" si="96"/>
        <v>3.7557412306463638</v>
      </c>
      <c r="AT108" s="11">
        <f t="shared" si="96"/>
        <v>0.58447835911227675</v>
      </c>
      <c r="AU108" s="11">
        <f t="shared" si="96"/>
        <v>1.0123877376539168</v>
      </c>
      <c r="AW108" s="11">
        <f t="shared" si="97"/>
        <v>-1.4709151818223103</v>
      </c>
      <c r="AX108" s="11">
        <f t="shared" si="97"/>
        <v>-8.1707317879110342</v>
      </c>
      <c r="AY108" s="11">
        <f t="shared" si="97"/>
        <v>-14.997197571633054</v>
      </c>
      <c r="AZ108" s="11">
        <f t="shared" si="97"/>
        <v>5.3663540129249734</v>
      </c>
      <c r="BA108" s="11">
        <f t="shared" si="97"/>
        <v>2.1059281956337807E-2</v>
      </c>
      <c r="BB108" s="11">
        <f t="shared" si="97"/>
        <v>-4.7923087031955305</v>
      </c>
      <c r="BD108" s="15">
        <f>AC108*'Table A8'!AC55</f>
        <v>0.41674044990345943</v>
      </c>
      <c r="BE108" s="15">
        <f>AD108*'Table A8'!AD55</f>
        <v>-1.5749072756790541</v>
      </c>
      <c r="BF108" s="15">
        <f>AE108*'Table A8'!AE55</f>
        <v>1.0054654875391105</v>
      </c>
      <c r="BG108" s="15">
        <f>AF108*'Table A8'!AF55</f>
        <v>-5.103528589050252</v>
      </c>
      <c r="BH108" s="15">
        <f>AG108*'Table A8'!AG55</f>
        <v>-0.82690590354136062</v>
      </c>
      <c r="BI108" s="15">
        <f>AH108*'Table A8'!AH55</f>
        <v>-0.27173842007979426</v>
      </c>
      <c r="BJ108" s="15">
        <f>AI108*'Table A8'!AI55</f>
        <v>0.86174626578735192</v>
      </c>
      <c r="BK108" s="15">
        <f>AJ108*'Table A8'!AJ55</f>
        <v>1.559559359041119</v>
      </c>
      <c r="BL108" s="15">
        <f>AK108*'Table A8'!AK55</f>
        <v>-0.80734402292320284</v>
      </c>
      <c r="BM108" s="15">
        <f>AL108*'Table A8'!AL55</f>
        <v>1.5831478254955649</v>
      </c>
      <c r="BN108" s="15">
        <f>AM108*'Table A8'!AM55</f>
        <v>0.34092923778267731</v>
      </c>
      <c r="BO108" s="15">
        <f>AN108*'Table A8'!AN55</f>
        <v>-4.0024840898994314E-3</v>
      </c>
      <c r="BP108" s="15">
        <f>AO108*'Table A8'!AO55</f>
        <v>-0.14783495485229475</v>
      </c>
      <c r="BQ108" s="15">
        <f>AP108*'Table A8'!AP55</f>
        <v>0.67218411633643327</v>
      </c>
      <c r="BS108" s="15">
        <f>AR108*'Table A8'!AR55</f>
        <v>-9.0994601487779742E-2</v>
      </c>
      <c r="BT108" s="15">
        <f>AS108*'Table A8'!AS55</f>
        <v>1.1819317652844106</v>
      </c>
      <c r="BU108" s="15">
        <f>AT108*'Table A8'!AT55</f>
        <v>0.16681012369064377</v>
      </c>
      <c r="BV108" s="15">
        <f>AU108*'Table A8'!AU55</f>
        <v>0.28853050523136631</v>
      </c>
      <c r="BX108" s="15">
        <f>AW108*'Table A8'!AW55</f>
        <v>-0.51643832033781312</v>
      </c>
      <c r="BY108" s="15">
        <f>AX108*'Table A8'!AX55</f>
        <v>-1.1308292794468868</v>
      </c>
      <c r="BZ108" s="15">
        <f>AY108*'Table A8'!AY55</f>
        <v>-7.54958925756008</v>
      </c>
      <c r="CA108" s="15">
        <f>AZ108*'Table A8'!AZ55</f>
        <v>2.7679653998667013</v>
      </c>
      <c r="CB108" s="15">
        <f>BA108*'Table A8'!BA55</f>
        <v>4.3929662160920669E-3</v>
      </c>
      <c r="CC108" s="15">
        <f>BB108*'Table A8'!BB55</f>
        <v>-1.6164457255878526</v>
      </c>
    </row>
    <row r="109" spans="1:81" x14ac:dyDescent="0.3">
      <c r="A109" s="13">
        <v>2020</v>
      </c>
      <c r="B109" s="11">
        <f t="shared" ref="B109:O109" si="114">LN(B56/B55)*100</f>
        <v>4.0720834923311893</v>
      </c>
      <c r="C109" s="11">
        <f t="shared" si="114"/>
        <v>9.7769701437701926</v>
      </c>
      <c r="D109" s="11">
        <f t="shared" si="114"/>
        <v>11.785217521460941</v>
      </c>
      <c r="E109" s="11">
        <f t="shared" si="114"/>
        <v>-5.9935521065610331</v>
      </c>
      <c r="F109" s="11">
        <f t="shared" si="114"/>
        <v>23.405090058091819</v>
      </c>
      <c r="G109" s="11">
        <f t="shared" si="114"/>
        <v>19.696404573243871</v>
      </c>
      <c r="H109" s="11">
        <f t="shared" si="114"/>
        <v>7.3026761587887679</v>
      </c>
      <c r="I109" s="11">
        <f t="shared" si="114"/>
        <v>4.8728617272075567</v>
      </c>
      <c r="J109" s="11">
        <f t="shared" si="114"/>
        <v>-9.9841762818513011</v>
      </c>
      <c r="K109" s="11">
        <f t="shared" si="114"/>
        <v>14.710186562985919</v>
      </c>
      <c r="L109" s="11">
        <f t="shared" si="114"/>
        <v>-5.4952882474213736</v>
      </c>
      <c r="M109" s="11">
        <f t="shared" si="114"/>
        <v>-15.963652186195738</v>
      </c>
      <c r="N109" s="11">
        <f t="shared" si="114"/>
        <v>9.9737037584992176</v>
      </c>
      <c r="O109" s="11">
        <f t="shared" si="114"/>
        <v>4.3309438340832918</v>
      </c>
      <c r="Q109" s="11">
        <f t="shared" si="93"/>
        <v>4.4749907196118928</v>
      </c>
      <c r="R109" s="11">
        <f t="shared" si="93"/>
        <v>3.2055433952694918</v>
      </c>
      <c r="S109" s="11">
        <f t="shared" si="93"/>
        <v>7.5609258111194633</v>
      </c>
      <c r="T109" s="11">
        <f t="shared" si="93"/>
        <v>5.4452638067174668</v>
      </c>
      <c r="V109" s="11">
        <f t="shared" si="94"/>
        <v>-5.355284672718323</v>
      </c>
      <c r="W109" s="11">
        <f t="shared" si="94"/>
        <v>4.374885607178328</v>
      </c>
      <c r="X109" s="11">
        <f t="shared" si="94"/>
        <v>26.856061668966163</v>
      </c>
      <c r="Y109" s="11">
        <f t="shared" si="94"/>
        <v>-0.43146239168855294</v>
      </c>
      <c r="Z109" s="11">
        <f t="shared" si="94"/>
        <v>8.7711324260989034</v>
      </c>
      <c r="AA109" s="11">
        <f t="shared" si="76"/>
        <v>1.5514071654413941</v>
      </c>
      <c r="AC109" s="11">
        <f t="shared" ref="AC109:AP109" si="115">LN(AC56/AC55)*100</f>
        <v>2.1966955503635242</v>
      </c>
      <c r="AD109" s="11">
        <f t="shared" si="115"/>
        <v>-0.75529059959306177</v>
      </c>
      <c r="AE109" s="11">
        <f t="shared" si="115"/>
        <v>0.39746667653614909</v>
      </c>
      <c r="AF109" s="11">
        <f t="shared" si="115"/>
        <v>9.6410549325083679</v>
      </c>
      <c r="AG109" s="11">
        <f t="shared" si="115"/>
        <v>3.7586123600053019</v>
      </c>
      <c r="AH109" s="11">
        <f t="shared" si="115"/>
        <v>11.22168024749193</v>
      </c>
      <c r="AI109" s="11">
        <f t="shared" si="115"/>
        <v>-2.2068733801701184</v>
      </c>
      <c r="AJ109" s="11">
        <f t="shared" si="115"/>
        <v>0.88899871955236875</v>
      </c>
      <c r="AK109" s="11">
        <f t="shared" si="115"/>
        <v>-5.7879108620881503</v>
      </c>
      <c r="AL109" s="11">
        <f t="shared" si="115"/>
        <v>14.29447419113243</v>
      </c>
      <c r="AM109" s="11">
        <f t="shared" si="115"/>
        <v>9.5074080169182587</v>
      </c>
      <c r="AN109" s="11">
        <f t="shared" si="115"/>
        <v>-2.4162249279079822</v>
      </c>
      <c r="AO109" s="11">
        <f t="shared" si="115"/>
        <v>1.6175368671632533</v>
      </c>
      <c r="AP109" s="11">
        <f t="shared" si="115"/>
        <v>3.0601382906486871</v>
      </c>
      <c r="AR109" s="11">
        <f t="shared" si="96"/>
        <v>9.2404352901623543</v>
      </c>
      <c r="AS109" s="11">
        <f t="shared" si="96"/>
        <v>-4.4632895184154101E-2</v>
      </c>
      <c r="AT109" s="11">
        <f t="shared" si="96"/>
        <v>-1.24966444731639</v>
      </c>
      <c r="AU109" s="11">
        <f t="shared" si="96"/>
        <v>0.94539117473857126</v>
      </c>
      <c r="AW109" s="11">
        <f t="shared" si="97"/>
        <v>-2.5384919826199654</v>
      </c>
      <c r="AX109" s="11">
        <f t="shared" si="97"/>
        <v>-6.010588323866525</v>
      </c>
      <c r="AY109" s="11">
        <f t="shared" si="97"/>
        <v>-8.2737970212690204</v>
      </c>
      <c r="AZ109" s="11">
        <f t="shared" si="97"/>
        <v>14.691019508355913</v>
      </c>
      <c r="BA109" s="11">
        <f t="shared" si="97"/>
        <v>9.4808423647285345</v>
      </c>
      <c r="BB109" s="11">
        <f t="shared" si="97"/>
        <v>-2.3074197080190006</v>
      </c>
      <c r="BD109" s="15">
        <f>AC109*'Table A8'!AC56</f>
        <v>0.80508891920823167</v>
      </c>
      <c r="BE109" s="15">
        <f>AD109*'Table A8'!AD56</f>
        <v>-0.270620621834194</v>
      </c>
      <c r="BF109" s="15">
        <f>AE109*'Table A8'!AE56</f>
        <v>0.12726882982687496</v>
      </c>
      <c r="BG109" s="15">
        <f>AF109*'Table A8'!AF56</f>
        <v>7.7803313305342519</v>
      </c>
      <c r="BH109" s="15">
        <f>AG109*'Table A8'!AG56</f>
        <v>1.7703064215624971</v>
      </c>
      <c r="BI109" s="15">
        <f>AH109*'Table A8'!AH56</f>
        <v>5.8913821299332634</v>
      </c>
      <c r="BJ109" s="15">
        <f>AI109*'Table A8'!AI56</f>
        <v>-0.61505561105341189</v>
      </c>
      <c r="BK109" s="15">
        <f>AJ109*'Table A8'!AJ56</f>
        <v>0.26821091368894961</v>
      </c>
      <c r="BL109" s="15">
        <f>AK109*'Table A8'!AK56</f>
        <v>-1.6125119661777585</v>
      </c>
      <c r="BM109" s="15">
        <f>AL109*'Table A8'!AL56</f>
        <v>3.5278762303714841</v>
      </c>
      <c r="BN109" s="15">
        <f>AM109*'Table A8'!AM56</f>
        <v>3.4007998476516614</v>
      </c>
      <c r="BO109" s="15">
        <f>AN109*'Table A8'!AN56</f>
        <v>-0.933870934636435</v>
      </c>
      <c r="BP109" s="15">
        <f>AO109*'Table A8'!AO56</f>
        <v>0.48979016337703302</v>
      </c>
      <c r="BQ109" s="15">
        <f>AP109*'Table A8'!AP56</f>
        <v>1.1089941165310844</v>
      </c>
      <c r="BS109" s="15">
        <f>AR109*'Table A8'!AR56</f>
        <v>2.0310476767776855</v>
      </c>
      <c r="BT109" s="15">
        <f>AS109*'Table A8'!AS56</f>
        <v>-1.4800268043065499E-2</v>
      </c>
      <c r="BU109" s="15">
        <f>AT109*'Table A8'!AT56</f>
        <v>-0.35540456881678129</v>
      </c>
      <c r="BV109" s="15">
        <f>AU109*'Table A8'!AU56</f>
        <v>0.27558152743629349</v>
      </c>
      <c r="BX109" s="15">
        <f>AW109*'Table A8'!AW56</f>
        <v>-0.84506398101418645</v>
      </c>
      <c r="BY109" s="15">
        <f>AX109*'Table A8'!AX56</f>
        <v>-0.7915944822532216</v>
      </c>
      <c r="BZ109" s="15">
        <f>AY109*'Table A8'!AY56</f>
        <v>-4.0913926270175311</v>
      </c>
      <c r="CA109" s="15">
        <f>AZ109*'Table A8'!AZ56</f>
        <v>7.8699791506262633</v>
      </c>
      <c r="CB109" s="15">
        <f>BA109*'Table A8'!BA56</f>
        <v>1.8952203887092338</v>
      </c>
      <c r="CC109" s="15">
        <f>BB109*'Table A8'!BB56</f>
        <v>-0.75221882481419411</v>
      </c>
    </row>
    <row r="110" spans="1:81" x14ac:dyDescent="0.3">
      <c r="A110" s="13">
        <v>2021</v>
      </c>
      <c r="B110" s="11">
        <f t="shared" ref="B110:O110" si="116">LN(B57/B56)*100</f>
        <v>-2.8504905153771647</v>
      </c>
      <c r="C110" s="11">
        <f t="shared" si="116"/>
        <v>20.16521691375759</v>
      </c>
      <c r="D110" s="11">
        <f t="shared" si="116"/>
        <v>-0.25325590431322609</v>
      </c>
      <c r="E110" s="11">
        <f t="shared" si="116"/>
        <v>33.011936734289485</v>
      </c>
      <c r="F110" s="11">
        <f t="shared" si="116"/>
        <v>4.5817223354980339</v>
      </c>
      <c r="G110" s="11">
        <f t="shared" si="116"/>
        <v>0.40380687268421123</v>
      </c>
      <c r="H110" s="11">
        <f t="shared" si="116"/>
        <v>7.0517723724352086</v>
      </c>
      <c r="I110" s="11">
        <f t="shared" si="116"/>
        <v>-6.7194598845119691</v>
      </c>
      <c r="J110" s="11">
        <f t="shared" si="116"/>
        <v>2.6161179287995306</v>
      </c>
      <c r="K110" s="11">
        <f t="shared" si="116"/>
        <v>5.8593966034964913</v>
      </c>
      <c r="L110" s="11">
        <f t="shared" si="116"/>
        <v>15.431584972551299</v>
      </c>
      <c r="M110" s="11">
        <f t="shared" si="116"/>
        <v>-2.7351057825700931</v>
      </c>
      <c r="N110" s="11">
        <f t="shared" si="116"/>
        <v>4.6648072155748155</v>
      </c>
      <c r="O110" s="11">
        <f t="shared" si="116"/>
        <v>1.4005593514121804</v>
      </c>
      <c r="Q110" s="11">
        <f t="shared" si="93"/>
        <v>9.2255651725072987</v>
      </c>
      <c r="R110" s="11">
        <f t="shared" si="93"/>
        <v>4.3542581054872551</v>
      </c>
      <c r="S110" s="11">
        <f t="shared" si="93"/>
        <v>-2.4196303869642555</v>
      </c>
      <c r="T110" s="11">
        <f t="shared" si="93"/>
        <v>1.4855799433067374</v>
      </c>
      <c r="V110" s="11">
        <f t="shared" ref="V110:Z110" si="117">LN(V57/V56)*100</f>
        <v>2.6672850635687952</v>
      </c>
      <c r="W110" s="11">
        <f t="shared" si="117"/>
        <v>1.3839804090818322</v>
      </c>
      <c r="X110" s="11">
        <f t="shared" si="117"/>
        <v>4.9038270571645857</v>
      </c>
      <c r="Y110" s="11">
        <f t="shared" si="117"/>
        <v>22.646698705387308</v>
      </c>
      <c r="Z110" s="11">
        <f t="shared" si="117"/>
        <v>-8.3012803479434858</v>
      </c>
      <c r="AA110" s="11">
        <f t="shared" si="76"/>
        <v>3.2831045095766473</v>
      </c>
      <c r="AC110" s="11">
        <f t="shared" ref="AC110:AP110" si="118">LN(AC57/AC56)*100</f>
        <v>4.417119444841858</v>
      </c>
      <c r="AD110" s="11">
        <f t="shared" si="118"/>
        <v>20.807022631989103</v>
      </c>
      <c r="AE110" s="11">
        <f t="shared" si="118"/>
        <v>5.8887849242748729</v>
      </c>
      <c r="AF110" s="11">
        <f t="shared" si="118"/>
        <v>37.070415150401224</v>
      </c>
      <c r="AG110" s="11">
        <f t="shared" si="118"/>
        <v>4.9734549742844374</v>
      </c>
      <c r="AH110" s="11">
        <f t="shared" si="118"/>
        <v>2.5019044275135158</v>
      </c>
      <c r="AI110" s="11">
        <f t="shared" si="118"/>
        <v>3.2892146348690794</v>
      </c>
      <c r="AJ110" s="11">
        <f t="shared" si="118"/>
        <v>3.3923713412426588</v>
      </c>
      <c r="AK110" s="11">
        <f t="shared" si="118"/>
        <v>3.198338802525206</v>
      </c>
      <c r="AL110" s="11">
        <f t="shared" si="118"/>
        <v>15.083600415165375</v>
      </c>
      <c r="AM110" s="11">
        <f t="shared" si="118"/>
        <v>9.5343741316303259</v>
      </c>
      <c r="AN110" s="11">
        <f t="shared" si="118"/>
        <v>11.269201242693624</v>
      </c>
      <c r="AO110" s="11">
        <f t="shared" si="118"/>
        <v>5.6348379829894002</v>
      </c>
      <c r="AP110" s="11">
        <f t="shared" si="118"/>
        <v>5.6274439461200396</v>
      </c>
      <c r="AR110" s="11">
        <f t="shared" si="96"/>
        <v>12.547174846561346</v>
      </c>
      <c r="AS110" s="11">
        <f t="shared" si="96"/>
        <v>10.918674016740887</v>
      </c>
      <c r="AT110" s="11">
        <f t="shared" si="96"/>
        <v>2.8701777956302679</v>
      </c>
      <c r="AU110" s="11">
        <f t="shared" si="96"/>
        <v>6.0155654989761764</v>
      </c>
      <c r="AW110" s="11">
        <f t="shared" ref="AW110:BB110" si="119">LN(AW57/AW56)*100</f>
        <v>-6.4315727913025293</v>
      </c>
      <c r="AX110" s="11">
        <f t="shared" si="119"/>
        <v>11.941964403711445</v>
      </c>
      <c r="AY110" s="11">
        <f t="shared" si="119"/>
        <v>-6.0119276681545442</v>
      </c>
      <c r="AZ110" s="11">
        <f t="shared" si="119"/>
        <v>15.935493378080487</v>
      </c>
      <c r="BA110" s="11">
        <f t="shared" si="119"/>
        <v>-4.549511010677957</v>
      </c>
      <c r="BB110" s="11">
        <f t="shared" si="119"/>
        <v>-2.1194905411409524</v>
      </c>
      <c r="BD110" s="15">
        <f>AC110*'Table A8'!AC57</f>
        <v>1.5791202015309644</v>
      </c>
      <c r="BE110" s="15">
        <f>AD110*'Table A8'!AD57</f>
        <v>7.6694685421511837</v>
      </c>
      <c r="BF110" s="15">
        <f>AE110*'Table A8'!AE57</f>
        <v>1.8590894005935772</v>
      </c>
      <c r="BG110" s="15">
        <f>AF110*'Table A8'!AF57</f>
        <v>33.292939846575337</v>
      </c>
      <c r="BH110" s="15">
        <f>AG110*'Table A8'!AG57</f>
        <v>2.3539362393288243</v>
      </c>
      <c r="BI110" s="15">
        <f>AH110*'Table A8'!AH57</f>
        <v>1.3585341041398389</v>
      </c>
      <c r="BJ110" s="15">
        <f>AI110*'Table A8'!AI57</f>
        <v>0.89071932312254687</v>
      </c>
      <c r="BK110" s="15">
        <f>AJ110*'Table A8'!AJ57</f>
        <v>0.99735717432534188</v>
      </c>
      <c r="BL110" s="15">
        <f>AK110*'Table A8'!AK57</f>
        <v>0.87122748980786602</v>
      </c>
      <c r="BM110" s="15">
        <f>AL110*'Table A8'!AL57</f>
        <v>3.740732902961013</v>
      </c>
      <c r="BN110" s="15">
        <f>AM110*'Table A8'!AM57</f>
        <v>3.4400021866922215</v>
      </c>
      <c r="BO110" s="15">
        <f>AN110*'Table A8'!AN57</f>
        <v>4.3679424016680484</v>
      </c>
      <c r="BP110" s="15">
        <f>AO110*'Table A8'!AO57</f>
        <v>1.6966497166781085</v>
      </c>
      <c r="BQ110" s="15">
        <f>AP110*'Table A8'!AP57</f>
        <v>2.0298190313654985</v>
      </c>
      <c r="BS110" s="15">
        <f>AR110*'Table A8'!AR57</f>
        <v>2.7515954438509036</v>
      </c>
      <c r="BT110" s="15">
        <f>AS110*'Table A8'!AS57</f>
        <v>3.5638551990642258</v>
      </c>
      <c r="BU110" s="15">
        <f>AT110*'Table A8'!AT57</f>
        <v>0.79245608937351697</v>
      </c>
      <c r="BV110" s="15">
        <f>AU110*'Table A8'!AU57</f>
        <v>1.7180455065075957</v>
      </c>
      <c r="BX110" s="15">
        <f>AW110*'Table A8'!AW57</f>
        <v>-1.9642023304637926</v>
      </c>
      <c r="BY110" s="15">
        <f>AX110*'Table A8'!AX57</f>
        <v>1.5632031404458284</v>
      </c>
      <c r="BZ110" s="15">
        <f>AY110*'Table A8'!AY57</f>
        <v>-3.0083686051445335</v>
      </c>
      <c r="CA110" s="15">
        <f>AZ110*'Table A8'!AZ57</f>
        <v>8.8202955847675497</v>
      </c>
      <c r="CB110" s="15">
        <f>BA110*'Table A8'!BA57</f>
        <v>-0.85303331450211695</v>
      </c>
      <c r="CC110" s="15">
        <f>BB110*'Table A8'!BB57</f>
        <v>-0.65958545640306443</v>
      </c>
    </row>
    <row r="157" spans="1:1" x14ac:dyDescent="0.3">
      <c r="A157" s="9"/>
    </row>
  </sheetData>
  <hyperlinks>
    <hyperlink ref="A1" location="Contents!A1" display="Back to Contents" xr:uid="{F73EAA4C-FC71-420D-8BCD-2D16D374116E}"/>
    <hyperlink ref="BD3" location="'Table A7 (a)'!AR56" display="data" xr:uid="{3DDEA058-BC8A-4B43-91A9-22ECA7893AE2}"/>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B57"/>
  <sheetViews>
    <sheetView zoomScaleNormal="100" workbookViewId="0">
      <pane xSplit="1" ySplit="4" topLeftCell="B5" activePane="bottomRight" state="frozen"/>
      <selection pane="topRight" activeCell="B1" sqref="B1"/>
      <selection pane="bottomLeft" activeCell="A5" sqref="A5"/>
      <selection pane="bottomRight" activeCell="B5" sqref="B5"/>
    </sheetView>
  </sheetViews>
  <sheetFormatPr defaultColWidth="8.7265625" defaultRowHeight="12" x14ac:dyDescent="0.3"/>
  <cols>
    <col min="1" max="1" width="20.7265625" style="13" customWidth="1"/>
    <col min="2" max="2" width="9.26953125" style="13" customWidth="1"/>
    <col min="3" max="15" width="8.7265625" style="13"/>
    <col min="16" max="16" width="3.7265625" style="13" customWidth="1"/>
    <col min="17" max="20" width="8.7265625" style="13" customWidth="1"/>
    <col min="21" max="21" width="3.7265625" style="13" customWidth="1"/>
    <col min="22" max="27" width="8.7265625" style="13" customWidth="1"/>
    <col min="28" max="28" width="3.7265625" style="13" customWidth="1"/>
    <col min="29" max="29" width="8.7265625" style="13"/>
    <col min="30" max="30" width="9.7265625" style="13" bestFit="1" customWidth="1"/>
    <col min="31" max="42" width="8.7265625" style="13"/>
    <col min="43" max="43" width="3.7265625" style="13" customWidth="1"/>
    <col min="44" max="47" width="8.7265625" style="13"/>
    <col min="48" max="48" width="3.7265625" style="13" customWidth="1"/>
    <col min="49" max="16384" width="8.7265625" style="13"/>
  </cols>
  <sheetData>
    <row r="1" spans="1:54" ht="13" x14ac:dyDescent="0.3">
      <c r="A1" s="29" t="s">
        <v>22</v>
      </c>
      <c r="B1" s="9" t="s">
        <v>41</v>
      </c>
      <c r="AC1" s="9" t="s">
        <v>42</v>
      </c>
    </row>
    <row r="2" spans="1:54" x14ac:dyDescent="0.3">
      <c r="A2" s="9" t="s">
        <v>87</v>
      </c>
    </row>
    <row r="3" spans="1:54" x14ac:dyDescent="0.3">
      <c r="A3" s="16"/>
      <c r="B3" s="9" t="s">
        <v>24</v>
      </c>
      <c r="AC3" s="9" t="s">
        <v>25</v>
      </c>
    </row>
    <row r="4" spans="1:54" x14ac:dyDescent="0.3">
      <c r="B4" s="51" t="s">
        <v>67</v>
      </c>
      <c r="C4" s="51" t="s">
        <v>68</v>
      </c>
      <c r="D4" s="51" t="s">
        <v>69</v>
      </c>
      <c r="E4" s="51" t="s">
        <v>70</v>
      </c>
      <c r="F4" s="51" t="s">
        <v>71</v>
      </c>
      <c r="G4" s="51" t="s">
        <v>72</v>
      </c>
      <c r="H4" s="51" t="s">
        <v>73</v>
      </c>
      <c r="I4" s="51" t="s">
        <v>74</v>
      </c>
      <c r="J4" s="51" t="s">
        <v>75</v>
      </c>
      <c r="K4" s="51" t="s">
        <v>76</v>
      </c>
      <c r="L4" s="51" t="s">
        <v>77</v>
      </c>
      <c r="M4" s="51" t="s">
        <v>78</v>
      </c>
      <c r="N4" s="51" t="s">
        <v>79</v>
      </c>
      <c r="O4" s="51" t="s">
        <v>86</v>
      </c>
      <c r="Q4" s="56">
        <v>45</v>
      </c>
      <c r="R4" s="56">
        <v>46</v>
      </c>
      <c r="S4" s="56">
        <v>47</v>
      </c>
      <c r="T4" s="56" t="s">
        <v>107</v>
      </c>
      <c r="U4" s="56"/>
      <c r="V4" s="56" t="s">
        <v>108</v>
      </c>
      <c r="W4" s="56" t="s">
        <v>109</v>
      </c>
      <c r="X4" s="56" t="s">
        <v>110</v>
      </c>
      <c r="Y4" s="56" t="s">
        <v>111</v>
      </c>
      <c r="Z4" s="56" t="s">
        <v>112</v>
      </c>
      <c r="AA4" s="56" t="s">
        <v>113</v>
      </c>
      <c r="AC4" s="51" t="s">
        <v>67</v>
      </c>
      <c r="AD4" s="51" t="s">
        <v>68</v>
      </c>
      <c r="AE4" s="51" t="s">
        <v>69</v>
      </c>
      <c r="AF4" s="51" t="s">
        <v>70</v>
      </c>
      <c r="AG4" s="51" t="s">
        <v>71</v>
      </c>
      <c r="AH4" s="51" t="s">
        <v>72</v>
      </c>
      <c r="AI4" s="51" t="s">
        <v>73</v>
      </c>
      <c r="AJ4" s="51" t="s">
        <v>74</v>
      </c>
      <c r="AK4" s="51" t="s">
        <v>75</v>
      </c>
      <c r="AL4" s="51" t="s">
        <v>76</v>
      </c>
      <c r="AM4" s="51" t="s">
        <v>77</v>
      </c>
      <c r="AN4" s="51" t="s">
        <v>78</v>
      </c>
      <c r="AO4" s="51" t="s">
        <v>79</v>
      </c>
      <c r="AP4" s="51" t="s">
        <v>86</v>
      </c>
      <c r="AR4" s="56">
        <v>45</v>
      </c>
      <c r="AS4" s="56">
        <v>46</v>
      </c>
      <c r="AT4" s="56">
        <v>47</v>
      </c>
      <c r="AU4" s="56" t="s">
        <v>107</v>
      </c>
      <c r="AV4" s="56"/>
      <c r="AW4" s="56" t="s">
        <v>108</v>
      </c>
      <c r="AX4" s="56" t="s">
        <v>109</v>
      </c>
      <c r="AY4" s="56" t="s">
        <v>110</v>
      </c>
      <c r="AZ4" s="56" t="s">
        <v>111</v>
      </c>
      <c r="BA4" s="56" t="s">
        <v>112</v>
      </c>
      <c r="BB4" s="56" t="s">
        <v>113</v>
      </c>
    </row>
    <row r="5" spans="1:54" x14ac:dyDescent="0.3">
      <c r="A5" s="9" t="s">
        <v>39</v>
      </c>
    </row>
    <row r="6" spans="1:54" x14ac:dyDescent="0.3">
      <c r="A6" s="13">
        <v>1970</v>
      </c>
      <c r="B6" s="15"/>
      <c r="C6" s="15"/>
      <c r="D6" s="15"/>
      <c r="E6" s="15"/>
      <c r="F6" s="15"/>
      <c r="G6" s="15"/>
      <c r="H6" s="15"/>
      <c r="I6" s="15"/>
      <c r="J6" s="15"/>
      <c r="K6" s="15"/>
      <c r="L6" s="15"/>
      <c r="M6" s="15"/>
      <c r="N6" s="15"/>
      <c r="O6" s="15"/>
    </row>
    <row r="7" spans="1:54" x14ac:dyDescent="0.3">
      <c r="A7" s="13">
        <v>1971</v>
      </c>
      <c r="B7" s="38">
        <v>0.70840000000000003</v>
      </c>
      <c r="C7" s="38">
        <v>0.88729999999999998</v>
      </c>
      <c r="D7" s="38">
        <v>0.81079999999999997</v>
      </c>
      <c r="E7" s="38">
        <v>0.43769999999999998</v>
      </c>
      <c r="F7" s="38">
        <v>0.70469999999999999</v>
      </c>
      <c r="G7" s="38">
        <v>0.4985</v>
      </c>
      <c r="H7" s="38">
        <v>0.73599999999999999</v>
      </c>
      <c r="I7" s="38">
        <v>0.91479999999999995</v>
      </c>
      <c r="J7" s="38">
        <v>0.81200000000000006</v>
      </c>
      <c r="K7" s="38">
        <v>0.82950000000000002</v>
      </c>
      <c r="L7" s="38">
        <v>0.80559999999999998</v>
      </c>
      <c r="M7" s="38">
        <v>0.85970000000000002</v>
      </c>
      <c r="N7" s="38">
        <v>0.73980000000000001</v>
      </c>
      <c r="O7" s="38">
        <v>0.79810000000000003</v>
      </c>
      <c r="P7" s="15"/>
      <c r="Q7" s="38">
        <v>0.66349999999999998</v>
      </c>
      <c r="R7" s="38">
        <v>0.51239999999999997</v>
      </c>
      <c r="S7" s="38">
        <v>0.61140000000000005</v>
      </c>
      <c r="T7" s="38">
        <v>0.59099999999999997</v>
      </c>
      <c r="U7" s="15"/>
      <c r="V7" s="38">
        <v>0.50239999999999996</v>
      </c>
      <c r="W7" s="38">
        <v>0.90869999999999995</v>
      </c>
      <c r="X7" s="38">
        <v>0.32669999999999999</v>
      </c>
      <c r="Y7" s="38">
        <v>0.26100000000000001</v>
      </c>
      <c r="Z7" s="38">
        <v>0.62380000000000002</v>
      </c>
      <c r="AA7" s="38">
        <v>0.52890000000000004</v>
      </c>
      <c r="AB7" s="15"/>
      <c r="AC7" s="39">
        <f t="shared" ref="AC7:AC53" si="0">1-B7</f>
        <v>0.29159999999999997</v>
      </c>
      <c r="AD7" s="39">
        <f t="shared" ref="AD7:AD53" si="1">1-C7</f>
        <v>0.11270000000000002</v>
      </c>
      <c r="AE7" s="39">
        <f t="shared" ref="AE7:AE53" si="2">1-D7</f>
        <v>0.18920000000000003</v>
      </c>
      <c r="AF7" s="39">
        <f t="shared" ref="AF7:AF53" si="3">1-E7</f>
        <v>0.56230000000000002</v>
      </c>
      <c r="AG7" s="39">
        <f t="shared" ref="AG7:AG53" si="4">1-F7</f>
        <v>0.29530000000000001</v>
      </c>
      <c r="AH7" s="39">
        <f t="shared" ref="AH7:AH53" si="5">1-G7</f>
        <v>0.50150000000000006</v>
      </c>
      <c r="AI7" s="39">
        <f t="shared" ref="AI7:AI53" si="6">1-H7</f>
        <v>0.26400000000000001</v>
      </c>
      <c r="AJ7" s="39">
        <f t="shared" ref="AJ7:AJ53" si="7">1-I7</f>
        <v>8.5200000000000053E-2</v>
      </c>
      <c r="AK7" s="39">
        <f t="shared" ref="AK7:AK53" si="8">1-J7</f>
        <v>0.18799999999999994</v>
      </c>
      <c r="AL7" s="39">
        <f t="shared" ref="AL7:AL53" si="9">1-K7</f>
        <v>0.17049999999999998</v>
      </c>
      <c r="AM7" s="39">
        <f t="shared" ref="AM7:AM53" si="10">1-L7</f>
        <v>0.19440000000000002</v>
      </c>
      <c r="AN7" s="39">
        <f t="shared" ref="AN7:AN53" si="11">1-M7</f>
        <v>0.14029999999999998</v>
      </c>
      <c r="AO7" s="39">
        <f t="shared" ref="AO7:AO53" si="12">1-N7</f>
        <v>0.26019999999999999</v>
      </c>
      <c r="AP7" s="39">
        <f t="shared" ref="AP7:AP53" si="13">1-O7</f>
        <v>0.20189999999999997</v>
      </c>
      <c r="AR7" s="39">
        <f t="shared" ref="AR7:AR54" si="14">1-Q7</f>
        <v>0.33650000000000002</v>
      </c>
      <c r="AS7" s="39">
        <f t="shared" ref="AS7:AS54" si="15">1-R7</f>
        <v>0.48760000000000003</v>
      </c>
      <c r="AT7" s="39">
        <f t="shared" ref="AT7:AT54" si="16">1-S7</f>
        <v>0.38859999999999995</v>
      </c>
      <c r="AU7" s="39">
        <f t="shared" ref="AU7:AU54" si="17">1-T7</f>
        <v>0.40900000000000003</v>
      </c>
      <c r="AW7" s="39">
        <f t="shared" ref="AW7:AW54" si="18">1-V7</f>
        <v>0.49760000000000004</v>
      </c>
      <c r="AX7" s="39">
        <f t="shared" ref="AX7:AX54" si="19">1-W7</f>
        <v>9.1300000000000048E-2</v>
      </c>
      <c r="AY7" s="39">
        <f t="shared" ref="AY7:AY54" si="20">1-X7</f>
        <v>0.67330000000000001</v>
      </c>
      <c r="AZ7" s="39">
        <f t="shared" ref="AZ7:AZ54" si="21">1-Y7</f>
        <v>0.73899999999999999</v>
      </c>
      <c r="BA7" s="39">
        <f t="shared" ref="BA7:BA54" si="22">1-Z7</f>
        <v>0.37619999999999998</v>
      </c>
      <c r="BB7" s="39">
        <f t="shared" ref="BB7:BB54" si="23">1-AA7</f>
        <v>0.47109999999999996</v>
      </c>
    </row>
    <row r="8" spans="1:54" x14ac:dyDescent="0.3">
      <c r="A8" s="13">
        <v>1972</v>
      </c>
      <c r="B8" s="38">
        <v>0.69930000000000003</v>
      </c>
      <c r="C8" s="38">
        <v>0.88019999999999998</v>
      </c>
      <c r="D8" s="38">
        <v>0.8024</v>
      </c>
      <c r="E8" s="38">
        <v>0.4234</v>
      </c>
      <c r="F8" s="38">
        <v>0.69240000000000002</v>
      </c>
      <c r="G8" s="38">
        <v>0.4839</v>
      </c>
      <c r="H8" s="38">
        <v>0.72550000000000003</v>
      </c>
      <c r="I8" s="38">
        <v>0.90800000000000003</v>
      </c>
      <c r="J8" s="38">
        <v>0.79790000000000005</v>
      </c>
      <c r="K8" s="38">
        <v>0.81640000000000001</v>
      </c>
      <c r="L8" s="38">
        <v>0.79039999999999999</v>
      </c>
      <c r="M8" s="38">
        <v>0.85270000000000001</v>
      </c>
      <c r="N8" s="38">
        <v>0.72960000000000003</v>
      </c>
      <c r="O8" s="38">
        <v>0.78710000000000002</v>
      </c>
      <c r="P8" s="15"/>
      <c r="Q8" s="38">
        <v>0.65880000000000005</v>
      </c>
      <c r="R8" s="38">
        <v>0.50600000000000001</v>
      </c>
      <c r="S8" s="38">
        <v>0.60089999999999999</v>
      </c>
      <c r="T8" s="38">
        <v>0.58250000000000002</v>
      </c>
      <c r="U8" s="15"/>
      <c r="V8" s="38">
        <v>0.5</v>
      </c>
      <c r="W8" s="38">
        <v>0.90790000000000004</v>
      </c>
      <c r="X8" s="38">
        <v>0.32419999999999999</v>
      </c>
      <c r="Y8" s="38">
        <v>0.25919999999999999</v>
      </c>
      <c r="Z8" s="38">
        <v>0.62160000000000004</v>
      </c>
      <c r="AA8" s="38">
        <v>0.52659999999999996</v>
      </c>
      <c r="AB8" s="15"/>
      <c r="AC8" s="39">
        <f t="shared" si="0"/>
        <v>0.30069999999999997</v>
      </c>
      <c r="AD8" s="39">
        <f t="shared" si="1"/>
        <v>0.11980000000000002</v>
      </c>
      <c r="AE8" s="39">
        <f t="shared" si="2"/>
        <v>0.1976</v>
      </c>
      <c r="AF8" s="39">
        <f t="shared" si="3"/>
        <v>0.5766</v>
      </c>
      <c r="AG8" s="39">
        <f t="shared" si="4"/>
        <v>0.30759999999999998</v>
      </c>
      <c r="AH8" s="39">
        <f t="shared" si="5"/>
        <v>0.5161</v>
      </c>
      <c r="AI8" s="39">
        <f t="shared" si="6"/>
        <v>0.27449999999999997</v>
      </c>
      <c r="AJ8" s="39">
        <f t="shared" si="7"/>
        <v>9.1999999999999971E-2</v>
      </c>
      <c r="AK8" s="39">
        <f t="shared" si="8"/>
        <v>0.20209999999999995</v>
      </c>
      <c r="AL8" s="39">
        <f t="shared" si="9"/>
        <v>0.18359999999999999</v>
      </c>
      <c r="AM8" s="39">
        <f t="shared" si="10"/>
        <v>0.20960000000000001</v>
      </c>
      <c r="AN8" s="39">
        <f t="shared" si="11"/>
        <v>0.14729999999999999</v>
      </c>
      <c r="AO8" s="39">
        <f t="shared" si="12"/>
        <v>0.27039999999999997</v>
      </c>
      <c r="AP8" s="39">
        <f>1-O8</f>
        <v>0.21289999999999998</v>
      </c>
      <c r="AR8" s="39">
        <f t="shared" si="14"/>
        <v>0.34119999999999995</v>
      </c>
      <c r="AS8" s="39">
        <f t="shared" si="15"/>
        <v>0.49399999999999999</v>
      </c>
      <c r="AT8" s="39">
        <f t="shared" si="16"/>
        <v>0.39910000000000001</v>
      </c>
      <c r="AU8" s="39">
        <f t="shared" si="17"/>
        <v>0.41749999999999998</v>
      </c>
      <c r="AW8" s="39">
        <f t="shared" si="18"/>
        <v>0.5</v>
      </c>
      <c r="AX8" s="39">
        <f t="shared" si="19"/>
        <v>9.209999999999996E-2</v>
      </c>
      <c r="AY8" s="39">
        <f t="shared" si="20"/>
        <v>0.67579999999999996</v>
      </c>
      <c r="AZ8" s="39">
        <f t="shared" si="21"/>
        <v>0.74080000000000001</v>
      </c>
      <c r="BA8" s="39">
        <f t="shared" si="22"/>
        <v>0.37839999999999996</v>
      </c>
      <c r="BB8" s="39">
        <f t="shared" si="23"/>
        <v>0.47340000000000004</v>
      </c>
    </row>
    <row r="9" spans="1:54" x14ac:dyDescent="0.3">
      <c r="A9" s="13">
        <v>1973</v>
      </c>
      <c r="B9" s="38">
        <v>0.69669999999999999</v>
      </c>
      <c r="C9" s="38">
        <v>0.87660000000000005</v>
      </c>
      <c r="D9" s="38">
        <v>0.80089999999999995</v>
      </c>
      <c r="E9" s="38">
        <v>0.41449999999999998</v>
      </c>
      <c r="F9" s="38">
        <v>0.68459999999999999</v>
      </c>
      <c r="G9" s="38">
        <v>0.47470000000000001</v>
      </c>
      <c r="H9" s="38">
        <v>0.71899999999999997</v>
      </c>
      <c r="I9" s="38">
        <v>0.90410000000000001</v>
      </c>
      <c r="J9" s="38">
        <v>0.79149999999999998</v>
      </c>
      <c r="K9" s="38">
        <v>0.8105</v>
      </c>
      <c r="L9" s="38">
        <v>0.78469999999999995</v>
      </c>
      <c r="M9" s="38">
        <v>0.85170000000000001</v>
      </c>
      <c r="N9" s="38">
        <v>0.73180000000000001</v>
      </c>
      <c r="O9" s="38">
        <v>0.78269999999999995</v>
      </c>
      <c r="P9" s="15"/>
      <c r="Q9" s="38">
        <v>0.66080000000000005</v>
      </c>
      <c r="R9" s="38">
        <v>0.50449999999999995</v>
      </c>
      <c r="S9" s="38">
        <v>0.59950000000000003</v>
      </c>
      <c r="T9" s="38">
        <v>0.58169999999999999</v>
      </c>
      <c r="U9" s="15"/>
      <c r="V9" s="38">
        <v>0.49980000000000002</v>
      </c>
      <c r="W9" s="38">
        <v>0.90790000000000004</v>
      </c>
      <c r="X9" s="38">
        <v>0.32329999999999998</v>
      </c>
      <c r="Y9" s="38">
        <v>0.25900000000000001</v>
      </c>
      <c r="Z9" s="38">
        <v>0.62139999999999995</v>
      </c>
      <c r="AA9" s="38">
        <v>0.52639999999999998</v>
      </c>
      <c r="AB9" s="15"/>
      <c r="AC9" s="39">
        <f t="shared" si="0"/>
        <v>0.30330000000000001</v>
      </c>
      <c r="AD9" s="39">
        <f t="shared" si="1"/>
        <v>0.12339999999999995</v>
      </c>
      <c r="AE9" s="39">
        <f t="shared" si="2"/>
        <v>0.19910000000000005</v>
      </c>
      <c r="AF9" s="39">
        <f t="shared" si="3"/>
        <v>0.58550000000000002</v>
      </c>
      <c r="AG9" s="39">
        <f t="shared" si="4"/>
        <v>0.31540000000000001</v>
      </c>
      <c r="AH9" s="39">
        <f t="shared" si="5"/>
        <v>0.52529999999999999</v>
      </c>
      <c r="AI9" s="39">
        <f t="shared" si="6"/>
        <v>0.28100000000000003</v>
      </c>
      <c r="AJ9" s="39">
        <f t="shared" si="7"/>
        <v>9.5899999999999985E-2</v>
      </c>
      <c r="AK9" s="39">
        <f t="shared" si="8"/>
        <v>0.20850000000000002</v>
      </c>
      <c r="AL9" s="39">
        <f t="shared" si="9"/>
        <v>0.1895</v>
      </c>
      <c r="AM9" s="39">
        <f t="shared" si="10"/>
        <v>0.21530000000000005</v>
      </c>
      <c r="AN9" s="39">
        <f t="shared" si="11"/>
        <v>0.14829999999999999</v>
      </c>
      <c r="AO9" s="39">
        <f t="shared" si="12"/>
        <v>0.26819999999999999</v>
      </c>
      <c r="AP9" s="39">
        <f t="shared" si="13"/>
        <v>0.21730000000000005</v>
      </c>
      <c r="AR9" s="39">
        <f t="shared" si="14"/>
        <v>0.33919999999999995</v>
      </c>
      <c r="AS9" s="39">
        <f t="shared" si="15"/>
        <v>0.49550000000000005</v>
      </c>
      <c r="AT9" s="39">
        <f t="shared" si="16"/>
        <v>0.40049999999999997</v>
      </c>
      <c r="AU9" s="39">
        <f t="shared" si="17"/>
        <v>0.41830000000000001</v>
      </c>
      <c r="AW9" s="39">
        <f t="shared" si="18"/>
        <v>0.50019999999999998</v>
      </c>
      <c r="AX9" s="39">
        <f t="shared" si="19"/>
        <v>9.209999999999996E-2</v>
      </c>
      <c r="AY9" s="39">
        <f t="shared" si="20"/>
        <v>0.67670000000000008</v>
      </c>
      <c r="AZ9" s="39">
        <f t="shared" si="21"/>
        <v>0.74099999999999999</v>
      </c>
      <c r="BA9" s="39">
        <f t="shared" si="22"/>
        <v>0.37860000000000005</v>
      </c>
      <c r="BB9" s="39">
        <f t="shared" si="23"/>
        <v>0.47360000000000002</v>
      </c>
    </row>
    <row r="10" spans="1:54" x14ac:dyDescent="0.3">
      <c r="A10" s="13">
        <v>1974</v>
      </c>
      <c r="B10" s="38">
        <v>0.72970000000000002</v>
      </c>
      <c r="C10" s="38">
        <v>0.89119999999999999</v>
      </c>
      <c r="D10" s="38">
        <v>0.82489999999999997</v>
      </c>
      <c r="E10" s="38">
        <v>0.45340000000000003</v>
      </c>
      <c r="F10" s="38">
        <v>0.71619999999999995</v>
      </c>
      <c r="G10" s="38">
        <v>0.51390000000000002</v>
      </c>
      <c r="H10" s="38">
        <v>0.74550000000000005</v>
      </c>
      <c r="I10" s="38">
        <v>0.91539999999999999</v>
      </c>
      <c r="J10" s="38">
        <v>0.81810000000000005</v>
      </c>
      <c r="K10" s="38">
        <v>0.83509999999999995</v>
      </c>
      <c r="L10" s="38">
        <v>0.81159999999999999</v>
      </c>
      <c r="M10" s="38">
        <v>0.86939999999999995</v>
      </c>
      <c r="N10" s="38">
        <v>0.77</v>
      </c>
      <c r="O10" s="38">
        <v>0.80769999999999997</v>
      </c>
      <c r="P10" s="15"/>
      <c r="Q10" s="38">
        <v>0.69299999999999995</v>
      </c>
      <c r="R10" s="38">
        <v>0.55259999999999998</v>
      </c>
      <c r="S10" s="38">
        <v>0.64170000000000005</v>
      </c>
      <c r="T10" s="38">
        <v>0.624</v>
      </c>
      <c r="U10" s="15"/>
      <c r="V10" s="38">
        <v>0.55020000000000002</v>
      </c>
      <c r="W10" s="38">
        <v>0.9224</v>
      </c>
      <c r="X10" s="38">
        <v>0.37059999999999998</v>
      </c>
      <c r="Y10" s="38">
        <v>0.30180000000000001</v>
      </c>
      <c r="Z10" s="38">
        <v>0.66669999999999996</v>
      </c>
      <c r="AA10" s="38">
        <v>0.57599999999999996</v>
      </c>
      <c r="AB10" s="15"/>
      <c r="AC10" s="39">
        <f t="shared" si="0"/>
        <v>0.27029999999999998</v>
      </c>
      <c r="AD10" s="39">
        <f t="shared" si="1"/>
        <v>0.10880000000000001</v>
      </c>
      <c r="AE10" s="39">
        <f t="shared" si="2"/>
        <v>0.17510000000000003</v>
      </c>
      <c r="AF10" s="39">
        <f t="shared" si="3"/>
        <v>0.54659999999999997</v>
      </c>
      <c r="AG10" s="39">
        <f t="shared" si="4"/>
        <v>0.28380000000000005</v>
      </c>
      <c r="AH10" s="39">
        <f t="shared" si="5"/>
        <v>0.48609999999999998</v>
      </c>
      <c r="AI10" s="39">
        <f t="shared" si="6"/>
        <v>0.25449999999999995</v>
      </c>
      <c r="AJ10" s="39">
        <f t="shared" si="7"/>
        <v>8.4600000000000009E-2</v>
      </c>
      <c r="AK10" s="39">
        <f t="shared" si="8"/>
        <v>0.18189999999999995</v>
      </c>
      <c r="AL10" s="39">
        <f t="shared" si="9"/>
        <v>0.16490000000000005</v>
      </c>
      <c r="AM10" s="39">
        <f t="shared" si="10"/>
        <v>0.18840000000000001</v>
      </c>
      <c r="AN10" s="39">
        <f t="shared" si="11"/>
        <v>0.13060000000000005</v>
      </c>
      <c r="AO10" s="39">
        <f t="shared" si="12"/>
        <v>0.22999999999999998</v>
      </c>
      <c r="AP10" s="39">
        <f t="shared" si="13"/>
        <v>0.19230000000000003</v>
      </c>
      <c r="AR10" s="39">
        <f t="shared" si="14"/>
        <v>0.30700000000000005</v>
      </c>
      <c r="AS10" s="39">
        <f t="shared" si="15"/>
        <v>0.44740000000000002</v>
      </c>
      <c r="AT10" s="39">
        <f t="shared" si="16"/>
        <v>0.35829999999999995</v>
      </c>
      <c r="AU10" s="39">
        <f t="shared" si="17"/>
        <v>0.376</v>
      </c>
      <c r="AW10" s="39">
        <f t="shared" si="18"/>
        <v>0.44979999999999998</v>
      </c>
      <c r="AX10" s="39">
        <f t="shared" si="19"/>
        <v>7.7600000000000002E-2</v>
      </c>
      <c r="AY10" s="39">
        <f t="shared" si="20"/>
        <v>0.62939999999999996</v>
      </c>
      <c r="AZ10" s="39">
        <f t="shared" si="21"/>
        <v>0.69819999999999993</v>
      </c>
      <c r="BA10" s="39">
        <f t="shared" si="22"/>
        <v>0.33330000000000004</v>
      </c>
      <c r="BB10" s="39">
        <f t="shared" si="23"/>
        <v>0.42400000000000004</v>
      </c>
    </row>
    <row r="11" spans="1:54" x14ac:dyDescent="0.3">
      <c r="A11" s="13">
        <v>1975</v>
      </c>
      <c r="B11" s="38">
        <v>0.77629999999999999</v>
      </c>
      <c r="C11" s="38">
        <v>0.91220000000000001</v>
      </c>
      <c r="D11" s="38">
        <v>0.85770000000000002</v>
      </c>
      <c r="E11" s="38">
        <v>0.51649999999999996</v>
      </c>
      <c r="F11" s="38">
        <v>0.76570000000000005</v>
      </c>
      <c r="G11" s="38">
        <v>0.57679999999999998</v>
      </c>
      <c r="H11" s="38">
        <v>0.78869999999999996</v>
      </c>
      <c r="I11" s="38">
        <v>0.93240000000000001</v>
      </c>
      <c r="J11" s="38">
        <v>0.85399999999999998</v>
      </c>
      <c r="K11" s="38">
        <v>0.86819999999999997</v>
      </c>
      <c r="L11" s="38">
        <v>0.84589999999999999</v>
      </c>
      <c r="M11" s="38">
        <v>0.89410000000000001</v>
      </c>
      <c r="N11" s="38">
        <v>0.81679999999999997</v>
      </c>
      <c r="O11" s="38">
        <v>0.84319999999999995</v>
      </c>
      <c r="P11" s="15"/>
      <c r="Q11" s="38">
        <v>0.74419999999999997</v>
      </c>
      <c r="R11" s="38">
        <v>0.62470000000000003</v>
      </c>
      <c r="S11" s="38">
        <v>0.70509999999999995</v>
      </c>
      <c r="T11" s="38">
        <v>0.68799999999999994</v>
      </c>
      <c r="U11" s="15"/>
      <c r="V11" s="38">
        <v>0.62560000000000004</v>
      </c>
      <c r="W11" s="38">
        <v>0.94259999999999999</v>
      </c>
      <c r="X11" s="38">
        <v>0.44519999999999998</v>
      </c>
      <c r="Y11" s="38">
        <v>0.36980000000000002</v>
      </c>
      <c r="Z11" s="38">
        <v>0.73270000000000002</v>
      </c>
      <c r="AA11" s="38">
        <v>0.64959999999999996</v>
      </c>
      <c r="AB11" s="15"/>
      <c r="AC11" s="39">
        <f t="shared" si="0"/>
        <v>0.22370000000000001</v>
      </c>
      <c r="AD11" s="39">
        <f t="shared" si="1"/>
        <v>8.7799999999999989E-2</v>
      </c>
      <c r="AE11" s="39">
        <f t="shared" si="2"/>
        <v>0.14229999999999998</v>
      </c>
      <c r="AF11" s="39">
        <f t="shared" si="3"/>
        <v>0.48350000000000004</v>
      </c>
      <c r="AG11" s="39">
        <f t="shared" si="4"/>
        <v>0.23429999999999995</v>
      </c>
      <c r="AH11" s="39">
        <f t="shared" si="5"/>
        <v>0.42320000000000002</v>
      </c>
      <c r="AI11" s="39">
        <f t="shared" si="6"/>
        <v>0.21130000000000004</v>
      </c>
      <c r="AJ11" s="39">
        <f t="shared" si="7"/>
        <v>6.7599999999999993E-2</v>
      </c>
      <c r="AK11" s="39">
        <f t="shared" si="8"/>
        <v>0.14600000000000002</v>
      </c>
      <c r="AL11" s="39">
        <f t="shared" si="9"/>
        <v>0.13180000000000003</v>
      </c>
      <c r="AM11" s="39">
        <f t="shared" si="10"/>
        <v>0.15410000000000001</v>
      </c>
      <c r="AN11" s="39">
        <f t="shared" si="11"/>
        <v>0.10589999999999999</v>
      </c>
      <c r="AO11" s="39">
        <f t="shared" si="12"/>
        <v>0.18320000000000003</v>
      </c>
      <c r="AP11" s="39">
        <f t="shared" si="13"/>
        <v>0.15680000000000005</v>
      </c>
      <c r="AR11" s="39">
        <f t="shared" si="14"/>
        <v>0.25580000000000003</v>
      </c>
      <c r="AS11" s="39">
        <f t="shared" si="15"/>
        <v>0.37529999999999997</v>
      </c>
      <c r="AT11" s="39">
        <f t="shared" si="16"/>
        <v>0.29490000000000005</v>
      </c>
      <c r="AU11" s="39">
        <f t="shared" si="17"/>
        <v>0.31200000000000006</v>
      </c>
      <c r="AW11" s="39">
        <f t="shared" si="18"/>
        <v>0.37439999999999996</v>
      </c>
      <c r="AX11" s="39">
        <f t="shared" si="19"/>
        <v>5.7400000000000007E-2</v>
      </c>
      <c r="AY11" s="39">
        <f t="shared" si="20"/>
        <v>0.55479999999999996</v>
      </c>
      <c r="AZ11" s="39">
        <f t="shared" si="21"/>
        <v>0.63019999999999998</v>
      </c>
      <c r="BA11" s="39">
        <f t="shared" si="22"/>
        <v>0.26729999999999998</v>
      </c>
      <c r="BB11" s="39">
        <f t="shared" si="23"/>
        <v>0.35040000000000004</v>
      </c>
    </row>
    <row r="12" spans="1:54" x14ac:dyDescent="0.3">
      <c r="A12" s="13">
        <v>1976</v>
      </c>
      <c r="B12" s="38">
        <v>0.78320000000000001</v>
      </c>
      <c r="C12" s="38">
        <v>0.91349999999999998</v>
      </c>
      <c r="D12" s="38">
        <v>0.8609</v>
      </c>
      <c r="E12" s="38">
        <v>0.53029999999999999</v>
      </c>
      <c r="F12" s="38">
        <v>0.77580000000000005</v>
      </c>
      <c r="G12" s="38">
        <v>0.59030000000000005</v>
      </c>
      <c r="H12" s="38">
        <v>0.79530000000000001</v>
      </c>
      <c r="I12" s="38">
        <v>0.93510000000000004</v>
      </c>
      <c r="J12" s="38">
        <v>0.85809999999999997</v>
      </c>
      <c r="K12" s="38">
        <v>0.872</v>
      </c>
      <c r="L12" s="38">
        <v>0.84970000000000001</v>
      </c>
      <c r="M12" s="38">
        <v>0.89849999999999997</v>
      </c>
      <c r="N12" s="38">
        <v>0.82520000000000004</v>
      </c>
      <c r="O12" s="38">
        <v>0.84819999999999995</v>
      </c>
      <c r="P12" s="15"/>
      <c r="Q12" s="38">
        <v>0.75790000000000002</v>
      </c>
      <c r="R12" s="38">
        <v>0.64139999999999997</v>
      </c>
      <c r="S12" s="38">
        <v>0.71930000000000005</v>
      </c>
      <c r="T12" s="38">
        <v>0.70289999999999997</v>
      </c>
      <c r="U12" s="15"/>
      <c r="V12" s="38">
        <v>0.64459999999999995</v>
      </c>
      <c r="W12" s="38">
        <v>0.94699999999999995</v>
      </c>
      <c r="X12" s="38">
        <v>0.46489999999999998</v>
      </c>
      <c r="Y12" s="38">
        <v>0.38829999999999998</v>
      </c>
      <c r="Z12" s="38">
        <v>0.74870000000000003</v>
      </c>
      <c r="AA12" s="38">
        <v>0.66800000000000004</v>
      </c>
      <c r="AB12" s="15"/>
      <c r="AC12" s="39">
        <f t="shared" si="0"/>
        <v>0.21679999999999999</v>
      </c>
      <c r="AD12" s="39">
        <f t="shared" si="1"/>
        <v>8.6500000000000021E-2</v>
      </c>
      <c r="AE12" s="39">
        <f t="shared" si="2"/>
        <v>0.1391</v>
      </c>
      <c r="AF12" s="39">
        <f t="shared" si="3"/>
        <v>0.46970000000000001</v>
      </c>
      <c r="AG12" s="39">
        <f t="shared" si="4"/>
        <v>0.22419999999999995</v>
      </c>
      <c r="AH12" s="39">
        <f t="shared" si="5"/>
        <v>0.40969999999999995</v>
      </c>
      <c r="AI12" s="39">
        <f t="shared" si="6"/>
        <v>0.20469999999999999</v>
      </c>
      <c r="AJ12" s="39">
        <f t="shared" si="7"/>
        <v>6.4899999999999958E-2</v>
      </c>
      <c r="AK12" s="39">
        <f t="shared" si="8"/>
        <v>0.14190000000000003</v>
      </c>
      <c r="AL12" s="39">
        <f t="shared" si="9"/>
        <v>0.128</v>
      </c>
      <c r="AM12" s="39">
        <f t="shared" si="10"/>
        <v>0.15029999999999999</v>
      </c>
      <c r="AN12" s="39">
        <f t="shared" si="11"/>
        <v>0.10150000000000003</v>
      </c>
      <c r="AO12" s="39">
        <f t="shared" si="12"/>
        <v>0.17479999999999996</v>
      </c>
      <c r="AP12" s="39">
        <f t="shared" si="13"/>
        <v>0.15180000000000005</v>
      </c>
      <c r="AR12" s="39">
        <f t="shared" si="14"/>
        <v>0.24209999999999998</v>
      </c>
      <c r="AS12" s="39">
        <f t="shared" si="15"/>
        <v>0.35860000000000003</v>
      </c>
      <c r="AT12" s="39">
        <f t="shared" si="16"/>
        <v>0.28069999999999995</v>
      </c>
      <c r="AU12" s="39">
        <f t="shared" si="17"/>
        <v>0.29710000000000003</v>
      </c>
      <c r="AW12" s="39">
        <f t="shared" si="18"/>
        <v>0.35540000000000005</v>
      </c>
      <c r="AX12" s="39">
        <f t="shared" si="19"/>
        <v>5.3000000000000047E-2</v>
      </c>
      <c r="AY12" s="39">
        <f t="shared" si="20"/>
        <v>0.53510000000000002</v>
      </c>
      <c r="AZ12" s="39">
        <f t="shared" si="21"/>
        <v>0.61170000000000002</v>
      </c>
      <c r="BA12" s="39">
        <f t="shared" si="22"/>
        <v>0.25129999999999997</v>
      </c>
      <c r="BB12" s="39">
        <f t="shared" si="23"/>
        <v>0.33199999999999996</v>
      </c>
    </row>
    <row r="13" spans="1:54" x14ac:dyDescent="0.3">
      <c r="A13" s="13">
        <v>1977</v>
      </c>
      <c r="B13" s="38">
        <v>0.74780000000000002</v>
      </c>
      <c r="C13" s="38">
        <v>0.89380000000000004</v>
      </c>
      <c r="D13" s="38">
        <v>0.83420000000000005</v>
      </c>
      <c r="E13" s="38">
        <v>0.4864</v>
      </c>
      <c r="F13" s="38">
        <v>0.74270000000000003</v>
      </c>
      <c r="G13" s="38">
        <v>0.54690000000000005</v>
      </c>
      <c r="H13" s="38">
        <v>0.76329999999999998</v>
      </c>
      <c r="I13" s="38">
        <v>0.92179999999999995</v>
      </c>
      <c r="J13" s="38">
        <v>0.83099999999999996</v>
      </c>
      <c r="K13" s="38">
        <v>0.84709999999999996</v>
      </c>
      <c r="L13" s="38">
        <v>0.82150000000000001</v>
      </c>
      <c r="M13" s="38">
        <v>0.879</v>
      </c>
      <c r="N13" s="38">
        <v>0.79490000000000005</v>
      </c>
      <c r="O13" s="38">
        <v>0.82050000000000001</v>
      </c>
      <c r="P13" s="15"/>
      <c r="Q13" s="38">
        <v>0.72529999999999994</v>
      </c>
      <c r="R13" s="38">
        <v>0.59589999999999999</v>
      </c>
      <c r="S13" s="38">
        <v>0.67800000000000005</v>
      </c>
      <c r="T13" s="38">
        <v>0.66169999999999995</v>
      </c>
      <c r="U13" s="15"/>
      <c r="V13" s="38">
        <v>0.60140000000000005</v>
      </c>
      <c r="W13" s="38">
        <v>0.93659999999999999</v>
      </c>
      <c r="X13" s="38">
        <v>0.42059999999999997</v>
      </c>
      <c r="Y13" s="38">
        <v>0.3468</v>
      </c>
      <c r="Z13" s="38">
        <v>0.71209999999999996</v>
      </c>
      <c r="AA13" s="38">
        <v>0.62619999999999998</v>
      </c>
      <c r="AB13" s="15"/>
      <c r="AC13" s="39">
        <f t="shared" si="0"/>
        <v>0.25219999999999998</v>
      </c>
      <c r="AD13" s="39">
        <f t="shared" si="1"/>
        <v>0.10619999999999996</v>
      </c>
      <c r="AE13" s="39">
        <f t="shared" si="2"/>
        <v>0.16579999999999995</v>
      </c>
      <c r="AF13" s="39">
        <f t="shared" si="3"/>
        <v>0.51360000000000006</v>
      </c>
      <c r="AG13" s="39">
        <f t="shared" si="4"/>
        <v>0.25729999999999997</v>
      </c>
      <c r="AH13" s="39">
        <f t="shared" si="5"/>
        <v>0.45309999999999995</v>
      </c>
      <c r="AI13" s="39">
        <f t="shared" si="6"/>
        <v>0.23670000000000002</v>
      </c>
      <c r="AJ13" s="39">
        <f t="shared" si="7"/>
        <v>7.8200000000000047E-2</v>
      </c>
      <c r="AK13" s="39">
        <f t="shared" si="8"/>
        <v>0.16900000000000004</v>
      </c>
      <c r="AL13" s="39">
        <f t="shared" si="9"/>
        <v>0.15290000000000004</v>
      </c>
      <c r="AM13" s="39">
        <f t="shared" si="10"/>
        <v>0.17849999999999999</v>
      </c>
      <c r="AN13" s="39">
        <f t="shared" si="11"/>
        <v>0.121</v>
      </c>
      <c r="AO13" s="39">
        <f t="shared" si="12"/>
        <v>0.20509999999999995</v>
      </c>
      <c r="AP13" s="39">
        <f t="shared" si="13"/>
        <v>0.17949999999999999</v>
      </c>
      <c r="AR13" s="39">
        <f t="shared" si="14"/>
        <v>0.27470000000000006</v>
      </c>
      <c r="AS13" s="39">
        <f t="shared" si="15"/>
        <v>0.40410000000000001</v>
      </c>
      <c r="AT13" s="39">
        <f t="shared" si="16"/>
        <v>0.32199999999999995</v>
      </c>
      <c r="AU13" s="39">
        <f t="shared" si="17"/>
        <v>0.33830000000000005</v>
      </c>
      <c r="AW13" s="39">
        <f t="shared" si="18"/>
        <v>0.39859999999999995</v>
      </c>
      <c r="AX13" s="39">
        <f t="shared" si="19"/>
        <v>6.3400000000000012E-2</v>
      </c>
      <c r="AY13" s="39">
        <f t="shared" si="20"/>
        <v>0.57940000000000003</v>
      </c>
      <c r="AZ13" s="39">
        <f t="shared" si="21"/>
        <v>0.6532</v>
      </c>
      <c r="BA13" s="39">
        <f t="shared" si="22"/>
        <v>0.28790000000000004</v>
      </c>
      <c r="BB13" s="39">
        <f t="shared" si="23"/>
        <v>0.37380000000000002</v>
      </c>
    </row>
    <row r="14" spans="1:54" x14ac:dyDescent="0.3">
      <c r="A14" s="13">
        <v>1978</v>
      </c>
      <c r="B14" s="38">
        <v>0.71589999999999998</v>
      </c>
      <c r="C14" s="38">
        <v>0.87539999999999996</v>
      </c>
      <c r="D14" s="38">
        <v>0.80969999999999998</v>
      </c>
      <c r="E14" s="38">
        <v>0.4466</v>
      </c>
      <c r="F14" s="38">
        <v>0.71209999999999996</v>
      </c>
      <c r="G14" s="38">
        <v>0.50729999999999997</v>
      </c>
      <c r="H14" s="38">
        <v>0.73499999999999999</v>
      </c>
      <c r="I14" s="38">
        <v>0.90839999999999999</v>
      </c>
      <c r="J14" s="38">
        <v>0.80759999999999998</v>
      </c>
      <c r="K14" s="38">
        <v>0.82550000000000001</v>
      </c>
      <c r="L14" s="38">
        <v>0.79600000000000004</v>
      </c>
      <c r="M14" s="38">
        <v>0.86180000000000001</v>
      </c>
      <c r="N14" s="38">
        <v>0.76770000000000005</v>
      </c>
      <c r="O14" s="38">
        <v>0.79510000000000003</v>
      </c>
      <c r="P14" s="15"/>
      <c r="Q14" s="38">
        <v>0.7</v>
      </c>
      <c r="R14" s="38">
        <v>0.56010000000000004</v>
      </c>
      <c r="S14" s="38">
        <v>0.64359999999999995</v>
      </c>
      <c r="T14" s="38">
        <v>0.62819999999999998</v>
      </c>
      <c r="U14" s="15"/>
      <c r="V14" s="38">
        <v>0.56669999999999998</v>
      </c>
      <c r="W14" s="38">
        <v>0.92810000000000004</v>
      </c>
      <c r="X14" s="38">
        <v>0.38590000000000002</v>
      </c>
      <c r="Y14" s="38">
        <v>0.314</v>
      </c>
      <c r="Z14" s="38">
        <v>0.68240000000000001</v>
      </c>
      <c r="AA14" s="38">
        <v>0.59250000000000003</v>
      </c>
      <c r="AB14" s="15"/>
      <c r="AC14" s="39">
        <f t="shared" si="0"/>
        <v>0.28410000000000002</v>
      </c>
      <c r="AD14" s="39">
        <f t="shared" si="1"/>
        <v>0.12460000000000004</v>
      </c>
      <c r="AE14" s="39">
        <f t="shared" si="2"/>
        <v>0.19030000000000002</v>
      </c>
      <c r="AF14" s="39">
        <f t="shared" si="3"/>
        <v>0.5534</v>
      </c>
      <c r="AG14" s="39">
        <f t="shared" si="4"/>
        <v>0.28790000000000004</v>
      </c>
      <c r="AH14" s="39">
        <f t="shared" si="5"/>
        <v>0.49270000000000003</v>
      </c>
      <c r="AI14" s="39">
        <f t="shared" si="6"/>
        <v>0.26500000000000001</v>
      </c>
      <c r="AJ14" s="39">
        <f t="shared" si="7"/>
        <v>9.1600000000000015E-2</v>
      </c>
      <c r="AK14" s="39">
        <f t="shared" si="8"/>
        <v>0.19240000000000002</v>
      </c>
      <c r="AL14" s="39">
        <f t="shared" si="9"/>
        <v>0.17449999999999999</v>
      </c>
      <c r="AM14" s="39">
        <f t="shared" si="10"/>
        <v>0.20399999999999996</v>
      </c>
      <c r="AN14" s="39">
        <f t="shared" si="11"/>
        <v>0.13819999999999999</v>
      </c>
      <c r="AO14" s="39">
        <f t="shared" si="12"/>
        <v>0.23229999999999995</v>
      </c>
      <c r="AP14" s="39">
        <f t="shared" si="13"/>
        <v>0.20489999999999997</v>
      </c>
      <c r="AR14" s="39">
        <f t="shared" si="14"/>
        <v>0.30000000000000004</v>
      </c>
      <c r="AS14" s="39">
        <f t="shared" si="15"/>
        <v>0.43989999999999996</v>
      </c>
      <c r="AT14" s="39">
        <f t="shared" si="16"/>
        <v>0.35640000000000005</v>
      </c>
      <c r="AU14" s="39">
        <f t="shared" si="17"/>
        <v>0.37180000000000002</v>
      </c>
      <c r="AW14" s="39">
        <f t="shared" si="18"/>
        <v>0.43330000000000002</v>
      </c>
      <c r="AX14" s="39">
        <f t="shared" si="19"/>
        <v>7.1899999999999964E-2</v>
      </c>
      <c r="AY14" s="39">
        <f t="shared" si="20"/>
        <v>0.61409999999999998</v>
      </c>
      <c r="AZ14" s="39">
        <f t="shared" si="21"/>
        <v>0.68599999999999994</v>
      </c>
      <c r="BA14" s="39">
        <f t="shared" si="22"/>
        <v>0.31759999999999999</v>
      </c>
      <c r="BB14" s="39">
        <f t="shared" si="23"/>
        <v>0.40749999999999997</v>
      </c>
    </row>
    <row r="15" spans="1:54" x14ac:dyDescent="0.3">
      <c r="A15" s="13">
        <v>1979</v>
      </c>
      <c r="B15" s="38">
        <v>0.71430000000000005</v>
      </c>
      <c r="C15" s="38">
        <v>0.86519999999999997</v>
      </c>
      <c r="D15" s="38">
        <v>0.80869999999999997</v>
      </c>
      <c r="E15" s="38">
        <v>0.44500000000000001</v>
      </c>
      <c r="F15" s="38">
        <v>0.7107</v>
      </c>
      <c r="G15" s="38">
        <v>0.50560000000000005</v>
      </c>
      <c r="H15" s="38">
        <v>0.73360000000000003</v>
      </c>
      <c r="I15" s="38">
        <v>0.90580000000000005</v>
      </c>
      <c r="J15" s="38">
        <v>0.80679999999999996</v>
      </c>
      <c r="K15" s="38">
        <v>0.82469999999999999</v>
      </c>
      <c r="L15" s="38">
        <v>0.79449999999999998</v>
      </c>
      <c r="M15" s="38">
        <v>0.8609</v>
      </c>
      <c r="N15" s="38">
        <v>0.76839999999999997</v>
      </c>
      <c r="O15" s="38">
        <v>0.79179999999999995</v>
      </c>
      <c r="P15" s="15"/>
      <c r="Q15" s="38">
        <v>0.70399999999999996</v>
      </c>
      <c r="R15" s="38">
        <v>0.56410000000000005</v>
      </c>
      <c r="S15" s="38">
        <v>0.64449999999999996</v>
      </c>
      <c r="T15" s="38">
        <v>0.63039999999999996</v>
      </c>
      <c r="U15" s="15"/>
      <c r="V15" s="38">
        <v>0.5706</v>
      </c>
      <c r="W15" s="38">
        <v>0.92910000000000004</v>
      </c>
      <c r="X15" s="38">
        <v>0.38969999999999999</v>
      </c>
      <c r="Y15" s="38">
        <v>0.31740000000000002</v>
      </c>
      <c r="Z15" s="38">
        <v>0.68579999999999997</v>
      </c>
      <c r="AA15" s="38">
        <v>0.59619999999999995</v>
      </c>
      <c r="AB15" s="15"/>
      <c r="AC15" s="39">
        <f t="shared" si="0"/>
        <v>0.28569999999999995</v>
      </c>
      <c r="AD15" s="39">
        <f t="shared" si="1"/>
        <v>0.13480000000000003</v>
      </c>
      <c r="AE15" s="39">
        <f t="shared" si="2"/>
        <v>0.19130000000000003</v>
      </c>
      <c r="AF15" s="39">
        <f t="shared" si="3"/>
        <v>0.55499999999999994</v>
      </c>
      <c r="AG15" s="39">
        <f t="shared" si="4"/>
        <v>0.2893</v>
      </c>
      <c r="AH15" s="39">
        <f t="shared" si="5"/>
        <v>0.49439999999999995</v>
      </c>
      <c r="AI15" s="39">
        <f t="shared" si="6"/>
        <v>0.26639999999999997</v>
      </c>
      <c r="AJ15" s="39">
        <f t="shared" si="7"/>
        <v>9.419999999999995E-2</v>
      </c>
      <c r="AK15" s="39">
        <f t="shared" si="8"/>
        <v>0.19320000000000004</v>
      </c>
      <c r="AL15" s="39">
        <f t="shared" si="9"/>
        <v>0.17530000000000001</v>
      </c>
      <c r="AM15" s="39">
        <f t="shared" si="10"/>
        <v>0.20550000000000002</v>
      </c>
      <c r="AN15" s="39">
        <f t="shared" si="11"/>
        <v>0.1391</v>
      </c>
      <c r="AO15" s="39">
        <f t="shared" si="12"/>
        <v>0.23160000000000003</v>
      </c>
      <c r="AP15" s="39">
        <f t="shared" si="13"/>
        <v>0.20820000000000005</v>
      </c>
      <c r="AR15" s="39">
        <f t="shared" si="14"/>
        <v>0.29600000000000004</v>
      </c>
      <c r="AS15" s="39">
        <f t="shared" si="15"/>
        <v>0.43589999999999995</v>
      </c>
      <c r="AT15" s="39">
        <f t="shared" si="16"/>
        <v>0.35550000000000004</v>
      </c>
      <c r="AU15" s="39">
        <f t="shared" si="17"/>
        <v>0.36960000000000004</v>
      </c>
      <c r="AW15" s="39">
        <f t="shared" si="18"/>
        <v>0.4294</v>
      </c>
      <c r="AX15" s="39">
        <f t="shared" si="19"/>
        <v>7.0899999999999963E-2</v>
      </c>
      <c r="AY15" s="39">
        <f t="shared" si="20"/>
        <v>0.61030000000000006</v>
      </c>
      <c r="AZ15" s="39">
        <f t="shared" si="21"/>
        <v>0.68259999999999998</v>
      </c>
      <c r="BA15" s="39">
        <f t="shared" si="22"/>
        <v>0.31420000000000003</v>
      </c>
      <c r="BB15" s="39">
        <f t="shared" si="23"/>
        <v>0.40380000000000005</v>
      </c>
    </row>
    <row r="16" spans="1:54" x14ac:dyDescent="0.3">
      <c r="A16" s="13">
        <v>1980</v>
      </c>
      <c r="B16" s="38">
        <v>0.72450000000000003</v>
      </c>
      <c r="C16" s="38">
        <v>0.85629999999999995</v>
      </c>
      <c r="D16" s="38">
        <v>0.8155</v>
      </c>
      <c r="E16" s="38">
        <v>0.45739999999999997</v>
      </c>
      <c r="F16" s="38">
        <v>0.71540000000000004</v>
      </c>
      <c r="G16" s="38">
        <v>0.51139999999999997</v>
      </c>
      <c r="H16" s="38">
        <v>0.73640000000000005</v>
      </c>
      <c r="I16" s="38">
        <v>0.90610000000000002</v>
      </c>
      <c r="J16" s="38">
        <v>0.81359999999999999</v>
      </c>
      <c r="K16" s="38">
        <v>0.83099999999999996</v>
      </c>
      <c r="L16" s="38">
        <v>0.79920000000000002</v>
      </c>
      <c r="M16" s="38">
        <v>0.86250000000000004</v>
      </c>
      <c r="N16" s="38">
        <v>0.77259999999999995</v>
      </c>
      <c r="O16" s="38">
        <v>0.79400000000000004</v>
      </c>
      <c r="P16" s="15"/>
      <c r="Q16" s="38">
        <v>0.72009999999999996</v>
      </c>
      <c r="R16" s="38">
        <v>0.58069999999999999</v>
      </c>
      <c r="S16" s="38">
        <v>0.65690000000000004</v>
      </c>
      <c r="T16" s="38">
        <v>0.64470000000000005</v>
      </c>
      <c r="U16" s="15"/>
      <c r="V16" s="38">
        <v>0.58630000000000004</v>
      </c>
      <c r="W16" s="38">
        <v>0.93320000000000003</v>
      </c>
      <c r="X16" s="38">
        <v>0.40510000000000002</v>
      </c>
      <c r="Y16" s="38">
        <v>0.33169999999999999</v>
      </c>
      <c r="Z16" s="38">
        <v>0.69950000000000001</v>
      </c>
      <c r="AA16" s="38">
        <v>0.61160000000000003</v>
      </c>
      <c r="AB16" s="15"/>
      <c r="AC16" s="39">
        <f t="shared" si="0"/>
        <v>0.27549999999999997</v>
      </c>
      <c r="AD16" s="39">
        <f t="shared" si="1"/>
        <v>0.14370000000000005</v>
      </c>
      <c r="AE16" s="39">
        <f t="shared" si="2"/>
        <v>0.1845</v>
      </c>
      <c r="AF16" s="39">
        <f t="shared" si="3"/>
        <v>0.54259999999999997</v>
      </c>
      <c r="AG16" s="39">
        <f t="shared" si="4"/>
        <v>0.28459999999999996</v>
      </c>
      <c r="AH16" s="39">
        <f t="shared" si="5"/>
        <v>0.48860000000000003</v>
      </c>
      <c r="AI16" s="39">
        <f t="shared" si="6"/>
        <v>0.26359999999999995</v>
      </c>
      <c r="AJ16" s="39">
        <f t="shared" si="7"/>
        <v>9.3899999999999983E-2</v>
      </c>
      <c r="AK16" s="39">
        <f t="shared" si="8"/>
        <v>0.18640000000000001</v>
      </c>
      <c r="AL16" s="39">
        <f t="shared" si="9"/>
        <v>0.16900000000000004</v>
      </c>
      <c r="AM16" s="39">
        <f t="shared" si="10"/>
        <v>0.20079999999999998</v>
      </c>
      <c r="AN16" s="39">
        <f t="shared" si="11"/>
        <v>0.13749999999999996</v>
      </c>
      <c r="AO16" s="39">
        <f t="shared" si="12"/>
        <v>0.22740000000000005</v>
      </c>
      <c r="AP16" s="39">
        <f t="shared" si="13"/>
        <v>0.20599999999999996</v>
      </c>
      <c r="AR16" s="39">
        <f t="shared" si="14"/>
        <v>0.27990000000000004</v>
      </c>
      <c r="AS16" s="39">
        <f t="shared" si="15"/>
        <v>0.41930000000000001</v>
      </c>
      <c r="AT16" s="39">
        <f t="shared" si="16"/>
        <v>0.34309999999999996</v>
      </c>
      <c r="AU16" s="39">
        <f t="shared" si="17"/>
        <v>0.35529999999999995</v>
      </c>
      <c r="AW16" s="39">
        <f t="shared" si="18"/>
        <v>0.41369999999999996</v>
      </c>
      <c r="AX16" s="39">
        <f t="shared" si="19"/>
        <v>6.6799999999999971E-2</v>
      </c>
      <c r="AY16" s="39">
        <f t="shared" si="20"/>
        <v>0.59489999999999998</v>
      </c>
      <c r="AZ16" s="39">
        <f t="shared" si="21"/>
        <v>0.66830000000000001</v>
      </c>
      <c r="BA16" s="39">
        <f t="shared" si="22"/>
        <v>0.30049999999999999</v>
      </c>
      <c r="BB16" s="39">
        <f t="shared" si="23"/>
        <v>0.38839999999999997</v>
      </c>
    </row>
    <row r="17" spans="1:54" x14ac:dyDescent="0.3">
      <c r="A17" s="13">
        <v>1981</v>
      </c>
      <c r="B17" s="38">
        <v>0.72850000000000004</v>
      </c>
      <c r="C17" s="38">
        <v>0.8468</v>
      </c>
      <c r="D17" s="38">
        <v>0.81630000000000003</v>
      </c>
      <c r="E17" s="38">
        <v>0.46279999999999999</v>
      </c>
      <c r="F17" s="38">
        <v>0.71289999999999998</v>
      </c>
      <c r="G17" s="38">
        <v>0.50839999999999996</v>
      </c>
      <c r="H17" s="38">
        <v>0.73019999999999996</v>
      </c>
      <c r="I17" s="38">
        <v>0.90159999999999996</v>
      </c>
      <c r="J17" s="38">
        <v>0.81459999999999999</v>
      </c>
      <c r="K17" s="38">
        <v>0.83189999999999997</v>
      </c>
      <c r="L17" s="38">
        <v>0.79649999999999999</v>
      </c>
      <c r="M17" s="38">
        <v>0.85899999999999999</v>
      </c>
      <c r="N17" s="38">
        <v>0.76949999999999996</v>
      </c>
      <c r="O17" s="38">
        <v>0.79020000000000001</v>
      </c>
      <c r="P17" s="15"/>
      <c r="Q17" s="38">
        <v>0.7339</v>
      </c>
      <c r="R17" s="38">
        <v>0.59370000000000001</v>
      </c>
      <c r="S17" s="38">
        <v>0.66690000000000005</v>
      </c>
      <c r="T17" s="38">
        <v>0.65629999999999999</v>
      </c>
      <c r="U17" s="15"/>
      <c r="V17" s="38">
        <v>0.59960000000000002</v>
      </c>
      <c r="W17" s="38">
        <v>0.93659999999999999</v>
      </c>
      <c r="X17" s="38">
        <v>0.4168</v>
      </c>
      <c r="Y17" s="38">
        <v>0.34379999999999999</v>
      </c>
      <c r="Z17" s="38">
        <v>0.71099999999999997</v>
      </c>
      <c r="AA17" s="38">
        <v>0.62450000000000006</v>
      </c>
      <c r="AB17" s="15"/>
      <c r="AC17" s="39">
        <f t="shared" si="0"/>
        <v>0.27149999999999996</v>
      </c>
      <c r="AD17" s="39">
        <f t="shared" si="1"/>
        <v>0.1532</v>
      </c>
      <c r="AE17" s="39">
        <f t="shared" si="2"/>
        <v>0.18369999999999997</v>
      </c>
      <c r="AF17" s="39">
        <f t="shared" si="3"/>
        <v>0.53720000000000001</v>
      </c>
      <c r="AG17" s="39">
        <f t="shared" si="4"/>
        <v>0.28710000000000002</v>
      </c>
      <c r="AH17" s="39">
        <f t="shared" si="5"/>
        <v>0.49160000000000004</v>
      </c>
      <c r="AI17" s="39">
        <f t="shared" si="6"/>
        <v>0.26980000000000004</v>
      </c>
      <c r="AJ17" s="39">
        <f t="shared" si="7"/>
        <v>9.8400000000000043E-2</v>
      </c>
      <c r="AK17" s="39">
        <f t="shared" si="8"/>
        <v>0.18540000000000001</v>
      </c>
      <c r="AL17" s="39">
        <f t="shared" si="9"/>
        <v>0.16810000000000003</v>
      </c>
      <c r="AM17" s="39">
        <f t="shared" si="10"/>
        <v>0.20350000000000001</v>
      </c>
      <c r="AN17" s="39">
        <f t="shared" si="11"/>
        <v>0.14100000000000001</v>
      </c>
      <c r="AO17" s="39">
        <f t="shared" si="12"/>
        <v>0.23050000000000004</v>
      </c>
      <c r="AP17" s="39">
        <f t="shared" si="13"/>
        <v>0.20979999999999999</v>
      </c>
      <c r="AR17" s="39">
        <f t="shared" si="14"/>
        <v>0.2661</v>
      </c>
      <c r="AS17" s="39">
        <f t="shared" si="15"/>
        <v>0.40629999999999999</v>
      </c>
      <c r="AT17" s="39">
        <f t="shared" si="16"/>
        <v>0.33309999999999995</v>
      </c>
      <c r="AU17" s="39">
        <f t="shared" si="17"/>
        <v>0.34370000000000001</v>
      </c>
      <c r="AW17" s="39">
        <f t="shared" si="18"/>
        <v>0.40039999999999998</v>
      </c>
      <c r="AX17" s="39">
        <f t="shared" si="19"/>
        <v>6.3400000000000012E-2</v>
      </c>
      <c r="AY17" s="39">
        <f t="shared" si="20"/>
        <v>0.58319999999999994</v>
      </c>
      <c r="AZ17" s="39">
        <f t="shared" si="21"/>
        <v>0.65620000000000001</v>
      </c>
      <c r="BA17" s="39">
        <f t="shared" si="22"/>
        <v>0.28900000000000003</v>
      </c>
      <c r="BB17" s="39">
        <f t="shared" si="23"/>
        <v>0.37549999999999994</v>
      </c>
    </row>
    <row r="18" spans="1:54" x14ac:dyDescent="0.3">
      <c r="A18" s="13">
        <v>1982</v>
      </c>
      <c r="B18" s="38">
        <v>0.71120000000000005</v>
      </c>
      <c r="C18" s="38">
        <v>0.82850000000000001</v>
      </c>
      <c r="D18" s="38">
        <v>0.80300000000000005</v>
      </c>
      <c r="E18" s="38">
        <v>0.44700000000000001</v>
      </c>
      <c r="F18" s="38">
        <v>0.69220000000000004</v>
      </c>
      <c r="G18" s="38">
        <v>0.4839</v>
      </c>
      <c r="H18" s="38">
        <v>0.70979999999999999</v>
      </c>
      <c r="I18" s="38">
        <v>0.88800000000000001</v>
      </c>
      <c r="J18" s="38">
        <v>0.79969999999999997</v>
      </c>
      <c r="K18" s="38">
        <v>0.81810000000000005</v>
      </c>
      <c r="L18" s="38">
        <v>0.7762</v>
      </c>
      <c r="M18" s="38">
        <v>0.84240000000000004</v>
      </c>
      <c r="N18" s="38">
        <v>0.75160000000000005</v>
      </c>
      <c r="O18" s="38">
        <v>0.77100000000000002</v>
      </c>
      <c r="P18" s="15"/>
      <c r="Q18" s="38">
        <v>0.72360000000000002</v>
      </c>
      <c r="R18" s="38">
        <v>0.58309999999999995</v>
      </c>
      <c r="S18" s="38">
        <v>0.65410000000000001</v>
      </c>
      <c r="T18" s="38">
        <v>0.64439999999999997</v>
      </c>
      <c r="U18" s="15"/>
      <c r="V18" s="38">
        <v>0.58919999999999995</v>
      </c>
      <c r="W18" s="38">
        <v>0.93389999999999995</v>
      </c>
      <c r="X18" s="38">
        <v>0.40460000000000002</v>
      </c>
      <c r="Y18" s="38">
        <v>0.33429999999999999</v>
      </c>
      <c r="Z18" s="38">
        <v>0.70199999999999996</v>
      </c>
      <c r="AA18" s="38">
        <v>0.61439999999999995</v>
      </c>
      <c r="AB18" s="15"/>
      <c r="AC18" s="39">
        <f t="shared" si="0"/>
        <v>0.28879999999999995</v>
      </c>
      <c r="AD18" s="39">
        <f t="shared" si="1"/>
        <v>0.17149999999999999</v>
      </c>
      <c r="AE18" s="39">
        <f t="shared" si="2"/>
        <v>0.19699999999999995</v>
      </c>
      <c r="AF18" s="39">
        <f t="shared" si="3"/>
        <v>0.55299999999999994</v>
      </c>
      <c r="AG18" s="39">
        <f t="shared" si="4"/>
        <v>0.30779999999999996</v>
      </c>
      <c r="AH18" s="39">
        <f t="shared" si="5"/>
        <v>0.5161</v>
      </c>
      <c r="AI18" s="39">
        <f t="shared" si="6"/>
        <v>0.29020000000000001</v>
      </c>
      <c r="AJ18" s="39">
        <f t="shared" si="7"/>
        <v>0.11199999999999999</v>
      </c>
      <c r="AK18" s="39">
        <f t="shared" si="8"/>
        <v>0.20030000000000003</v>
      </c>
      <c r="AL18" s="39">
        <f t="shared" si="9"/>
        <v>0.18189999999999995</v>
      </c>
      <c r="AM18" s="39">
        <f t="shared" si="10"/>
        <v>0.2238</v>
      </c>
      <c r="AN18" s="39">
        <f t="shared" si="11"/>
        <v>0.15759999999999996</v>
      </c>
      <c r="AO18" s="39">
        <f t="shared" si="12"/>
        <v>0.24839999999999995</v>
      </c>
      <c r="AP18" s="39">
        <f t="shared" si="13"/>
        <v>0.22899999999999998</v>
      </c>
      <c r="AR18" s="39">
        <f t="shared" si="14"/>
        <v>0.27639999999999998</v>
      </c>
      <c r="AS18" s="39">
        <f t="shared" si="15"/>
        <v>0.41690000000000005</v>
      </c>
      <c r="AT18" s="39">
        <f t="shared" si="16"/>
        <v>0.34589999999999999</v>
      </c>
      <c r="AU18" s="39">
        <f t="shared" si="17"/>
        <v>0.35560000000000003</v>
      </c>
      <c r="AW18" s="39">
        <f t="shared" si="18"/>
        <v>0.41080000000000005</v>
      </c>
      <c r="AX18" s="39">
        <f t="shared" si="19"/>
        <v>6.6100000000000048E-2</v>
      </c>
      <c r="AY18" s="39">
        <f t="shared" si="20"/>
        <v>0.59539999999999993</v>
      </c>
      <c r="AZ18" s="39">
        <f t="shared" si="21"/>
        <v>0.66569999999999996</v>
      </c>
      <c r="BA18" s="39">
        <f t="shared" si="22"/>
        <v>0.29800000000000004</v>
      </c>
      <c r="BB18" s="39">
        <f t="shared" si="23"/>
        <v>0.38560000000000005</v>
      </c>
    </row>
    <row r="19" spans="1:54" x14ac:dyDescent="0.3">
      <c r="A19" s="13">
        <v>1983</v>
      </c>
      <c r="B19" s="38">
        <v>0.68230000000000002</v>
      </c>
      <c r="C19" s="38">
        <v>0.80859999999999999</v>
      </c>
      <c r="D19" s="38">
        <v>0.78369999999999995</v>
      </c>
      <c r="E19" s="38">
        <v>0.41570000000000001</v>
      </c>
      <c r="F19" s="38">
        <v>0.66110000000000002</v>
      </c>
      <c r="G19" s="38">
        <v>0.44850000000000001</v>
      </c>
      <c r="H19" s="38">
        <v>0.68459999999999999</v>
      </c>
      <c r="I19" s="38">
        <v>0.86880000000000002</v>
      </c>
      <c r="J19" s="38">
        <v>0.77790000000000004</v>
      </c>
      <c r="K19" s="38">
        <v>0.79779999999999995</v>
      </c>
      <c r="L19" s="38">
        <v>0.74580000000000002</v>
      </c>
      <c r="M19" s="38">
        <v>0.81899999999999995</v>
      </c>
      <c r="N19" s="38">
        <v>0.72870000000000001</v>
      </c>
      <c r="O19" s="38">
        <v>0.74470000000000003</v>
      </c>
      <c r="P19" s="15"/>
      <c r="Q19" s="38">
        <v>0.70369999999999999</v>
      </c>
      <c r="R19" s="38">
        <v>0.56059999999999999</v>
      </c>
      <c r="S19" s="38">
        <v>0.62860000000000005</v>
      </c>
      <c r="T19" s="38">
        <v>0.62060000000000004</v>
      </c>
      <c r="U19" s="15"/>
      <c r="V19" s="38">
        <v>0.57089999999999996</v>
      </c>
      <c r="W19" s="38">
        <v>0.92920000000000003</v>
      </c>
      <c r="X19" s="38">
        <v>0.38540000000000002</v>
      </c>
      <c r="Y19" s="38">
        <v>0.31769999999999998</v>
      </c>
      <c r="Z19" s="38">
        <v>0.68600000000000005</v>
      </c>
      <c r="AA19" s="38">
        <v>0.59650000000000003</v>
      </c>
      <c r="AB19" s="15"/>
      <c r="AC19" s="39">
        <f t="shared" si="0"/>
        <v>0.31769999999999998</v>
      </c>
      <c r="AD19" s="39">
        <f t="shared" si="1"/>
        <v>0.19140000000000001</v>
      </c>
      <c r="AE19" s="39">
        <f t="shared" si="2"/>
        <v>0.21630000000000005</v>
      </c>
      <c r="AF19" s="39">
        <f t="shared" si="3"/>
        <v>0.58430000000000004</v>
      </c>
      <c r="AG19" s="39">
        <f t="shared" si="4"/>
        <v>0.33889999999999998</v>
      </c>
      <c r="AH19" s="39">
        <f t="shared" si="5"/>
        <v>0.55149999999999999</v>
      </c>
      <c r="AI19" s="39">
        <f t="shared" si="6"/>
        <v>0.31540000000000001</v>
      </c>
      <c r="AJ19" s="39">
        <f t="shared" si="7"/>
        <v>0.13119999999999998</v>
      </c>
      <c r="AK19" s="39">
        <f t="shared" si="8"/>
        <v>0.22209999999999996</v>
      </c>
      <c r="AL19" s="39">
        <f t="shared" si="9"/>
        <v>0.20220000000000005</v>
      </c>
      <c r="AM19" s="39">
        <f t="shared" si="10"/>
        <v>0.25419999999999998</v>
      </c>
      <c r="AN19" s="39">
        <f t="shared" si="11"/>
        <v>0.18100000000000005</v>
      </c>
      <c r="AO19" s="39">
        <f t="shared" si="12"/>
        <v>0.27129999999999999</v>
      </c>
      <c r="AP19" s="39">
        <f t="shared" si="13"/>
        <v>0.25529999999999997</v>
      </c>
      <c r="AR19" s="39">
        <f t="shared" si="14"/>
        <v>0.29630000000000001</v>
      </c>
      <c r="AS19" s="39">
        <f t="shared" si="15"/>
        <v>0.43940000000000001</v>
      </c>
      <c r="AT19" s="39">
        <f t="shared" si="16"/>
        <v>0.37139999999999995</v>
      </c>
      <c r="AU19" s="39">
        <f t="shared" si="17"/>
        <v>0.37939999999999996</v>
      </c>
      <c r="AW19" s="39">
        <f t="shared" si="18"/>
        <v>0.42910000000000004</v>
      </c>
      <c r="AX19" s="39">
        <f t="shared" si="19"/>
        <v>7.0799999999999974E-2</v>
      </c>
      <c r="AY19" s="39">
        <f t="shared" si="20"/>
        <v>0.61460000000000004</v>
      </c>
      <c r="AZ19" s="39">
        <f t="shared" si="21"/>
        <v>0.68230000000000002</v>
      </c>
      <c r="BA19" s="39">
        <f t="shared" si="22"/>
        <v>0.31399999999999995</v>
      </c>
      <c r="BB19" s="39">
        <f t="shared" si="23"/>
        <v>0.40349999999999997</v>
      </c>
    </row>
    <row r="20" spans="1:54" x14ac:dyDescent="0.3">
      <c r="A20" s="13">
        <v>1984</v>
      </c>
      <c r="B20" s="38">
        <v>0.66080000000000005</v>
      </c>
      <c r="C20" s="38">
        <v>0.79720000000000002</v>
      </c>
      <c r="D20" s="38">
        <v>0.7732</v>
      </c>
      <c r="E20" s="38">
        <v>0.3906</v>
      </c>
      <c r="F20" s="38">
        <v>0.64059999999999995</v>
      </c>
      <c r="G20" s="38">
        <v>0.42599999999999999</v>
      </c>
      <c r="H20" s="38">
        <v>0.6714</v>
      </c>
      <c r="I20" s="38">
        <v>0.85419999999999996</v>
      </c>
      <c r="J20" s="38">
        <v>0.76429999999999998</v>
      </c>
      <c r="K20" s="38">
        <v>0.78510000000000002</v>
      </c>
      <c r="L20" s="38">
        <v>0.72529999999999994</v>
      </c>
      <c r="M20" s="38">
        <v>0.80010000000000003</v>
      </c>
      <c r="N20" s="38">
        <v>0.71550000000000002</v>
      </c>
      <c r="O20" s="38">
        <v>0.72699999999999998</v>
      </c>
      <c r="P20" s="15"/>
      <c r="Q20" s="38">
        <v>0.69279999999999997</v>
      </c>
      <c r="R20" s="38">
        <v>0.54759999999999998</v>
      </c>
      <c r="S20" s="38">
        <v>0.6179</v>
      </c>
      <c r="T20" s="38">
        <v>0.60919999999999996</v>
      </c>
      <c r="U20" s="15"/>
      <c r="V20" s="38">
        <v>0.56659999999999999</v>
      </c>
      <c r="W20" s="38">
        <v>0.92800000000000005</v>
      </c>
      <c r="X20" s="38">
        <v>0.37980000000000003</v>
      </c>
      <c r="Y20" s="38">
        <v>0.31390000000000001</v>
      </c>
      <c r="Z20" s="38">
        <v>0.68230000000000002</v>
      </c>
      <c r="AA20" s="38">
        <v>0.59240000000000004</v>
      </c>
      <c r="AB20" s="15"/>
      <c r="AC20" s="39">
        <f t="shared" si="0"/>
        <v>0.33919999999999995</v>
      </c>
      <c r="AD20" s="39">
        <f t="shared" si="1"/>
        <v>0.20279999999999998</v>
      </c>
      <c r="AE20" s="39">
        <f t="shared" si="2"/>
        <v>0.2268</v>
      </c>
      <c r="AF20" s="39">
        <f t="shared" si="3"/>
        <v>0.60939999999999994</v>
      </c>
      <c r="AG20" s="39">
        <f t="shared" si="4"/>
        <v>0.35940000000000005</v>
      </c>
      <c r="AH20" s="39">
        <f t="shared" si="5"/>
        <v>0.57400000000000007</v>
      </c>
      <c r="AI20" s="39">
        <f t="shared" si="6"/>
        <v>0.3286</v>
      </c>
      <c r="AJ20" s="39">
        <f t="shared" si="7"/>
        <v>0.14580000000000004</v>
      </c>
      <c r="AK20" s="39">
        <f t="shared" si="8"/>
        <v>0.23570000000000002</v>
      </c>
      <c r="AL20" s="39">
        <f t="shared" si="9"/>
        <v>0.21489999999999998</v>
      </c>
      <c r="AM20" s="39">
        <f t="shared" si="10"/>
        <v>0.27470000000000006</v>
      </c>
      <c r="AN20" s="39">
        <f t="shared" si="11"/>
        <v>0.19989999999999997</v>
      </c>
      <c r="AO20" s="39">
        <f t="shared" si="12"/>
        <v>0.28449999999999998</v>
      </c>
      <c r="AP20" s="39">
        <f t="shared" si="13"/>
        <v>0.27300000000000002</v>
      </c>
      <c r="AR20" s="39">
        <f t="shared" si="14"/>
        <v>0.30720000000000003</v>
      </c>
      <c r="AS20" s="39">
        <f t="shared" si="15"/>
        <v>0.45240000000000002</v>
      </c>
      <c r="AT20" s="39">
        <f t="shared" si="16"/>
        <v>0.3821</v>
      </c>
      <c r="AU20" s="39">
        <f t="shared" si="17"/>
        <v>0.39080000000000004</v>
      </c>
      <c r="AW20" s="39">
        <f t="shared" si="18"/>
        <v>0.43340000000000001</v>
      </c>
      <c r="AX20" s="39">
        <f t="shared" si="19"/>
        <v>7.1999999999999953E-2</v>
      </c>
      <c r="AY20" s="39">
        <f t="shared" si="20"/>
        <v>0.62019999999999997</v>
      </c>
      <c r="AZ20" s="39">
        <f t="shared" si="21"/>
        <v>0.68609999999999993</v>
      </c>
      <c r="BA20" s="39">
        <f t="shared" si="22"/>
        <v>0.31769999999999998</v>
      </c>
      <c r="BB20" s="39">
        <f t="shared" si="23"/>
        <v>0.40759999999999996</v>
      </c>
    </row>
    <row r="21" spans="1:54" x14ac:dyDescent="0.3">
      <c r="A21" s="13">
        <v>1985</v>
      </c>
      <c r="B21" s="38">
        <v>0.6421</v>
      </c>
      <c r="C21" s="38">
        <v>0.78839999999999999</v>
      </c>
      <c r="D21" s="38">
        <v>0.76349999999999996</v>
      </c>
      <c r="E21" s="38">
        <v>0.38140000000000002</v>
      </c>
      <c r="F21" s="38">
        <v>0.62509999999999999</v>
      </c>
      <c r="G21" s="38">
        <v>0.40989999999999999</v>
      </c>
      <c r="H21" s="38">
        <v>0.66039999999999999</v>
      </c>
      <c r="I21" s="38">
        <v>0.84389999999999998</v>
      </c>
      <c r="J21" s="38">
        <v>0.75190000000000001</v>
      </c>
      <c r="K21" s="38">
        <v>0.77349999999999997</v>
      </c>
      <c r="L21" s="38">
        <v>0.71279999999999999</v>
      </c>
      <c r="M21" s="38">
        <v>0.78269999999999995</v>
      </c>
      <c r="N21" s="38">
        <v>0.70740000000000003</v>
      </c>
      <c r="O21" s="38">
        <v>0.71330000000000005</v>
      </c>
      <c r="P21" s="15"/>
      <c r="Q21" s="38">
        <v>0.68</v>
      </c>
      <c r="R21" s="38">
        <v>0.54549999999999998</v>
      </c>
      <c r="S21" s="38">
        <v>0.60340000000000005</v>
      </c>
      <c r="T21" s="38">
        <v>0.59830000000000005</v>
      </c>
      <c r="U21" s="15"/>
      <c r="V21" s="38">
        <v>0.56850000000000001</v>
      </c>
      <c r="W21" s="38">
        <v>0.92849999999999999</v>
      </c>
      <c r="X21" s="38">
        <v>0.37840000000000001</v>
      </c>
      <c r="Y21" s="38">
        <v>0.3155</v>
      </c>
      <c r="Z21" s="38">
        <v>0.68389999999999995</v>
      </c>
      <c r="AA21" s="38">
        <v>0.59419999999999995</v>
      </c>
      <c r="AB21" s="15"/>
      <c r="AC21" s="39">
        <f t="shared" si="0"/>
        <v>0.3579</v>
      </c>
      <c r="AD21" s="39">
        <f t="shared" si="1"/>
        <v>0.21160000000000001</v>
      </c>
      <c r="AE21" s="39">
        <f t="shared" si="2"/>
        <v>0.23650000000000004</v>
      </c>
      <c r="AF21" s="39">
        <f t="shared" si="3"/>
        <v>0.61860000000000004</v>
      </c>
      <c r="AG21" s="39">
        <f t="shared" si="4"/>
        <v>0.37490000000000001</v>
      </c>
      <c r="AH21" s="39">
        <f t="shared" si="5"/>
        <v>0.59010000000000007</v>
      </c>
      <c r="AI21" s="39">
        <f t="shared" si="6"/>
        <v>0.33960000000000001</v>
      </c>
      <c r="AJ21" s="39">
        <f t="shared" si="7"/>
        <v>0.15610000000000002</v>
      </c>
      <c r="AK21" s="39">
        <f t="shared" si="8"/>
        <v>0.24809999999999999</v>
      </c>
      <c r="AL21" s="39">
        <f t="shared" si="9"/>
        <v>0.22650000000000003</v>
      </c>
      <c r="AM21" s="39">
        <f t="shared" si="10"/>
        <v>0.28720000000000001</v>
      </c>
      <c r="AN21" s="39">
        <f t="shared" si="11"/>
        <v>0.21730000000000005</v>
      </c>
      <c r="AO21" s="39">
        <f t="shared" si="12"/>
        <v>0.29259999999999997</v>
      </c>
      <c r="AP21" s="39">
        <f t="shared" si="13"/>
        <v>0.28669999999999995</v>
      </c>
      <c r="AR21" s="39">
        <f t="shared" si="14"/>
        <v>0.31999999999999995</v>
      </c>
      <c r="AS21" s="39">
        <f t="shared" si="15"/>
        <v>0.45450000000000002</v>
      </c>
      <c r="AT21" s="39">
        <f t="shared" si="16"/>
        <v>0.39659999999999995</v>
      </c>
      <c r="AU21" s="39">
        <f t="shared" si="17"/>
        <v>0.40169999999999995</v>
      </c>
      <c r="AW21" s="39">
        <f t="shared" si="18"/>
        <v>0.43149999999999999</v>
      </c>
      <c r="AX21" s="39">
        <f t="shared" si="19"/>
        <v>7.1500000000000008E-2</v>
      </c>
      <c r="AY21" s="39">
        <f t="shared" si="20"/>
        <v>0.62159999999999993</v>
      </c>
      <c r="AZ21" s="39">
        <f t="shared" si="21"/>
        <v>0.6845</v>
      </c>
      <c r="BA21" s="39">
        <f t="shared" si="22"/>
        <v>0.31610000000000005</v>
      </c>
      <c r="BB21" s="39">
        <f t="shared" si="23"/>
        <v>0.40580000000000005</v>
      </c>
    </row>
    <row r="22" spans="1:54" x14ac:dyDescent="0.3">
      <c r="A22" s="13">
        <v>1986</v>
      </c>
      <c r="B22" s="38">
        <v>0.63470000000000004</v>
      </c>
      <c r="C22" s="38">
        <v>0.78669999999999995</v>
      </c>
      <c r="D22" s="38">
        <v>0.76370000000000005</v>
      </c>
      <c r="E22" s="38">
        <v>0.38340000000000002</v>
      </c>
      <c r="F22" s="38">
        <v>0.6169</v>
      </c>
      <c r="G22" s="38">
        <v>0.40129999999999999</v>
      </c>
      <c r="H22" s="38">
        <v>0.65369999999999995</v>
      </c>
      <c r="I22" s="38">
        <v>0.8387</v>
      </c>
      <c r="J22" s="38">
        <v>0.74590000000000001</v>
      </c>
      <c r="K22" s="38">
        <v>0.76780000000000004</v>
      </c>
      <c r="L22" s="38">
        <v>0.7077</v>
      </c>
      <c r="M22" s="38">
        <v>0.7742</v>
      </c>
      <c r="N22" s="38">
        <v>0.71020000000000005</v>
      </c>
      <c r="O22" s="38">
        <v>0.70809999999999995</v>
      </c>
      <c r="P22" s="15"/>
      <c r="Q22" s="38">
        <v>0.67249999999999999</v>
      </c>
      <c r="R22" s="38">
        <v>0.55379999999999996</v>
      </c>
      <c r="S22" s="38">
        <v>0.59160000000000001</v>
      </c>
      <c r="T22" s="38">
        <v>0.59279999999999999</v>
      </c>
      <c r="U22" s="15"/>
      <c r="V22" s="38">
        <v>0.58089999999999997</v>
      </c>
      <c r="W22" s="38">
        <v>0.93179999999999996</v>
      </c>
      <c r="X22" s="38">
        <v>0.3876</v>
      </c>
      <c r="Y22" s="38">
        <v>0.32679999999999998</v>
      </c>
      <c r="Z22" s="38">
        <v>0.69469999999999998</v>
      </c>
      <c r="AA22" s="38">
        <v>0.60629999999999995</v>
      </c>
      <c r="AB22" s="15"/>
      <c r="AC22" s="39">
        <f t="shared" si="0"/>
        <v>0.36529999999999996</v>
      </c>
      <c r="AD22" s="39">
        <f t="shared" si="1"/>
        <v>0.21330000000000005</v>
      </c>
      <c r="AE22" s="39">
        <f t="shared" si="2"/>
        <v>0.23629999999999995</v>
      </c>
      <c r="AF22" s="39">
        <f t="shared" si="3"/>
        <v>0.61660000000000004</v>
      </c>
      <c r="AG22" s="39">
        <f t="shared" si="4"/>
        <v>0.3831</v>
      </c>
      <c r="AH22" s="39">
        <f t="shared" si="5"/>
        <v>0.59870000000000001</v>
      </c>
      <c r="AI22" s="39">
        <f t="shared" si="6"/>
        <v>0.34630000000000005</v>
      </c>
      <c r="AJ22" s="39">
        <f t="shared" si="7"/>
        <v>0.1613</v>
      </c>
      <c r="AK22" s="39">
        <f t="shared" si="8"/>
        <v>0.25409999999999999</v>
      </c>
      <c r="AL22" s="39">
        <f t="shared" si="9"/>
        <v>0.23219999999999996</v>
      </c>
      <c r="AM22" s="39">
        <f t="shared" si="10"/>
        <v>0.2923</v>
      </c>
      <c r="AN22" s="39">
        <f t="shared" si="11"/>
        <v>0.2258</v>
      </c>
      <c r="AO22" s="39">
        <f t="shared" si="12"/>
        <v>0.28979999999999995</v>
      </c>
      <c r="AP22" s="39">
        <f t="shared" si="13"/>
        <v>0.29190000000000005</v>
      </c>
      <c r="AR22" s="39">
        <f t="shared" si="14"/>
        <v>0.32750000000000001</v>
      </c>
      <c r="AS22" s="39">
        <f t="shared" si="15"/>
        <v>0.44620000000000004</v>
      </c>
      <c r="AT22" s="39">
        <f t="shared" si="16"/>
        <v>0.40839999999999999</v>
      </c>
      <c r="AU22" s="39">
        <f t="shared" si="17"/>
        <v>0.40720000000000001</v>
      </c>
      <c r="AW22" s="39">
        <f t="shared" si="18"/>
        <v>0.41910000000000003</v>
      </c>
      <c r="AX22" s="39">
        <f t="shared" si="19"/>
        <v>6.8200000000000038E-2</v>
      </c>
      <c r="AY22" s="39">
        <f t="shared" si="20"/>
        <v>0.61240000000000006</v>
      </c>
      <c r="AZ22" s="39">
        <f t="shared" si="21"/>
        <v>0.67320000000000002</v>
      </c>
      <c r="BA22" s="39">
        <f t="shared" si="22"/>
        <v>0.30530000000000002</v>
      </c>
      <c r="BB22" s="39">
        <f t="shared" si="23"/>
        <v>0.39370000000000005</v>
      </c>
    </row>
    <row r="23" spans="1:54" x14ac:dyDescent="0.3">
      <c r="A23" s="13">
        <v>1987</v>
      </c>
      <c r="B23" s="38">
        <v>0.62570000000000003</v>
      </c>
      <c r="C23" s="38">
        <v>0.78190000000000004</v>
      </c>
      <c r="D23" s="38">
        <v>0.76590000000000003</v>
      </c>
      <c r="E23" s="38">
        <v>0.38219999999999998</v>
      </c>
      <c r="F23" s="38">
        <v>0.60619999999999996</v>
      </c>
      <c r="G23" s="38">
        <v>0.39069999999999999</v>
      </c>
      <c r="H23" s="38">
        <v>0.64639999999999997</v>
      </c>
      <c r="I23" s="38">
        <v>0.83230000000000004</v>
      </c>
      <c r="J23" s="38">
        <v>0.73799999999999999</v>
      </c>
      <c r="K23" s="38">
        <v>0.76029999999999998</v>
      </c>
      <c r="L23" s="38">
        <v>0.70079999999999998</v>
      </c>
      <c r="M23" s="38">
        <v>0.76459999999999995</v>
      </c>
      <c r="N23" s="38">
        <v>0.7087</v>
      </c>
      <c r="O23" s="38">
        <v>0.70130000000000003</v>
      </c>
      <c r="P23" s="15"/>
      <c r="Q23" s="38">
        <v>0.65680000000000005</v>
      </c>
      <c r="R23" s="38">
        <v>0.55359999999999998</v>
      </c>
      <c r="S23" s="38">
        <v>0.58699999999999997</v>
      </c>
      <c r="T23" s="38">
        <v>0.58760000000000001</v>
      </c>
      <c r="U23" s="15"/>
      <c r="V23" s="38">
        <v>0.58560000000000001</v>
      </c>
      <c r="W23" s="38">
        <v>0.93300000000000005</v>
      </c>
      <c r="X23" s="38">
        <v>0.38979999999999998</v>
      </c>
      <c r="Y23" s="38">
        <v>0.33100000000000002</v>
      </c>
      <c r="Z23" s="38">
        <v>0.69879999999999998</v>
      </c>
      <c r="AA23" s="38">
        <v>0.6109</v>
      </c>
      <c r="AB23" s="15"/>
      <c r="AC23" s="39">
        <f t="shared" si="0"/>
        <v>0.37429999999999997</v>
      </c>
      <c r="AD23" s="39">
        <f t="shared" si="1"/>
        <v>0.21809999999999996</v>
      </c>
      <c r="AE23" s="39">
        <f t="shared" si="2"/>
        <v>0.23409999999999997</v>
      </c>
      <c r="AF23" s="39">
        <f t="shared" si="3"/>
        <v>0.61780000000000002</v>
      </c>
      <c r="AG23" s="39">
        <f t="shared" si="4"/>
        <v>0.39380000000000004</v>
      </c>
      <c r="AH23" s="39">
        <f t="shared" si="5"/>
        <v>0.60929999999999995</v>
      </c>
      <c r="AI23" s="39">
        <f t="shared" si="6"/>
        <v>0.35360000000000003</v>
      </c>
      <c r="AJ23" s="39">
        <f t="shared" si="7"/>
        <v>0.16769999999999996</v>
      </c>
      <c r="AK23" s="39">
        <f t="shared" si="8"/>
        <v>0.26200000000000001</v>
      </c>
      <c r="AL23" s="39">
        <f t="shared" si="9"/>
        <v>0.23970000000000002</v>
      </c>
      <c r="AM23" s="39">
        <f t="shared" si="10"/>
        <v>0.29920000000000002</v>
      </c>
      <c r="AN23" s="39">
        <f t="shared" si="11"/>
        <v>0.23540000000000005</v>
      </c>
      <c r="AO23" s="39">
        <f t="shared" si="12"/>
        <v>0.2913</v>
      </c>
      <c r="AP23" s="39">
        <f t="shared" si="13"/>
        <v>0.29869999999999997</v>
      </c>
      <c r="AR23" s="39">
        <f t="shared" si="14"/>
        <v>0.34319999999999995</v>
      </c>
      <c r="AS23" s="39">
        <f t="shared" si="15"/>
        <v>0.44640000000000002</v>
      </c>
      <c r="AT23" s="39">
        <f t="shared" si="16"/>
        <v>0.41300000000000003</v>
      </c>
      <c r="AU23" s="39">
        <f t="shared" si="17"/>
        <v>0.41239999999999999</v>
      </c>
      <c r="AW23" s="39">
        <f t="shared" si="18"/>
        <v>0.41439999999999999</v>
      </c>
      <c r="AX23" s="39">
        <f t="shared" si="19"/>
        <v>6.6999999999999948E-2</v>
      </c>
      <c r="AY23" s="39">
        <f t="shared" si="20"/>
        <v>0.61020000000000008</v>
      </c>
      <c r="AZ23" s="39">
        <f t="shared" si="21"/>
        <v>0.66900000000000004</v>
      </c>
      <c r="BA23" s="39">
        <f t="shared" si="22"/>
        <v>0.30120000000000002</v>
      </c>
      <c r="BB23" s="39">
        <f t="shared" si="23"/>
        <v>0.3891</v>
      </c>
    </row>
    <row r="24" spans="1:54" x14ac:dyDescent="0.3">
      <c r="A24" s="13">
        <v>1988</v>
      </c>
      <c r="B24" s="38">
        <v>0.60089999999999999</v>
      </c>
      <c r="C24" s="38">
        <v>0.76659999999999995</v>
      </c>
      <c r="D24" s="38">
        <v>0.75660000000000005</v>
      </c>
      <c r="E24" s="38">
        <v>0.36859999999999998</v>
      </c>
      <c r="F24" s="38">
        <v>0.58899999999999997</v>
      </c>
      <c r="G24" s="38">
        <v>0.37369999999999998</v>
      </c>
      <c r="H24" s="38">
        <v>0.63200000000000001</v>
      </c>
      <c r="I24" s="38">
        <v>0.82140000000000002</v>
      </c>
      <c r="J24" s="38">
        <v>0.72230000000000005</v>
      </c>
      <c r="K24" s="38">
        <v>0.74560000000000004</v>
      </c>
      <c r="L24" s="38">
        <v>0.68730000000000002</v>
      </c>
      <c r="M24" s="38">
        <v>0.74750000000000005</v>
      </c>
      <c r="N24" s="38">
        <v>0.6966</v>
      </c>
      <c r="O24" s="38">
        <v>0.68520000000000003</v>
      </c>
      <c r="P24" s="15"/>
      <c r="Q24" s="38">
        <v>0.62919999999999998</v>
      </c>
      <c r="R24" s="38">
        <v>0.54039999999999999</v>
      </c>
      <c r="S24" s="38">
        <v>0.57779999999999998</v>
      </c>
      <c r="T24" s="38">
        <v>0.57420000000000004</v>
      </c>
      <c r="U24" s="15"/>
      <c r="V24" s="38">
        <v>0.57679999999999998</v>
      </c>
      <c r="W24" s="38">
        <v>0.93069999999999997</v>
      </c>
      <c r="X24" s="38">
        <v>0.37840000000000001</v>
      </c>
      <c r="Y24" s="38">
        <v>0.32290000000000002</v>
      </c>
      <c r="Z24" s="38">
        <v>0.69110000000000005</v>
      </c>
      <c r="AA24" s="38">
        <v>0.60219999999999996</v>
      </c>
      <c r="AB24" s="15"/>
      <c r="AC24" s="39">
        <f t="shared" si="0"/>
        <v>0.39910000000000001</v>
      </c>
      <c r="AD24" s="39">
        <f t="shared" si="1"/>
        <v>0.23340000000000005</v>
      </c>
      <c r="AE24" s="39">
        <f t="shared" si="2"/>
        <v>0.24339999999999995</v>
      </c>
      <c r="AF24" s="39">
        <f t="shared" si="3"/>
        <v>0.63139999999999996</v>
      </c>
      <c r="AG24" s="39">
        <f t="shared" si="4"/>
        <v>0.41100000000000003</v>
      </c>
      <c r="AH24" s="39">
        <f t="shared" si="5"/>
        <v>0.62630000000000008</v>
      </c>
      <c r="AI24" s="39">
        <f t="shared" si="6"/>
        <v>0.36799999999999999</v>
      </c>
      <c r="AJ24" s="39">
        <f t="shared" si="7"/>
        <v>0.17859999999999998</v>
      </c>
      <c r="AK24" s="39">
        <f t="shared" si="8"/>
        <v>0.27769999999999995</v>
      </c>
      <c r="AL24" s="39">
        <f t="shared" si="9"/>
        <v>0.25439999999999996</v>
      </c>
      <c r="AM24" s="39">
        <f t="shared" si="10"/>
        <v>0.31269999999999998</v>
      </c>
      <c r="AN24" s="39">
        <f t="shared" si="11"/>
        <v>0.25249999999999995</v>
      </c>
      <c r="AO24" s="39">
        <f t="shared" si="12"/>
        <v>0.3034</v>
      </c>
      <c r="AP24" s="39">
        <f t="shared" si="13"/>
        <v>0.31479999999999997</v>
      </c>
      <c r="AR24" s="39">
        <f t="shared" si="14"/>
        <v>0.37080000000000002</v>
      </c>
      <c r="AS24" s="39">
        <f t="shared" si="15"/>
        <v>0.45960000000000001</v>
      </c>
      <c r="AT24" s="39">
        <f t="shared" si="16"/>
        <v>0.42220000000000002</v>
      </c>
      <c r="AU24" s="39">
        <f t="shared" si="17"/>
        <v>0.42579999999999996</v>
      </c>
      <c r="AW24" s="39">
        <f t="shared" si="18"/>
        <v>0.42320000000000002</v>
      </c>
      <c r="AX24" s="39">
        <f t="shared" si="19"/>
        <v>6.9300000000000028E-2</v>
      </c>
      <c r="AY24" s="39">
        <f t="shared" si="20"/>
        <v>0.62159999999999993</v>
      </c>
      <c r="AZ24" s="39">
        <f t="shared" si="21"/>
        <v>0.67710000000000004</v>
      </c>
      <c r="BA24" s="39">
        <f t="shared" si="22"/>
        <v>0.30889999999999995</v>
      </c>
      <c r="BB24" s="39">
        <f t="shared" si="23"/>
        <v>0.39780000000000004</v>
      </c>
    </row>
    <row r="25" spans="1:54" x14ac:dyDescent="0.3">
      <c r="A25" s="13">
        <v>1989</v>
      </c>
      <c r="B25" s="38">
        <v>0.58330000000000004</v>
      </c>
      <c r="C25" s="38">
        <v>0.752</v>
      </c>
      <c r="D25" s="38">
        <v>0.75260000000000005</v>
      </c>
      <c r="E25" s="38">
        <v>0.3584</v>
      </c>
      <c r="F25" s="38">
        <v>0.5827</v>
      </c>
      <c r="G25" s="38">
        <v>0.36759999999999998</v>
      </c>
      <c r="H25" s="38">
        <v>0.63019999999999998</v>
      </c>
      <c r="I25" s="38">
        <v>0.81640000000000001</v>
      </c>
      <c r="J25" s="38">
        <v>0.71519999999999995</v>
      </c>
      <c r="K25" s="38">
        <v>0.73880000000000001</v>
      </c>
      <c r="L25" s="38">
        <v>0.68</v>
      </c>
      <c r="M25" s="38">
        <v>0.73560000000000003</v>
      </c>
      <c r="N25" s="38">
        <v>0.69179999999999997</v>
      </c>
      <c r="O25" s="38">
        <v>0.67620000000000002</v>
      </c>
      <c r="P25" s="15"/>
      <c r="Q25" s="38">
        <v>0.62129999999999996</v>
      </c>
      <c r="R25" s="38">
        <v>0.54020000000000001</v>
      </c>
      <c r="S25" s="38">
        <v>0.57379999999999998</v>
      </c>
      <c r="T25" s="38">
        <v>0.57079999999999997</v>
      </c>
      <c r="U25" s="15"/>
      <c r="V25" s="38">
        <v>0.58199999999999996</v>
      </c>
      <c r="W25" s="38">
        <v>0.93210000000000004</v>
      </c>
      <c r="X25" s="38">
        <v>0.38169999999999998</v>
      </c>
      <c r="Y25" s="38">
        <v>0.3276</v>
      </c>
      <c r="Z25" s="38">
        <v>0.6956</v>
      </c>
      <c r="AA25" s="38">
        <v>0.60729999999999995</v>
      </c>
      <c r="AB25" s="15"/>
      <c r="AC25" s="39">
        <f t="shared" si="0"/>
        <v>0.41669999999999996</v>
      </c>
      <c r="AD25" s="39">
        <f t="shared" si="1"/>
        <v>0.248</v>
      </c>
      <c r="AE25" s="39">
        <f t="shared" si="2"/>
        <v>0.24739999999999995</v>
      </c>
      <c r="AF25" s="39">
        <f t="shared" si="3"/>
        <v>0.64159999999999995</v>
      </c>
      <c r="AG25" s="39">
        <f t="shared" si="4"/>
        <v>0.4173</v>
      </c>
      <c r="AH25" s="39">
        <f t="shared" si="5"/>
        <v>0.63240000000000007</v>
      </c>
      <c r="AI25" s="39">
        <f t="shared" si="6"/>
        <v>0.36980000000000002</v>
      </c>
      <c r="AJ25" s="39">
        <f t="shared" si="7"/>
        <v>0.18359999999999999</v>
      </c>
      <c r="AK25" s="39">
        <f t="shared" si="8"/>
        <v>0.28480000000000005</v>
      </c>
      <c r="AL25" s="39">
        <f t="shared" si="9"/>
        <v>0.26119999999999999</v>
      </c>
      <c r="AM25" s="39">
        <f t="shared" si="10"/>
        <v>0.31999999999999995</v>
      </c>
      <c r="AN25" s="39">
        <f t="shared" si="11"/>
        <v>0.26439999999999997</v>
      </c>
      <c r="AO25" s="39">
        <f t="shared" si="12"/>
        <v>0.30820000000000003</v>
      </c>
      <c r="AP25" s="39">
        <f t="shared" si="13"/>
        <v>0.32379999999999998</v>
      </c>
      <c r="AR25" s="39">
        <f t="shared" si="14"/>
        <v>0.37870000000000004</v>
      </c>
      <c r="AS25" s="39">
        <f t="shared" si="15"/>
        <v>0.45979999999999999</v>
      </c>
      <c r="AT25" s="39">
        <f t="shared" si="16"/>
        <v>0.42620000000000002</v>
      </c>
      <c r="AU25" s="39">
        <f t="shared" si="17"/>
        <v>0.42920000000000003</v>
      </c>
      <c r="AW25" s="39">
        <f t="shared" si="18"/>
        <v>0.41800000000000004</v>
      </c>
      <c r="AX25" s="39">
        <f t="shared" si="19"/>
        <v>6.789999999999996E-2</v>
      </c>
      <c r="AY25" s="39">
        <f t="shared" si="20"/>
        <v>0.61830000000000007</v>
      </c>
      <c r="AZ25" s="39">
        <f t="shared" si="21"/>
        <v>0.6724</v>
      </c>
      <c r="BA25" s="39">
        <f t="shared" si="22"/>
        <v>0.3044</v>
      </c>
      <c r="BB25" s="39">
        <f t="shared" si="23"/>
        <v>0.39270000000000005</v>
      </c>
    </row>
    <row r="26" spans="1:54" x14ac:dyDescent="0.3">
      <c r="A26" s="13">
        <v>1990</v>
      </c>
      <c r="B26" s="38">
        <v>0.58340000000000003</v>
      </c>
      <c r="C26" s="38">
        <v>0.74150000000000005</v>
      </c>
      <c r="D26" s="38">
        <v>0.75590000000000002</v>
      </c>
      <c r="E26" s="38">
        <v>0.3604</v>
      </c>
      <c r="F26" s="38">
        <v>0.58079999999999998</v>
      </c>
      <c r="G26" s="38">
        <v>0.3659</v>
      </c>
      <c r="H26" s="38">
        <v>0.63480000000000003</v>
      </c>
      <c r="I26" s="38">
        <v>0.81789999999999996</v>
      </c>
      <c r="J26" s="38">
        <v>0.71050000000000002</v>
      </c>
      <c r="K26" s="38">
        <v>0.73440000000000005</v>
      </c>
      <c r="L26" s="38">
        <v>0.68200000000000005</v>
      </c>
      <c r="M26" s="38">
        <v>0.73299999999999998</v>
      </c>
      <c r="N26" s="38">
        <v>0.69599999999999995</v>
      </c>
      <c r="O26" s="38">
        <v>0.67569999999999997</v>
      </c>
      <c r="P26" s="15"/>
      <c r="Q26" s="38">
        <v>0.6371</v>
      </c>
      <c r="R26" s="38">
        <v>0.54779999999999995</v>
      </c>
      <c r="S26" s="38">
        <v>0.57969999999999999</v>
      </c>
      <c r="T26" s="38">
        <v>0.57869999999999999</v>
      </c>
      <c r="U26" s="15"/>
      <c r="V26" s="38">
        <v>0.60160000000000002</v>
      </c>
      <c r="W26" s="38">
        <v>0.93700000000000006</v>
      </c>
      <c r="X26" s="38">
        <v>0.4002</v>
      </c>
      <c r="Y26" s="38">
        <v>0.34599999999999997</v>
      </c>
      <c r="Z26" s="38">
        <v>0.71250000000000002</v>
      </c>
      <c r="AA26" s="38">
        <v>0.62639999999999996</v>
      </c>
      <c r="AB26" s="15"/>
      <c r="AC26" s="39">
        <f t="shared" si="0"/>
        <v>0.41659999999999997</v>
      </c>
      <c r="AD26" s="39">
        <f t="shared" si="1"/>
        <v>0.25849999999999995</v>
      </c>
      <c r="AE26" s="39">
        <f t="shared" si="2"/>
        <v>0.24409999999999998</v>
      </c>
      <c r="AF26" s="39">
        <f t="shared" si="3"/>
        <v>0.63959999999999995</v>
      </c>
      <c r="AG26" s="39">
        <f t="shared" si="4"/>
        <v>0.41920000000000002</v>
      </c>
      <c r="AH26" s="39">
        <f t="shared" si="5"/>
        <v>0.6341</v>
      </c>
      <c r="AI26" s="39">
        <f t="shared" si="6"/>
        <v>0.36519999999999997</v>
      </c>
      <c r="AJ26" s="39">
        <f t="shared" si="7"/>
        <v>0.18210000000000004</v>
      </c>
      <c r="AK26" s="39">
        <f t="shared" si="8"/>
        <v>0.28949999999999998</v>
      </c>
      <c r="AL26" s="39">
        <f t="shared" si="9"/>
        <v>0.26559999999999995</v>
      </c>
      <c r="AM26" s="39">
        <f t="shared" si="10"/>
        <v>0.31799999999999995</v>
      </c>
      <c r="AN26" s="39">
        <f t="shared" si="11"/>
        <v>0.26700000000000002</v>
      </c>
      <c r="AO26" s="39">
        <f t="shared" si="12"/>
        <v>0.30400000000000005</v>
      </c>
      <c r="AP26" s="39">
        <f t="shared" si="13"/>
        <v>0.32430000000000003</v>
      </c>
      <c r="AR26" s="39">
        <f t="shared" si="14"/>
        <v>0.3629</v>
      </c>
      <c r="AS26" s="39">
        <f t="shared" si="15"/>
        <v>0.45220000000000005</v>
      </c>
      <c r="AT26" s="39">
        <f t="shared" si="16"/>
        <v>0.42030000000000001</v>
      </c>
      <c r="AU26" s="39">
        <f t="shared" si="17"/>
        <v>0.42130000000000001</v>
      </c>
      <c r="AW26" s="39">
        <f t="shared" si="18"/>
        <v>0.39839999999999998</v>
      </c>
      <c r="AX26" s="39">
        <f t="shared" si="19"/>
        <v>6.2999999999999945E-2</v>
      </c>
      <c r="AY26" s="39">
        <f t="shared" si="20"/>
        <v>0.5998</v>
      </c>
      <c r="AZ26" s="39">
        <f t="shared" si="21"/>
        <v>0.65400000000000003</v>
      </c>
      <c r="BA26" s="39">
        <f t="shared" si="22"/>
        <v>0.28749999999999998</v>
      </c>
      <c r="BB26" s="39">
        <f t="shared" si="23"/>
        <v>0.37360000000000004</v>
      </c>
    </row>
    <row r="27" spans="1:54" x14ac:dyDescent="0.3">
      <c r="A27" s="13">
        <v>1991</v>
      </c>
      <c r="B27" s="38">
        <v>0.60440000000000005</v>
      </c>
      <c r="C27" s="38">
        <v>0.73699999999999999</v>
      </c>
      <c r="D27" s="38">
        <v>0.76829999999999998</v>
      </c>
      <c r="E27" s="38">
        <v>0.377</v>
      </c>
      <c r="F27" s="38">
        <v>0.58330000000000004</v>
      </c>
      <c r="G27" s="38">
        <v>0.36820000000000003</v>
      </c>
      <c r="H27" s="38">
        <v>0.63590000000000002</v>
      </c>
      <c r="I27" s="38">
        <v>0.82010000000000005</v>
      </c>
      <c r="J27" s="38">
        <v>0.70840000000000003</v>
      </c>
      <c r="K27" s="38">
        <v>0.73240000000000005</v>
      </c>
      <c r="L27" s="38">
        <v>0.69059999999999999</v>
      </c>
      <c r="M27" s="38">
        <v>0.73340000000000005</v>
      </c>
      <c r="N27" s="38">
        <v>0.70230000000000004</v>
      </c>
      <c r="O27" s="38">
        <v>0.68069999999999997</v>
      </c>
      <c r="P27" s="15"/>
      <c r="Q27" s="38">
        <v>0.65649999999999997</v>
      </c>
      <c r="R27" s="38">
        <v>0.5675</v>
      </c>
      <c r="S27" s="38">
        <v>0.60019999999999996</v>
      </c>
      <c r="T27" s="38">
        <v>0.5988</v>
      </c>
      <c r="U27" s="15"/>
      <c r="V27" s="38">
        <v>0.62829999999999997</v>
      </c>
      <c r="W27" s="38">
        <v>0.94340000000000002</v>
      </c>
      <c r="X27" s="38">
        <v>0.42609999999999998</v>
      </c>
      <c r="Y27" s="38">
        <v>0.37180000000000002</v>
      </c>
      <c r="Z27" s="38">
        <v>0.73499999999999999</v>
      </c>
      <c r="AA27" s="38">
        <v>0.6522</v>
      </c>
      <c r="AB27" s="15"/>
      <c r="AC27" s="39">
        <f t="shared" si="0"/>
        <v>0.39559999999999995</v>
      </c>
      <c r="AD27" s="39">
        <f t="shared" si="1"/>
        <v>0.26300000000000001</v>
      </c>
      <c r="AE27" s="39">
        <f t="shared" si="2"/>
        <v>0.23170000000000002</v>
      </c>
      <c r="AF27" s="39">
        <f t="shared" si="3"/>
        <v>0.623</v>
      </c>
      <c r="AG27" s="39">
        <f t="shared" si="4"/>
        <v>0.41669999999999996</v>
      </c>
      <c r="AH27" s="39">
        <f t="shared" si="5"/>
        <v>0.63179999999999992</v>
      </c>
      <c r="AI27" s="39">
        <f t="shared" si="6"/>
        <v>0.36409999999999998</v>
      </c>
      <c r="AJ27" s="39">
        <f t="shared" si="7"/>
        <v>0.17989999999999995</v>
      </c>
      <c r="AK27" s="39">
        <f t="shared" si="8"/>
        <v>0.29159999999999997</v>
      </c>
      <c r="AL27" s="39">
        <f t="shared" si="9"/>
        <v>0.26759999999999995</v>
      </c>
      <c r="AM27" s="39">
        <f t="shared" si="10"/>
        <v>0.30940000000000001</v>
      </c>
      <c r="AN27" s="39">
        <f t="shared" si="11"/>
        <v>0.26659999999999995</v>
      </c>
      <c r="AO27" s="39">
        <f t="shared" si="12"/>
        <v>0.29769999999999996</v>
      </c>
      <c r="AP27" s="39">
        <f t="shared" si="13"/>
        <v>0.31930000000000003</v>
      </c>
      <c r="AR27" s="39">
        <f t="shared" si="14"/>
        <v>0.34350000000000003</v>
      </c>
      <c r="AS27" s="39">
        <f t="shared" si="15"/>
        <v>0.4325</v>
      </c>
      <c r="AT27" s="39">
        <f t="shared" si="16"/>
        <v>0.39980000000000004</v>
      </c>
      <c r="AU27" s="39">
        <f t="shared" si="17"/>
        <v>0.4012</v>
      </c>
      <c r="AW27" s="39">
        <f t="shared" si="18"/>
        <v>0.37170000000000003</v>
      </c>
      <c r="AX27" s="39">
        <f t="shared" si="19"/>
        <v>5.6599999999999984E-2</v>
      </c>
      <c r="AY27" s="39">
        <f t="shared" si="20"/>
        <v>0.57390000000000008</v>
      </c>
      <c r="AZ27" s="39">
        <f t="shared" si="21"/>
        <v>0.62819999999999998</v>
      </c>
      <c r="BA27" s="39">
        <f t="shared" si="22"/>
        <v>0.26500000000000001</v>
      </c>
      <c r="BB27" s="39">
        <f t="shared" si="23"/>
        <v>0.3478</v>
      </c>
    </row>
    <row r="28" spans="1:54" x14ac:dyDescent="0.3">
      <c r="A28" s="13">
        <v>1992</v>
      </c>
      <c r="B28" s="38">
        <v>0.623</v>
      </c>
      <c r="C28" s="38">
        <v>0.73780000000000001</v>
      </c>
      <c r="D28" s="38">
        <v>0.78300000000000003</v>
      </c>
      <c r="E28" s="38">
        <v>0.40429999999999999</v>
      </c>
      <c r="F28" s="38">
        <v>0.58899999999999997</v>
      </c>
      <c r="G28" s="38">
        <v>0.37369999999999998</v>
      </c>
      <c r="H28" s="38">
        <v>0.63529999999999998</v>
      </c>
      <c r="I28" s="38">
        <v>0.82110000000000005</v>
      </c>
      <c r="J28" s="38">
        <v>0.70369999999999999</v>
      </c>
      <c r="K28" s="38">
        <v>0.72789999999999999</v>
      </c>
      <c r="L28" s="38">
        <v>0.69399999999999995</v>
      </c>
      <c r="M28" s="38">
        <v>0.7278</v>
      </c>
      <c r="N28" s="38">
        <v>0.69910000000000005</v>
      </c>
      <c r="O28" s="38">
        <v>0.68389999999999995</v>
      </c>
      <c r="P28" s="15"/>
      <c r="Q28" s="38">
        <v>0.67749999999999999</v>
      </c>
      <c r="R28" s="38">
        <v>0.57569999999999999</v>
      </c>
      <c r="S28" s="38">
        <v>0.62460000000000004</v>
      </c>
      <c r="T28" s="38">
        <v>0.61809999999999998</v>
      </c>
      <c r="U28" s="15"/>
      <c r="V28" s="38">
        <v>0.65100000000000002</v>
      </c>
      <c r="W28" s="38">
        <v>0.94840000000000002</v>
      </c>
      <c r="X28" s="38">
        <v>0.4486</v>
      </c>
      <c r="Y28" s="38">
        <v>0.39510000000000001</v>
      </c>
      <c r="Z28" s="38">
        <v>0.75370000000000004</v>
      </c>
      <c r="AA28" s="38">
        <v>0.67400000000000004</v>
      </c>
      <c r="AB28" s="15"/>
      <c r="AC28" s="39">
        <f t="shared" si="0"/>
        <v>0.377</v>
      </c>
      <c r="AD28" s="39">
        <f t="shared" si="1"/>
        <v>0.26219999999999999</v>
      </c>
      <c r="AE28" s="39">
        <f t="shared" si="2"/>
        <v>0.21699999999999997</v>
      </c>
      <c r="AF28" s="39">
        <f t="shared" si="3"/>
        <v>0.59570000000000001</v>
      </c>
      <c r="AG28" s="39">
        <f t="shared" si="4"/>
        <v>0.41100000000000003</v>
      </c>
      <c r="AH28" s="39">
        <f t="shared" si="5"/>
        <v>0.62630000000000008</v>
      </c>
      <c r="AI28" s="39">
        <f t="shared" si="6"/>
        <v>0.36470000000000002</v>
      </c>
      <c r="AJ28" s="39">
        <f t="shared" si="7"/>
        <v>0.17889999999999995</v>
      </c>
      <c r="AK28" s="39">
        <f t="shared" si="8"/>
        <v>0.29630000000000001</v>
      </c>
      <c r="AL28" s="39">
        <f t="shared" si="9"/>
        <v>0.27210000000000001</v>
      </c>
      <c r="AM28" s="39">
        <f t="shared" si="10"/>
        <v>0.30600000000000005</v>
      </c>
      <c r="AN28" s="39">
        <f t="shared" si="11"/>
        <v>0.2722</v>
      </c>
      <c r="AO28" s="39">
        <f t="shared" si="12"/>
        <v>0.30089999999999995</v>
      </c>
      <c r="AP28" s="39">
        <f t="shared" si="13"/>
        <v>0.31610000000000005</v>
      </c>
      <c r="AR28" s="39">
        <f t="shared" si="14"/>
        <v>0.32250000000000001</v>
      </c>
      <c r="AS28" s="39">
        <f t="shared" si="15"/>
        <v>0.42430000000000001</v>
      </c>
      <c r="AT28" s="39">
        <f t="shared" si="16"/>
        <v>0.37539999999999996</v>
      </c>
      <c r="AU28" s="39">
        <f t="shared" si="17"/>
        <v>0.38190000000000002</v>
      </c>
      <c r="AW28" s="39">
        <f t="shared" si="18"/>
        <v>0.34899999999999998</v>
      </c>
      <c r="AX28" s="39">
        <f t="shared" si="19"/>
        <v>5.1599999999999979E-2</v>
      </c>
      <c r="AY28" s="39">
        <f t="shared" si="20"/>
        <v>0.5514</v>
      </c>
      <c r="AZ28" s="39">
        <f t="shared" si="21"/>
        <v>0.60489999999999999</v>
      </c>
      <c r="BA28" s="39">
        <f t="shared" si="22"/>
        <v>0.24629999999999996</v>
      </c>
      <c r="BB28" s="39">
        <f t="shared" si="23"/>
        <v>0.32599999999999996</v>
      </c>
    </row>
    <row r="29" spans="1:54" x14ac:dyDescent="0.3">
      <c r="A29" s="13">
        <v>1993</v>
      </c>
      <c r="B29" s="38">
        <v>0.61529999999999996</v>
      </c>
      <c r="C29" s="38">
        <v>0.73380000000000001</v>
      </c>
      <c r="D29" s="38">
        <v>0.7792</v>
      </c>
      <c r="E29" s="38">
        <v>0.41670000000000001</v>
      </c>
      <c r="F29" s="38">
        <v>0.57920000000000005</v>
      </c>
      <c r="G29" s="38">
        <v>0.3644</v>
      </c>
      <c r="H29" s="38">
        <v>0.62470000000000003</v>
      </c>
      <c r="I29" s="38">
        <v>0.81499999999999995</v>
      </c>
      <c r="J29" s="38">
        <v>0.68789999999999996</v>
      </c>
      <c r="K29" s="38">
        <v>0.71289999999999998</v>
      </c>
      <c r="L29" s="38">
        <v>0.67720000000000002</v>
      </c>
      <c r="M29" s="38">
        <v>0.70609999999999995</v>
      </c>
      <c r="N29" s="38">
        <v>0.68899999999999995</v>
      </c>
      <c r="O29" s="38">
        <v>0.67330000000000001</v>
      </c>
      <c r="P29" s="15"/>
      <c r="Q29" s="38">
        <v>0.68369999999999997</v>
      </c>
      <c r="R29" s="38">
        <v>0.55789999999999995</v>
      </c>
      <c r="S29" s="38">
        <v>0.62670000000000003</v>
      </c>
      <c r="T29" s="38">
        <v>0.61529999999999996</v>
      </c>
      <c r="U29" s="15"/>
      <c r="V29" s="38">
        <v>0.65310000000000001</v>
      </c>
      <c r="W29" s="38">
        <v>0.94889999999999997</v>
      </c>
      <c r="X29" s="38">
        <v>0.45019999999999999</v>
      </c>
      <c r="Y29" s="38">
        <v>0.3972</v>
      </c>
      <c r="Z29" s="38">
        <v>0.75539999999999996</v>
      </c>
      <c r="AA29" s="38">
        <v>0.67610000000000003</v>
      </c>
      <c r="AB29" s="15"/>
      <c r="AC29" s="39">
        <f t="shared" si="0"/>
        <v>0.38470000000000004</v>
      </c>
      <c r="AD29" s="39">
        <f t="shared" si="1"/>
        <v>0.26619999999999999</v>
      </c>
      <c r="AE29" s="39">
        <f t="shared" si="2"/>
        <v>0.2208</v>
      </c>
      <c r="AF29" s="39">
        <f t="shared" si="3"/>
        <v>0.58329999999999993</v>
      </c>
      <c r="AG29" s="39">
        <f t="shared" si="4"/>
        <v>0.42079999999999995</v>
      </c>
      <c r="AH29" s="39">
        <f t="shared" si="5"/>
        <v>0.63559999999999994</v>
      </c>
      <c r="AI29" s="39">
        <f t="shared" si="6"/>
        <v>0.37529999999999997</v>
      </c>
      <c r="AJ29" s="39">
        <f t="shared" si="7"/>
        <v>0.18500000000000005</v>
      </c>
      <c r="AK29" s="39">
        <f t="shared" si="8"/>
        <v>0.31210000000000004</v>
      </c>
      <c r="AL29" s="39">
        <f t="shared" si="9"/>
        <v>0.28710000000000002</v>
      </c>
      <c r="AM29" s="39">
        <f t="shared" si="10"/>
        <v>0.32279999999999998</v>
      </c>
      <c r="AN29" s="39">
        <f t="shared" si="11"/>
        <v>0.29390000000000005</v>
      </c>
      <c r="AO29" s="39">
        <f t="shared" si="12"/>
        <v>0.31100000000000005</v>
      </c>
      <c r="AP29" s="39">
        <f t="shared" si="13"/>
        <v>0.32669999999999999</v>
      </c>
      <c r="AR29" s="39">
        <f t="shared" si="14"/>
        <v>0.31630000000000003</v>
      </c>
      <c r="AS29" s="39">
        <f t="shared" si="15"/>
        <v>0.44210000000000005</v>
      </c>
      <c r="AT29" s="39">
        <f t="shared" si="16"/>
        <v>0.37329999999999997</v>
      </c>
      <c r="AU29" s="39">
        <f t="shared" si="17"/>
        <v>0.38470000000000004</v>
      </c>
      <c r="AW29" s="39">
        <f t="shared" si="18"/>
        <v>0.34689999999999999</v>
      </c>
      <c r="AX29" s="39">
        <f t="shared" si="19"/>
        <v>5.1100000000000034E-2</v>
      </c>
      <c r="AY29" s="39">
        <f t="shared" si="20"/>
        <v>0.54980000000000007</v>
      </c>
      <c r="AZ29" s="39">
        <f t="shared" si="21"/>
        <v>0.6028</v>
      </c>
      <c r="BA29" s="39">
        <f t="shared" si="22"/>
        <v>0.24460000000000004</v>
      </c>
      <c r="BB29" s="39">
        <f t="shared" si="23"/>
        <v>0.32389999999999997</v>
      </c>
    </row>
    <row r="30" spans="1:54" x14ac:dyDescent="0.3">
      <c r="A30" s="13">
        <v>1994</v>
      </c>
      <c r="B30" s="38">
        <v>0.59389999999999998</v>
      </c>
      <c r="C30" s="38">
        <v>0.72009999999999996</v>
      </c>
      <c r="D30" s="38">
        <v>0.76670000000000005</v>
      </c>
      <c r="E30" s="38">
        <v>0.39979999999999999</v>
      </c>
      <c r="F30" s="38">
        <v>0.5494</v>
      </c>
      <c r="G30" s="38">
        <v>0.33689999999999998</v>
      </c>
      <c r="H30" s="38">
        <v>0.60750000000000004</v>
      </c>
      <c r="I30" s="38">
        <v>0.80349999999999999</v>
      </c>
      <c r="J30" s="38">
        <v>0.67149999999999999</v>
      </c>
      <c r="K30" s="38">
        <v>0.69720000000000004</v>
      </c>
      <c r="L30" s="38">
        <v>0.65100000000000002</v>
      </c>
      <c r="M30" s="38">
        <v>0.67720000000000002</v>
      </c>
      <c r="N30" s="38">
        <v>0.67949999999999999</v>
      </c>
      <c r="O30" s="38">
        <v>0.6522</v>
      </c>
      <c r="P30" s="15"/>
      <c r="Q30" s="38">
        <v>0.66180000000000005</v>
      </c>
      <c r="R30" s="38">
        <v>0.54310000000000003</v>
      </c>
      <c r="S30" s="38">
        <v>0.60880000000000001</v>
      </c>
      <c r="T30" s="38">
        <v>0.59499999999999997</v>
      </c>
      <c r="U30" s="15"/>
      <c r="V30" s="38">
        <v>0.63919999999999999</v>
      </c>
      <c r="W30" s="38">
        <v>0.94579999999999997</v>
      </c>
      <c r="X30" s="38">
        <v>0.4345</v>
      </c>
      <c r="Y30" s="38">
        <v>0.38269999999999998</v>
      </c>
      <c r="Z30" s="38">
        <v>0.74399999999999999</v>
      </c>
      <c r="AA30" s="38">
        <v>0.66039999999999999</v>
      </c>
      <c r="AB30" s="15"/>
      <c r="AC30" s="39">
        <f t="shared" si="0"/>
        <v>0.40610000000000002</v>
      </c>
      <c r="AD30" s="39">
        <f t="shared" si="1"/>
        <v>0.27990000000000004</v>
      </c>
      <c r="AE30" s="39">
        <f t="shared" si="2"/>
        <v>0.23329999999999995</v>
      </c>
      <c r="AF30" s="39">
        <f t="shared" si="3"/>
        <v>0.60020000000000007</v>
      </c>
      <c r="AG30" s="39">
        <f t="shared" si="4"/>
        <v>0.4506</v>
      </c>
      <c r="AH30" s="39">
        <f t="shared" si="5"/>
        <v>0.66310000000000002</v>
      </c>
      <c r="AI30" s="39">
        <f t="shared" si="6"/>
        <v>0.39249999999999996</v>
      </c>
      <c r="AJ30" s="39">
        <f t="shared" si="7"/>
        <v>0.19650000000000001</v>
      </c>
      <c r="AK30" s="39">
        <f t="shared" si="8"/>
        <v>0.32850000000000001</v>
      </c>
      <c r="AL30" s="39">
        <f t="shared" si="9"/>
        <v>0.30279999999999996</v>
      </c>
      <c r="AM30" s="39">
        <f t="shared" si="10"/>
        <v>0.34899999999999998</v>
      </c>
      <c r="AN30" s="39">
        <f t="shared" si="11"/>
        <v>0.32279999999999998</v>
      </c>
      <c r="AO30" s="39">
        <f t="shared" si="12"/>
        <v>0.32050000000000001</v>
      </c>
      <c r="AP30" s="39">
        <f t="shared" si="13"/>
        <v>0.3478</v>
      </c>
      <c r="AR30" s="39">
        <f t="shared" si="14"/>
        <v>0.33819999999999995</v>
      </c>
      <c r="AS30" s="39">
        <f t="shared" si="15"/>
        <v>0.45689999999999997</v>
      </c>
      <c r="AT30" s="39">
        <f t="shared" si="16"/>
        <v>0.39119999999999999</v>
      </c>
      <c r="AU30" s="39">
        <f t="shared" si="17"/>
        <v>0.40500000000000003</v>
      </c>
      <c r="AW30" s="39">
        <f t="shared" si="18"/>
        <v>0.36080000000000001</v>
      </c>
      <c r="AX30" s="39">
        <f t="shared" si="19"/>
        <v>5.4200000000000026E-2</v>
      </c>
      <c r="AY30" s="39">
        <f t="shared" si="20"/>
        <v>0.5655</v>
      </c>
      <c r="AZ30" s="39">
        <f t="shared" si="21"/>
        <v>0.61729999999999996</v>
      </c>
      <c r="BA30" s="39">
        <f t="shared" si="22"/>
        <v>0.25600000000000001</v>
      </c>
      <c r="BB30" s="39">
        <f t="shared" si="23"/>
        <v>0.33960000000000001</v>
      </c>
    </row>
    <row r="31" spans="1:54" x14ac:dyDescent="0.3">
      <c r="A31" s="13">
        <v>1995</v>
      </c>
      <c r="B31" s="38">
        <v>0.59040000000000004</v>
      </c>
      <c r="C31" s="38">
        <v>0.70279999999999998</v>
      </c>
      <c r="D31" s="38">
        <v>0.77639999999999998</v>
      </c>
      <c r="E31" s="38">
        <v>0.3821</v>
      </c>
      <c r="F31" s="38">
        <v>0.53369999999999995</v>
      </c>
      <c r="G31" s="38">
        <v>0.32690000000000002</v>
      </c>
      <c r="H31" s="38">
        <v>0.60629999999999995</v>
      </c>
      <c r="I31" s="38">
        <v>0.8004</v>
      </c>
      <c r="J31" s="38">
        <v>0.67190000000000005</v>
      </c>
      <c r="K31" s="38">
        <v>0.69440000000000002</v>
      </c>
      <c r="L31" s="38">
        <v>0.64800000000000002</v>
      </c>
      <c r="M31" s="38">
        <v>0.67749999999999999</v>
      </c>
      <c r="N31" s="38">
        <v>0.68259999999999998</v>
      </c>
      <c r="O31" s="38">
        <v>0.64770000000000005</v>
      </c>
      <c r="P31" s="15"/>
      <c r="Q31" s="38">
        <v>0.6532</v>
      </c>
      <c r="R31" s="38">
        <v>0.55079999999999996</v>
      </c>
      <c r="S31" s="38">
        <v>0.60260000000000002</v>
      </c>
      <c r="T31" s="38">
        <v>0.59040000000000004</v>
      </c>
      <c r="U31" s="15"/>
      <c r="V31" s="38">
        <v>0.63049999999999995</v>
      </c>
      <c r="W31" s="38">
        <v>0.94610000000000005</v>
      </c>
      <c r="X31" s="38">
        <v>0.4244</v>
      </c>
      <c r="Y31" s="38">
        <v>0.40060000000000001</v>
      </c>
      <c r="Z31" s="38">
        <v>0.75349999999999995</v>
      </c>
      <c r="AA31" s="38">
        <v>0.65620000000000001</v>
      </c>
      <c r="AB31" s="15"/>
      <c r="AC31" s="39">
        <f t="shared" si="0"/>
        <v>0.40959999999999996</v>
      </c>
      <c r="AD31" s="39">
        <f t="shared" si="1"/>
        <v>0.29720000000000002</v>
      </c>
      <c r="AE31" s="39">
        <f t="shared" si="2"/>
        <v>0.22360000000000002</v>
      </c>
      <c r="AF31" s="39">
        <f t="shared" si="3"/>
        <v>0.6179</v>
      </c>
      <c r="AG31" s="39">
        <f t="shared" si="4"/>
        <v>0.46630000000000005</v>
      </c>
      <c r="AH31" s="39">
        <f t="shared" si="5"/>
        <v>0.67310000000000003</v>
      </c>
      <c r="AI31" s="39">
        <f t="shared" si="6"/>
        <v>0.39370000000000005</v>
      </c>
      <c r="AJ31" s="39">
        <f t="shared" si="7"/>
        <v>0.1996</v>
      </c>
      <c r="AK31" s="39">
        <f t="shared" si="8"/>
        <v>0.32809999999999995</v>
      </c>
      <c r="AL31" s="39">
        <f t="shared" si="9"/>
        <v>0.30559999999999998</v>
      </c>
      <c r="AM31" s="39">
        <f t="shared" si="10"/>
        <v>0.35199999999999998</v>
      </c>
      <c r="AN31" s="39">
        <f t="shared" si="11"/>
        <v>0.32250000000000001</v>
      </c>
      <c r="AO31" s="39">
        <f t="shared" si="12"/>
        <v>0.31740000000000002</v>
      </c>
      <c r="AP31" s="39">
        <f t="shared" si="13"/>
        <v>0.35229999999999995</v>
      </c>
      <c r="AR31" s="39">
        <f t="shared" si="14"/>
        <v>0.3468</v>
      </c>
      <c r="AS31" s="39">
        <f t="shared" si="15"/>
        <v>0.44920000000000004</v>
      </c>
      <c r="AT31" s="39">
        <f t="shared" si="16"/>
        <v>0.39739999999999998</v>
      </c>
      <c r="AU31" s="39">
        <f t="shared" si="17"/>
        <v>0.40959999999999996</v>
      </c>
      <c r="AW31" s="39">
        <f t="shared" si="18"/>
        <v>0.36950000000000005</v>
      </c>
      <c r="AX31" s="39">
        <f t="shared" si="19"/>
        <v>5.3899999999999948E-2</v>
      </c>
      <c r="AY31" s="39">
        <f t="shared" si="20"/>
        <v>0.5756</v>
      </c>
      <c r="AZ31" s="39">
        <f t="shared" si="21"/>
        <v>0.59939999999999993</v>
      </c>
      <c r="BA31" s="39">
        <f t="shared" si="22"/>
        <v>0.24650000000000005</v>
      </c>
      <c r="BB31" s="39">
        <f t="shared" si="23"/>
        <v>0.34379999999999999</v>
      </c>
    </row>
    <row r="32" spans="1:54" x14ac:dyDescent="0.3">
      <c r="A32" s="13">
        <v>1996</v>
      </c>
      <c r="B32" s="38">
        <v>0.58509999999999995</v>
      </c>
      <c r="C32" s="38">
        <v>0.67920000000000003</v>
      </c>
      <c r="D32" s="38">
        <v>0.77300000000000002</v>
      </c>
      <c r="E32" s="38">
        <v>0.37190000000000001</v>
      </c>
      <c r="F32" s="38">
        <v>0.5252</v>
      </c>
      <c r="G32" s="38">
        <v>0.32840000000000003</v>
      </c>
      <c r="H32" s="38">
        <v>0.60960000000000003</v>
      </c>
      <c r="I32" s="38">
        <v>0.79479999999999995</v>
      </c>
      <c r="J32" s="38">
        <v>0.68030000000000002</v>
      </c>
      <c r="K32" s="38">
        <v>0.69130000000000003</v>
      </c>
      <c r="L32" s="38">
        <v>0.64529999999999998</v>
      </c>
      <c r="M32" s="38">
        <v>0.67959999999999998</v>
      </c>
      <c r="N32" s="38">
        <v>0.68010000000000004</v>
      </c>
      <c r="O32" s="38">
        <v>0.64380000000000004</v>
      </c>
      <c r="P32" s="15"/>
      <c r="Q32" s="38">
        <v>0.64980000000000004</v>
      </c>
      <c r="R32" s="38">
        <v>0.54930000000000001</v>
      </c>
      <c r="S32" s="38">
        <v>0.59340000000000004</v>
      </c>
      <c r="T32" s="38">
        <v>0.5847</v>
      </c>
      <c r="U32" s="15"/>
      <c r="V32" s="38">
        <v>0.62539999999999996</v>
      </c>
      <c r="W32" s="38">
        <v>0.94579999999999997</v>
      </c>
      <c r="X32" s="38">
        <v>0.41930000000000001</v>
      </c>
      <c r="Y32" s="38">
        <v>0.40870000000000001</v>
      </c>
      <c r="Z32" s="38">
        <v>0.76259999999999994</v>
      </c>
      <c r="AA32" s="38">
        <v>0.65480000000000005</v>
      </c>
      <c r="AB32" s="15"/>
      <c r="AC32" s="39">
        <f t="shared" si="0"/>
        <v>0.41490000000000005</v>
      </c>
      <c r="AD32" s="39">
        <f t="shared" si="1"/>
        <v>0.32079999999999997</v>
      </c>
      <c r="AE32" s="39">
        <f t="shared" si="2"/>
        <v>0.22699999999999998</v>
      </c>
      <c r="AF32" s="39">
        <f t="shared" si="3"/>
        <v>0.62809999999999999</v>
      </c>
      <c r="AG32" s="39">
        <f t="shared" si="4"/>
        <v>0.4748</v>
      </c>
      <c r="AH32" s="39">
        <f t="shared" si="5"/>
        <v>0.67159999999999997</v>
      </c>
      <c r="AI32" s="39">
        <f t="shared" si="6"/>
        <v>0.39039999999999997</v>
      </c>
      <c r="AJ32" s="39">
        <f t="shared" si="7"/>
        <v>0.20520000000000005</v>
      </c>
      <c r="AK32" s="39">
        <f t="shared" si="8"/>
        <v>0.31969999999999998</v>
      </c>
      <c r="AL32" s="39">
        <f t="shared" si="9"/>
        <v>0.30869999999999997</v>
      </c>
      <c r="AM32" s="39">
        <f t="shared" si="10"/>
        <v>0.35470000000000002</v>
      </c>
      <c r="AN32" s="39">
        <f t="shared" si="11"/>
        <v>0.32040000000000002</v>
      </c>
      <c r="AO32" s="39">
        <f t="shared" si="12"/>
        <v>0.31989999999999996</v>
      </c>
      <c r="AP32" s="39">
        <f t="shared" si="13"/>
        <v>0.35619999999999996</v>
      </c>
      <c r="AR32" s="39">
        <f t="shared" si="14"/>
        <v>0.35019999999999996</v>
      </c>
      <c r="AS32" s="39">
        <f t="shared" si="15"/>
        <v>0.45069999999999999</v>
      </c>
      <c r="AT32" s="39">
        <f t="shared" si="16"/>
        <v>0.40659999999999996</v>
      </c>
      <c r="AU32" s="39">
        <f t="shared" si="17"/>
        <v>0.4153</v>
      </c>
      <c r="AW32" s="39">
        <f t="shared" si="18"/>
        <v>0.37460000000000004</v>
      </c>
      <c r="AX32" s="39">
        <f t="shared" si="19"/>
        <v>5.4200000000000026E-2</v>
      </c>
      <c r="AY32" s="39">
        <f t="shared" si="20"/>
        <v>0.58069999999999999</v>
      </c>
      <c r="AZ32" s="39">
        <f t="shared" si="21"/>
        <v>0.59129999999999994</v>
      </c>
      <c r="BA32" s="39">
        <f t="shared" si="22"/>
        <v>0.23740000000000006</v>
      </c>
      <c r="BB32" s="39">
        <f t="shared" si="23"/>
        <v>0.34519999999999995</v>
      </c>
    </row>
    <row r="33" spans="1:54" x14ac:dyDescent="0.3">
      <c r="A33" s="13">
        <v>1997</v>
      </c>
      <c r="B33" s="38">
        <v>0.58140000000000003</v>
      </c>
      <c r="C33" s="38">
        <v>0.68320000000000003</v>
      </c>
      <c r="D33" s="38">
        <v>0.76229999999999998</v>
      </c>
      <c r="E33" s="38">
        <v>0.40150000000000002</v>
      </c>
      <c r="F33" s="38">
        <v>0.52569999999999995</v>
      </c>
      <c r="G33" s="38">
        <v>0.35260000000000002</v>
      </c>
      <c r="H33" s="38">
        <v>0.61380000000000001</v>
      </c>
      <c r="I33" s="38">
        <v>0.79159999999999997</v>
      </c>
      <c r="J33" s="38">
        <v>0.69350000000000001</v>
      </c>
      <c r="K33" s="38">
        <v>0.6986</v>
      </c>
      <c r="L33" s="38">
        <v>0.64570000000000005</v>
      </c>
      <c r="M33" s="38">
        <v>0.6835</v>
      </c>
      <c r="N33" s="38">
        <v>0.68079999999999996</v>
      </c>
      <c r="O33" s="38">
        <v>0.64570000000000005</v>
      </c>
      <c r="P33" s="15"/>
      <c r="Q33" s="38">
        <v>0.65359999999999996</v>
      </c>
      <c r="R33" s="38">
        <v>0.55710000000000004</v>
      </c>
      <c r="S33" s="38">
        <v>0.59660000000000002</v>
      </c>
      <c r="T33" s="38">
        <v>0.58950000000000002</v>
      </c>
      <c r="U33" s="15"/>
      <c r="V33" s="38">
        <v>0.6321</v>
      </c>
      <c r="W33" s="38">
        <v>0.94610000000000005</v>
      </c>
      <c r="X33" s="38">
        <v>0.43419999999999997</v>
      </c>
      <c r="Y33" s="38">
        <v>0.41930000000000001</v>
      </c>
      <c r="Z33" s="38">
        <v>0.76939999999999997</v>
      </c>
      <c r="AA33" s="38">
        <v>0.6603</v>
      </c>
      <c r="AB33" s="15"/>
      <c r="AC33" s="39">
        <f t="shared" si="0"/>
        <v>0.41859999999999997</v>
      </c>
      <c r="AD33" s="39">
        <f t="shared" si="1"/>
        <v>0.31679999999999997</v>
      </c>
      <c r="AE33" s="39">
        <f t="shared" si="2"/>
        <v>0.23770000000000002</v>
      </c>
      <c r="AF33" s="39">
        <f t="shared" si="3"/>
        <v>0.59850000000000003</v>
      </c>
      <c r="AG33" s="39">
        <f t="shared" si="4"/>
        <v>0.47430000000000005</v>
      </c>
      <c r="AH33" s="39">
        <f t="shared" si="5"/>
        <v>0.64739999999999998</v>
      </c>
      <c r="AI33" s="39">
        <f t="shared" si="6"/>
        <v>0.38619999999999999</v>
      </c>
      <c r="AJ33" s="39">
        <f t="shared" si="7"/>
        <v>0.20840000000000003</v>
      </c>
      <c r="AK33" s="39">
        <f t="shared" si="8"/>
        <v>0.30649999999999999</v>
      </c>
      <c r="AL33" s="39">
        <f t="shared" si="9"/>
        <v>0.3014</v>
      </c>
      <c r="AM33" s="39">
        <f t="shared" si="10"/>
        <v>0.35429999999999995</v>
      </c>
      <c r="AN33" s="39">
        <f t="shared" si="11"/>
        <v>0.3165</v>
      </c>
      <c r="AO33" s="39">
        <f t="shared" si="12"/>
        <v>0.31920000000000004</v>
      </c>
      <c r="AP33" s="39">
        <f t="shared" si="13"/>
        <v>0.35429999999999995</v>
      </c>
      <c r="AR33" s="39">
        <f t="shared" si="14"/>
        <v>0.34640000000000004</v>
      </c>
      <c r="AS33" s="39">
        <f t="shared" si="15"/>
        <v>0.44289999999999996</v>
      </c>
      <c r="AT33" s="39">
        <f t="shared" si="16"/>
        <v>0.40339999999999998</v>
      </c>
      <c r="AU33" s="39">
        <f t="shared" si="17"/>
        <v>0.41049999999999998</v>
      </c>
      <c r="AW33" s="39">
        <f t="shared" si="18"/>
        <v>0.3679</v>
      </c>
      <c r="AX33" s="39">
        <f t="shared" si="19"/>
        <v>5.3899999999999948E-2</v>
      </c>
      <c r="AY33" s="39">
        <f t="shared" si="20"/>
        <v>0.56580000000000008</v>
      </c>
      <c r="AZ33" s="39">
        <f t="shared" si="21"/>
        <v>0.58069999999999999</v>
      </c>
      <c r="BA33" s="39">
        <f t="shared" si="22"/>
        <v>0.23060000000000003</v>
      </c>
      <c r="BB33" s="39">
        <f t="shared" si="23"/>
        <v>0.3397</v>
      </c>
    </row>
    <row r="34" spans="1:54" x14ac:dyDescent="0.3">
      <c r="A34" s="13">
        <v>1998</v>
      </c>
      <c r="B34" s="38">
        <v>0.59430000000000005</v>
      </c>
      <c r="C34" s="38">
        <v>0.72240000000000004</v>
      </c>
      <c r="D34" s="38">
        <v>0.78010000000000002</v>
      </c>
      <c r="E34" s="38">
        <v>0.39589999999999997</v>
      </c>
      <c r="F34" s="38">
        <v>0.5494</v>
      </c>
      <c r="G34" s="38">
        <v>0.3876</v>
      </c>
      <c r="H34" s="38">
        <v>0.63980000000000004</v>
      </c>
      <c r="I34" s="38">
        <v>0.79149999999999998</v>
      </c>
      <c r="J34" s="38">
        <v>0.69230000000000003</v>
      </c>
      <c r="K34" s="38">
        <v>0.71279999999999999</v>
      </c>
      <c r="L34" s="38">
        <v>0.65369999999999995</v>
      </c>
      <c r="M34" s="38">
        <v>0.69310000000000005</v>
      </c>
      <c r="N34" s="38">
        <v>0.68230000000000002</v>
      </c>
      <c r="O34" s="38">
        <v>0.65980000000000005</v>
      </c>
      <c r="P34" s="15"/>
      <c r="Q34" s="38">
        <v>0.67320000000000002</v>
      </c>
      <c r="R34" s="38">
        <v>0.5927</v>
      </c>
      <c r="S34" s="38">
        <v>0.61160000000000003</v>
      </c>
      <c r="T34" s="38">
        <v>0.61240000000000006</v>
      </c>
      <c r="U34" s="15"/>
      <c r="V34" s="38">
        <v>0.63949999999999996</v>
      </c>
      <c r="W34" s="38">
        <v>0.95689999999999997</v>
      </c>
      <c r="X34" s="38">
        <v>0.44740000000000002</v>
      </c>
      <c r="Y34" s="38">
        <v>0.45910000000000001</v>
      </c>
      <c r="Z34" s="38">
        <v>0.75839999999999996</v>
      </c>
      <c r="AA34" s="38">
        <v>0.67300000000000004</v>
      </c>
      <c r="AB34" s="15"/>
      <c r="AC34" s="39">
        <f t="shared" si="0"/>
        <v>0.40569999999999995</v>
      </c>
      <c r="AD34" s="39">
        <f t="shared" si="1"/>
        <v>0.27759999999999996</v>
      </c>
      <c r="AE34" s="39">
        <f t="shared" si="2"/>
        <v>0.21989999999999998</v>
      </c>
      <c r="AF34" s="39">
        <f t="shared" si="3"/>
        <v>0.60410000000000008</v>
      </c>
      <c r="AG34" s="39">
        <f t="shared" si="4"/>
        <v>0.4506</v>
      </c>
      <c r="AH34" s="39">
        <f t="shared" si="5"/>
        <v>0.61240000000000006</v>
      </c>
      <c r="AI34" s="39">
        <f t="shared" si="6"/>
        <v>0.36019999999999996</v>
      </c>
      <c r="AJ34" s="39">
        <f t="shared" si="7"/>
        <v>0.20850000000000002</v>
      </c>
      <c r="AK34" s="39">
        <f t="shared" si="8"/>
        <v>0.30769999999999997</v>
      </c>
      <c r="AL34" s="39">
        <f t="shared" si="9"/>
        <v>0.28720000000000001</v>
      </c>
      <c r="AM34" s="39">
        <f t="shared" si="10"/>
        <v>0.34630000000000005</v>
      </c>
      <c r="AN34" s="39">
        <f t="shared" si="11"/>
        <v>0.30689999999999995</v>
      </c>
      <c r="AO34" s="39">
        <f t="shared" si="12"/>
        <v>0.31769999999999998</v>
      </c>
      <c r="AP34" s="39">
        <f t="shared" si="13"/>
        <v>0.34019999999999995</v>
      </c>
      <c r="AR34" s="39">
        <f t="shared" si="14"/>
        <v>0.32679999999999998</v>
      </c>
      <c r="AS34" s="39">
        <f t="shared" si="15"/>
        <v>0.4073</v>
      </c>
      <c r="AT34" s="39">
        <f t="shared" si="16"/>
        <v>0.38839999999999997</v>
      </c>
      <c r="AU34" s="39">
        <f t="shared" si="17"/>
        <v>0.38759999999999994</v>
      </c>
      <c r="AW34" s="39">
        <f t="shared" si="18"/>
        <v>0.36050000000000004</v>
      </c>
      <c r="AX34" s="39">
        <f t="shared" si="19"/>
        <v>4.3100000000000027E-2</v>
      </c>
      <c r="AY34" s="39">
        <f t="shared" si="20"/>
        <v>0.55259999999999998</v>
      </c>
      <c r="AZ34" s="39">
        <f t="shared" si="21"/>
        <v>0.54089999999999994</v>
      </c>
      <c r="BA34" s="39">
        <f t="shared" si="22"/>
        <v>0.24160000000000004</v>
      </c>
      <c r="BB34" s="39">
        <f t="shared" si="23"/>
        <v>0.32699999999999996</v>
      </c>
    </row>
    <row r="35" spans="1:54" x14ac:dyDescent="0.3">
      <c r="A35" s="13">
        <v>1999</v>
      </c>
      <c r="B35" s="38">
        <v>0.60470000000000002</v>
      </c>
      <c r="C35" s="38">
        <v>0.75190000000000001</v>
      </c>
      <c r="D35" s="38">
        <v>0.79149999999999998</v>
      </c>
      <c r="E35" s="38">
        <v>0.38919999999999999</v>
      </c>
      <c r="F35" s="38">
        <v>0.5837</v>
      </c>
      <c r="G35" s="38">
        <v>0.39050000000000001</v>
      </c>
      <c r="H35" s="38">
        <v>0.68430000000000002</v>
      </c>
      <c r="I35" s="38">
        <v>0.79400000000000004</v>
      </c>
      <c r="J35" s="38">
        <v>0.73950000000000005</v>
      </c>
      <c r="K35" s="38">
        <v>0.72760000000000002</v>
      </c>
      <c r="L35" s="38">
        <v>0.66100000000000003</v>
      </c>
      <c r="M35" s="38">
        <v>0.70350000000000001</v>
      </c>
      <c r="N35" s="38">
        <v>0.66549999999999998</v>
      </c>
      <c r="O35" s="38">
        <v>0.6734</v>
      </c>
      <c r="P35" s="15"/>
      <c r="Q35" s="38">
        <v>0.69210000000000005</v>
      </c>
      <c r="R35" s="38">
        <v>0.62190000000000001</v>
      </c>
      <c r="S35" s="38">
        <v>0.63019999999999998</v>
      </c>
      <c r="T35" s="38">
        <v>0.63500000000000001</v>
      </c>
      <c r="U35" s="15"/>
      <c r="V35" s="38">
        <v>0.6724</v>
      </c>
      <c r="W35" s="38">
        <v>0.95109999999999995</v>
      </c>
      <c r="X35" s="38">
        <v>0.46360000000000001</v>
      </c>
      <c r="Y35" s="38">
        <v>0.47510000000000002</v>
      </c>
      <c r="Z35" s="38">
        <v>0.74519999999999997</v>
      </c>
      <c r="AA35" s="38">
        <v>0.69069999999999998</v>
      </c>
      <c r="AB35" s="15"/>
      <c r="AC35" s="39">
        <f t="shared" si="0"/>
        <v>0.39529999999999998</v>
      </c>
      <c r="AD35" s="39">
        <f t="shared" si="1"/>
        <v>0.24809999999999999</v>
      </c>
      <c r="AE35" s="39">
        <f t="shared" si="2"/>
        <v>0.20850000000000002</v>
      </c>
      <c r="AF35" s="39">
        <f t="shared" si="3"/>
        <v>0.61080000000000001</v>
      </c>
      <c r="AG35" s="39">
        <f t="shared" si="4"/>
        <v>0.4163</v>
      </c>
      <c r="AH35" s="39">
        <f t="shared" si="5"/>
        <v>0.60949999999999993</v>
      </c>
      <c r="AI35" s="39">
        <f t="shared" si="6"/>
        <v>0.31569999999999998</v>
      </c>
      <c r="AJ35" s="39">
        <f t="shared" si="7"/>
        <v>0.20599999999999996</v>
      </c>
      <c r="AK35" s="39">
        <f t="shared" si="8"/>
        <v>0.26049999999999995</v>
      </c>
      <c r="AL35" s="39">
        <f t="shared" si="9"/>
        <v>0.27239999999999998</v>
      </c>
      <c r="AM35" s="39">
        <f t="shared" si="10"/>
        <v>0.33899999999999997</v>
      </c>
      <c r="AN35" s="39">
        <f t="shared" si="11"/>
        <v>0.29649999999999999</v>
      </c>
      <c r="AO35" s="39">
        <f t="shared" si="12"/>
        <v>0.33450000000000002</v>
      </c>
      <c r="AP35" s="39">
        <f t="shared" si="13"/>
        <v>0.3266</v>
      </c>
      <c r="AR35" s="39">
        <f t="shared" si="14"/>
        <v>0.30789999999999995</v>
      </c>
      <c r="AS35" s="39">
        <f t="shared" si="15"/>
        <v>0.37809999999999999</v>
      </c>
      <c r="AT35" s="39">
        <f t="shared" si="16"/>
        <v>0.36980000000000002</v>
      </c>
      <c r="AU35" s="39">
        <f t="shared" si="17"/>
        <v>0.36499999999999999</v>
      </c>
      <c r="AW35" s="39">
        <f t="shared" si="18"/>
        <v>0.3276</v>
      </c>
      <c r="AX35" s="39">
        <f t="shared" si="19"/>
        <v>4.8900000000000055E-2</v>
      </c>
      <c r="AY35" s="39">
        <f t="shared" si="20"/>
        <v>0.53639999999999999</v>
      </c>
      <c r="AZ35" s="39">
        <f t="shared" si="21"/>
        <v>0.52489999999999992</v>
      </c>
      <c r="BA35" s="39">
        <f t="shared" si="22"/>
        <v>0.25480000000000003</v>
      </c>
      <c r="BB35" s="39">
        <f t="shared" si="23"/>
        <v>0.30930000000000002</v>
      </c>
    </row>
    <row r="36" spans="1:54" x14ac:dyDescent="0.3">
      <c r="A36" s="13">
        <v>2000</v>
      </c>
      <c r="B36" s="38">
        <v>0.60799999999999998</v>
      </c>
      <c r="C36" s="38">
        <v>0.76600000000000001</v>
      </c>
      <c r="D36" s="38">
        <v>0.80169999999999997</v>
      </c>
      <c r="E36" s="38">
        <v>0.53500000000000003</v>
      </c>
      <c r="F36" s="38">
        <v>0.58709999999999996</v>
      </c>
      <c r="G36" s="38">
        <v>0.38440000000000002</v>
      </c>
      <c r="H36" s="38">
        <v>0.70450000000000002</v>
      </c>
      <c r="I36" s="38">
        <v>0.79600000000000004</v>
      </c>
      <c r="J36" s="38">
        <v>0.84050000000000002</v>
      </c>
      <c r="K36" s="38">
        <v>0.7379</v>
      </c>
      <c r="L36" s="38">
        <v>0.67520000000000002</v>
      </c>
      <c r="M36" s="38">
        <v>0.70599999999999996</v>
      </c>
      <c r="N36" s="38">
        <v>0.68469999999999998</v>
      </c>
      <c r="O36" s="38">
        <v>0.6865</v>
      </c>
      <c r="P36" s="15"/>
      <c r="Q36" s="38">
        <v>0.72499999999999998</v>
      </c>
      <c r="R36" s="38">
        <v>0.6492</v>
      </c>
      <c r="S36" s="38">
        <v>0.65469999999999995</v>
      </c>
      <c r="T36" s="38">
        <v>0.66180000000000005</v>
      </c>
      <c r="U36" s="15"/>
      <c r="V36" s="38">
        <v>0.71930000000000005</v>
      </c>
      <c r="W36" s="38">
        <v>0.93640000000000001</v>
      </c>
      <c r="X36" s="38">
        <v>0.52090000000000003</v>
      </c>
      <c r="Y36" s="38">
        <v>0.48970000000000002</v>
      </c>
      <c r="Z36" s="38">
        <v>0.7611</v>
      </c>
      <c r="AA36" s="38">
        <v>0.71789999999999998</v>
      </c>
      <c r="AB36" s="15"/>
      <c r="AC36" s="39">
        <f t="shared" si="0"/>
        <v>0.39200000000000002</v>
      </c>
      <c r="AD36" s="39">
        <f t="shared" si="1"/>
        <v>0.23399999999999999</v>
      </c>
      <c r="AE36" s="39">
        <f t="shared" si="2"/>
        <v>0.19830000000000003</v>
      </c>
      <c r="AF36" s="39">
        <f t="shared" si="3"/>
        <v>0.46499999999999997</v>
      </c>
      <c r="AG36" s="39">
        <f t="shared" si="4"/>
        <v>0.41290000000000004</v>
      </c>
      <c r="AH36" s="39">
        <f t="shared" si="5"/>
        <v>0.61559999999999993</v>
      </c>
      <c r="AI36" s="39">
        <f t="shared" si="6"/>
        <v>0.29549999999999998</v>
      </c>
      <c r="AJ36" s="39">
        <f t="shared" si="7"/>
        <v>0.20399999999999996</v>
      </c>
      <c r="AK36" s="39">
        <f t="shared" si="8"/>
        <v>0.15949999999999998</v>
      </c>
      <c r="AL36" s="39">
        <f t="shared" si="9"/>
        <v>0.2621</v>
      </c>
      <c r="AM36" s="39">
        <f t="shared" si="10"/>
        <v>0.32479999999999998</v>
      </c>
      <c r="AN36" s="39">
        <f t="shared" si="11"/>
        <v>0.29400000000000004</v>
      </c>
      <c r="AO36" s="39">
        <f t="shared" si="12"/>
        <v>0.31530000000000002</v>
      </c>
      <c r="AP36" s="39">
        <f t="shared" si="13"/>
        <v>0.3135</v>
      </c>
      <c r="AR36" s="39">
        <f t="shared" si="14"/>
        <v>0.27500000000000002</v>
      </c>
      <c r="AS36" s="39">
        <f t="shared" si="15"/>
        <v>0.3508</v>
      </c>
      <c r="AT36" s="39">
        <f t="shared" si="16"/>
        <v>0.34530000000000005</v>
      </c>
      <c r="AU36" s="39">
        <f t="shared" si="17"/>
        <v>0.33819999999999995</v>
      </c>
      <c r="AW36" s="39">
        <f t="shared" si="18"/>
        <v>0.28069999999999995</v>
      </c>
      <c r="AX36" s="39">
        <f t="shared" si="19"/>
        <v>6.359999999999999E-2</v>
      </c>
      <c r="AY36" s="39">
        <f t="shared" si="20"/>
        <v>0.47909999999999997</v>
      </c>
      <c r="AZ36" s="39">
        <f t="shared" si="21"/>
        <v>0.51029999999999998</v>
      </c>
      <c r="BA36" s="39">
        <f t="shared" si="22"/>
        <v>0.2389</v>
      </c>
      <c r="BB36" s="39">
        <f t="shared" si="23"/>
        <v>0.28210000000000002</v>
      </c>
    </row>
    <row r="37" spans="1:54" x14ac:dyDescent="0.3">
      <c r="A37" s="13">
        <v>2001</v>
      </c>
      <c r="B37" s="38">
        <v>0.61439999999999995</v>
      </c>
      <c r="C37" s="38">
        <v>0.78959999999999997</v>
      </c>
      <c r="D37" s="38">
        <v>0.82</v>
      </c>
      <c r="E37" s="38">
        <v>0.55879999999999996</v>
      </c>
      <c r="F37" s="38">
        <v>0.61599999999999999</v>
      </c>
      <c r="G37" s="38">
        <v>0.38519999999999999</v>
      </c>
      <c r="H37" s="38">
        <v>0.70750000000000002</v>
      </c>
      <c r="I37" s="38">
        <v>0.79169999999999996</v>
      </c>
      <c r="J37" s="38">
        <v>0.96799999999999997</v>
      </c>
      <c r="K37" s="38">
        <v>0.75670000000000004</v>
      </c>
      <c r="L37" s="38">
        <v>0.69320000000000004</v>
      </c>
      <c r="M37" s="38">
        <v>0.7016</v>
      </c>
      <c r="N37" s="38">
        <v>0.72140000000000004</v>
      </c>
      <c r="O37" s="38">
        <v>0.7016</v>
      </c>
      <c r="P37" s="15"/>
      <c r="Q37" s="38">
        <v>0.72019999999999995</v>
      </c>
      <c r="R37" s="38">
        <v>0.66100000000000003</v>
      </c>
      <c r="S37" s="38">
        <v>0.65580000000000005</v>
      </c>
      <c r="T37" s="38">
        <v>0.66649999999999998</v>
      </c>
      <c r="U37" s="15"/>
      <c r="V37" s="38">
        <v>0.73360000000000003</v>
      </c>
      <c r="W37" s="38">
        <v>0.93459999999999999</v>
      </c>
      <c r="X37" s="38">
        <v>0.56110000000000004</v>
      </c>
      <c r="Y37" s="38">
        <v>0.51829999999999998</v>
      </c>
      <c r="Z37" s="38">
        <v>0.77859999999999996</v>
      </c>
      <c r="AA37" s="38">
        <v>0.73229999999999995</v>
      </c>
      <c r="AB37" s="15"/>
      <c r="AC37" s="39">
        <f t="shared" si="0"/>
        <v>0.38560000000000005</v>
      </c>
      <c r="AD37" s="39">
        <f t="shared" si="1"/>
        <v>0.21040000000000003</v>
      </c>
      <c r="AE37" s="39">
        <f t="shared" si="2"/>
        <v>0.18000000000000005</v>
      </c>
      <c r="AF37" s="39">
        <f t="shared" si="3"/>
        <v>0.44120000000000004</v>
      </c>
      <c r="AG37" s="39">
        <f t="shared" si="4"/>
        <v>0.38400000000000001</v>
      </c>
      <c r="AH37" s="39">
        <f t="shared" si="5"/>
        <v>0.61480000000000001</v>
      </c>
      <c r="AI37" s="39">
        <f t="shared" si="6"/>
        <v>0.29249999999999998</v>
      </c>
      <c r="AJ37" s="39">
        <f t="shared" si="7"/>
        <v>0.20830000000000004</v>
      </c>
      <c r="AK37" s="39">
        <f t="shared" si="8"/>
        <v>3.2000000000000028E-2</v>
      </c>
      <c r="AL37" s="39">
        <f t="shared" si="9"/>
        <v>0.24329999999999996</v>
      </c>
      <c r="AM37" s="39">
        <f t="shared" si="10"/>
        <v>0.30679999999999996</v>
      </c>
      <c r="AN37" s="39">
        <f t="shared" si="11"/>
        <v>0.2984</v>
      </c>
      <c r="AO37" s="39">
        <f t="shared" si="12"/>
        <v>0.27859999999999996</v>
      </c>
      <c r="AP37" s="39">
        <f t="shared" si="13"/>
        <v>0.2984</v>
      </c>
      <c r="AR37" s="39">
        <f t="shared" si="14"/>
        <v>0.27980000000000005</v>
      </c>
      <c r="AS37" s="39">
        <f t="shared" si="15"/>
        <v>0.33899999999999997</v>
      </c>
      <c r="AT37" s="39">
        <f t="shared" si="16"/>
        <v>0.34419999999999995</v>
      </c>
      <c r="AU37" s="39">
        <f t="shared" si="17"/>
        <v>0.33350000000000002</v>
      </c>
      <c r="AW37" s="39">
        <f t="shared" si="18"/>
        <v>0.26639999999999997</v>
      </c>
      <c r="AX37" s="39">
        <f t="shared" si="19"/>
        <v>6.5400000000000014E-2</v>
      </c>
      <c r="AY37" s="39">
        <f t="shared" si="20"/>
        <v>0.43889999999999996</v>
      </c>
      <c r="AZ37" s="39">
        <f t="shared" si="21"/>
        <v>0.48170000000000002</v>
      </c>
      <c r="BA37" s="39">
        <f t="shared" si="22"/>
        <v>0.22140000000000004</v>
      </c>
      <c r="BB37" s="39">
        <f t="shared" si="23"/>
        <v>0.26770000000000005</v>
      </c>
    </row>
    <row r="38" spans="1:54" x14ac:dyDescent="0.3">
      <c r="A38" s="13">
        <v>2002</v>
      </c>
      <c r="B38" s="38">
        <v>0.6159</v>
      </c>
      <c r="C38" s="38">
        <v>0.78659999999999997</v>
      </c>
      <c r="D38" s="38">
        <v>0.80810000000000004</v>
      </c>
      <c r="E38" s="38">
        <v>0.59470000000000001</v>
      </c>
      <c r="F38" s="38">
        <v>0.65669999999999995</v>
      </c>
      <c r="G38" s="38">
        <v>0.3911</v>
      </c>
      <c r="H38" s="38">
        <v>0.69340000000000002</v>
      </c>
      <c r="I38" s="38">
        <v>0.78669999999999995</v>
      </c>
      <c r="J38" s="38">
        <v>0.95189999999999997</v>
      </c>
      <c r="K38" s="38">
        <v>0.77410000000000001</v>
      </c>
      <c r="L38" s="38">
        <v>0.68400000000000005</v>
      </c>
      <c r="M38" s="38">
        <v>0.71040000000000003</v>
      </c>
      <c r="N38" s="38">
        <v>0.72319999999999995</v>
      </c>
      <c r="O38" s="38">
        <v>0.70130000000000003</v>
      </c>
      <c r="P38" s="15"/>
      <c r="Q38" s="38">
        <v>0.70909999999999995</v>
      </c>
      <c r="R38" s="38">
        <v>0.66659999999999997</v>
      </c>
      <c r="S38" s="38">
        <v>0.64659999999999995</v>
      </c>
      <c r="T38" s="38">
        <v>0.66279999999999994</v>
      </c>
      <c r="U38" s="15"/>
      <c r="V38" s="38">
        <v>0.73519999999999996</v>
      </c>
      <c r="W38" s="38">
        <v>0.92130000000000001</v>
      </c>
      <c r="X38" s="38">
        <v>0.56540000000000001</v>
      </c>
      <c r="Y38" s="38">
        <v>0.52390000000000003</v>
      </c>
      <c r="Z38" s="38">
        <v>0.77980000000000005</v>
      </c>
      <c r="AA38" s="38">
        <v>0.73060000000000003</v>
      </c>
      <c r="AB38" s="15"/>
      <c r="AC38" s="39">
        <f t="shared" si="0"/>
        <v>0.3841</v>
      </c>
      <c r="AD38" s="39">
        <f t="shared" si="1"/>
        <v>0.21340000000000003</v>
      </c>
      <c r="AE38" s="39">
        <f t="shared" si="2"/>
        <v>0.19189999999999996</v>
      </c>
      <c r="AF38" s="39">
        <f t="shared" si="3"/>
        <v>0.40529999999999999</v>
      </c>
      <c r="AG38" s="39">
        <f t="shared" si="4"/>
        <v>0.34330000000000005</v>
      </c>
      <c r="AH38" s="39">
        <f t="shared" si="5"/>
        <v>0.6089</v>
      </c>
      <c r="AI38" s="39">
        <f t="shared" si="6"/>
        <v>0.30659999999999998</v>
      </c>
      <c r="AJ38" s="39">
        <f t="shared" si="7"/>
        <v>0.21330000000000005</v>
      </c>
      <c r="AK38" s="39">
        <f t="shared" si="8"/>
        <v>4.8100000000000032E-2</v>
      </c>
      <c r="AL38" s="39">
        <f t="shared" si="9"/>
        <v>0.22589999999999999</v>
      </c>
      <c r="AM38" s="39">
        <f t="shared" si="10"/>
        <v>0.31599999999999995</v>
      </c>
      <c r="AN38" s="39">
        <f t="shared" si="11"/>
        <v>0.28959999999999997</v>
      </c>
      <c r="AO38" s="39">
        <f t="shared" si="12"/>
        <v>0.27680000000000005</v>
      </c>
      <c r="AP38" s="39">
        <f t="shared" si="13"/>
        <v>0.29869999999999997</v>
      </c>
      <c r="AR38" s="39">
        <f t="shared" si="14"/>
        <v>0.29090000000000005</v>
      </c>
      <c r="AS38" s="39">
        <f t="shared" si="15"/>
        <v>0.33340000000000003</v>
      </c>
      <c r="AT38" s="39">
        <f t="shared" si="16"/>
        <v>0.35340000000000005</v>
      </c>
      <c r="AU38" s="39">
        <f t="shared" si="17"/>
        <v>0.33720000000000006</v>
      </c>
      <c r="AW38" s="39">
        <f t="shared" si="18"/>
        <v>0.26480000000000004</v>
      </c>
      <c r="AX38" s="39">
        <f t="shared" si="19"/>
        <v>7.8699999999999992E-2</v>
      </c>
      <c r="AY38" s="39">
        <f t="shared" si="20"/>
        <v>0.43459999999999999</v>
      </c>
      <c r="AZ38" s="39">
        <f t="shared" si="21"/>
        <v>0.47609999999999997</v>
      </c>
      <c r="BA38" s="39">
        <f t="shared" si="22"/>
        <v>0.22019999999999995</v>
      </c>
      <c r="BB38" s="39">
        <f t="shared" si="23"/>
        <v>0.26939999999999997</v>
      </c>
    </row>
    <row r="39" spans="1:54" x14ac:dyDescent="0.3">
      <c r="A39" s="13">
        <v>2003</v>
      </c>
      <c r="B39" s="38">
        <v>0.60289999999999999</v>
      </c>
      <c r="C39" s="38">
        <v>0.75660000000000005</v>
      </c>
      <c r="D39" s="38">
        <v>0.78879999999999995</v>
      </c>
      <c r="E39" s="38">
        <v>0.58489999999999998</v>
      </c>
      <c r="F39" s="38">
        <v>0.63770000000000004</v>
      </c>
      <c r="G39" s="38">
        <v>0.39150000000000001</v>
      </c>
      <c r="H39" s="38">
        <v>0.66210000000000002</v>
      </c>
      <c r="I39" s="38">
        <v>0.76249999999999996</v>
      </c>
      <c r="J39" s="38">
        <v>0.85240000000000005</v>
      </c>
      <c r="K39" s="38">
        <v>0.76039999999999996</v>
      </c>
      <c r="L39" s="38">
        <v>0.65759999999999996</v>
      </c>
      <c r="M39" s="38">
        <v>0.73029999999999995</v>
      </c>
      <c r="N39" s="38">
        <v>0.71819999999999995</v>
      </c>
      <c r="O39" s="38">
        <v>0.68320000000000003</v>
      </c>
      <c r="P39" s="15"/>
      <c r="Q39" s="38">
        <v>0.70960000000000001</v>
      </c>
      <c r="R39" s="38">
        <v>0.67</v>
      </c>
      <c r="S39" s="38">
        <v>0.65410000000000001</v>
      </c>
      <c r="T39" s="38">
        <v>0.66779999999999995</v>
      </c>
      <c r="U39" s="15"/>
      <c r="V39" s="38">
        <v>0.7238</v>
      </c>
      <c r="W39" s="38">
        <v>0.9052</v>
      </c>
      <c r="X39" s="38">
        <v>0.54179999999999995</v>
      </c>
      <c r="Y39" s="38">
        <v>0.48859999999999998</v>
      </c>
      <c r="Z39" s="38">
        <v>0.76119999999999999</v>
      </c>
      <c r="AA39" s="38">
        <v>0.7117</v>
      </c>
      <c r="AB39" s="15"/>
      <c r="AC39" s="39">
        <f t="shared" si="0"/>
        <v>0.39710000000000001</v>
      </c>
      <c r="AD39" s="39">
        <f t="shared" si="1"/>
        <v>0.24339999999999995</v>
      </c>
      <c r="AE39" s="39">
        <f t="shared" si="2"/>
        <v>0.21120000000000005</v>
      </c>
      <c r="AF39" s="39">
        <f t="shared" si="3"/>
        <v>0.41510000000000002</v>
      </c>
      <c r="AG39" s="39">
        <f t="shared" si="4"/>
        <v>0.36229999999999996</v>
      </c>
      <c r="AH39" s="39">
        <f t="shared" si="5"/>
        <v>0.60850000000000004</v>
      </c>
      <c r="AI39" s="39">
        <f t="shared" si="6"/>
        <v>0.33789999999999998</v>
      </c>
      <c r="AJ39" s="39">
        <f t="shared" si="7"/>
        <v>0.23750000000000004</v>
      </c>
      <c r="AK39" s="39">
        <f t="shared" si="8"/>
        <v>0.14759999999999995</v>
      </c>
      <c r="AL39" s="39">
        <f t="shared" si="9"/>
        <v>0.23960000000000004</v>
      </c>
      <c r="AM39" s="39">
        <f t="shared" si="10"/>
        <v>0.34240000000000004</v>
      </c>
      <c r="AN39" s="39">
        <f t="shared" si="11"/>
        <v>0.26970000000000005</v>
      </c>
      <c r="AO39" s="39">
        <f t="shared" si="12"/>
        <v>0.28180000000000005</v>
      </c>
      <c r="AP39" s="39">
        <f t="shared" si="13"/>
        <v>0.31679999999999997</v>
      </c>
      <c r="AR39" s="39">
        <f t="shared" si="14"/>
        <v>0.29039999999999999</v>
      </c>
      <c r="AS39" s="39">
        <f t="shared" si="15"/>
        <v>0.32999999999999996</v>
      </c>
      <c r="AT39" s="39">
        <f t="shared" si="16"/>
        <v>0.34589999999999999</v>
      </c>
      <c r="AU39" s="39">
        <f t="shared" si="17"/>
        <v>0.33220000000000005</v>
      </c>
      <c r="AW39" s="39">
        <f t="shared" si="18"/>
        <v>0.2762</v>
      </c>
      <c r="AX39" s="39">
        <f t="shared" si="19"/>
        <v>9.4799999999999995E-2</v>
      </c>
      <c r="AY39" s="39">
        <f t="shared" si="20"/>
        <v>0.45820000000000005</v>
      </c>
      <c r="AZ39" s="39">
        <f t="shared" si="21"/>
        <v>0.51140000000000008</v>
      </c>
      <c r="BA39" s="39">
        <f t="shared" si="22"/>
        <v>0.23880000000000001</v>
      </c>
      <c r="BB39" s="39">
        <f t="shared" si="23"/>
        <v>0.2883</v>
      </c>
    </row>
    <row r="40" spans="1:54" x14ac:dyDescent="0.3">
      <c r="A40" s="13">
        <v>2004</v>
      </c>
      <c r="B40" s="38">
        <v>0.60740000000000005</v>
      </c>
      <c r="C40" s="38">
        <v>0.75939999999999996</v>
      </c>
      <c r="D40" s="38">
        <v>0.79510000000000003</v>
      </c>
      <c r="E40" s="38">
        <v>0.40150000000000002</v>
      </c>
      <c r="F40" s="38">
        <v>0.6492</v>
      </c>
      <c r="G40" s="38">
        <v>0.37330000000000002</v>
      </c>
      <c r="H40" s="38">
        <v>0.66620000000000001</v>
      </c>
      <c r="I40" s="38">
        <v>0.76529999999999998</v>
      </c>
      <c r="J40" s="38">
        <v>0.79359999999999997</v>
      </c>
      <c r="K40" s="38">
        <v>0.72589999999999999</v>
      </c>
      <c r="L40" s="38">
        <v>0.65920000000000001</v>
      </c>
      <c r="M40" s="38">
        <v>0.73119999999999996</v>
      </c>
      <c r="N40" s="38">
        <v>0.71509999999999996</v>
      </c>
      <c r="O40" s="38">
        <v>0.67630000000000001</v>
      </c>
      <c r="P40" s="15"/>
      <c r="Q40" s="38">
        <v>0.70540000000000003</v>
      </c>
      <c r="R40" s="38">
        <v>0.67820000000000003</v>
      </c>
      <c r="S40" s="38">
        <v>0.67610000000000003</v>
      </c>
      <c r="T40" s="38">
        <v>0.68130000000000002</v>
      </c>
      <c r="U40" s="15"/>
      <c r="V40" s="38">
        <v>0.71650000000000003</v>
      </c>
      <c r="W40" s="38">
        <v>0.88600000000000001</v>
      </c>
      <c r="X40" s="38">
        <v>0.51880000000000004</v>
      </c>
      <c r="Y40" s="38">
        <v>0.46150000000000002</v>
      </c>
      <c r="Z40" s="38">
        <v>0.7702</v>
      </c>
      <c r="AA40" s="38">
        <v>0.69769999999999999</v>
      </c>
      <c r="AB40" s="15"/>
      <c r="AC40" s="39">
        <f t="shared" si="0"/>
        <v>0.39259999999999995</v>
      </c>
      <c r="AD40" s="39">
        <f t="shared" si="1"/>
        <v>0.24060000000000004</v>
      </c>
      <c r="AE40" s="39">
        <f t="shared" si="2"/>
        <v>0.20489999999999997</v>
      </c>
      <c r="AF40" s="39">
        <f t="shared" si="3"/>
        <v>0.59850000000000003</v>
      </c>
      <c r="AG40" s="39">
        <f t="shared" si="4"/>
        <v>0.3508</v>
      </c>
      <c r="AH40" s="39">
        <f t="shared" si="5"/>
        <v>0.62670000000000003</v>
      </c>
      <c r="AI40" s="39">
        <f t="shared" si="6"/>
        <v>0.33379999999999999</v>
      </c>
      <c r="AJ40" s="39">
        <f t="shared" si="7"/>
        <v>0.23470000000000002</v>
      </c>
      <c r="AK40" s="39">
        <f t="shared" si="8"/>
        <v>0.20640000000000003</v>
      </c>
      <c r="AL40" s="39">
        <f t="shared" si="9"/>
        <v>0.27410000000000001</v>
      </c>
      <c r="AM40" s="39">
        <f t="shared" si="10"/>
        <v>0.34079999999999999</v>
      </c>
      <c r="AN40" s="39">
        <f t="shared" si="11"/>
        <v>0.26880000000000004</v>
      </c>
      <c r="AO40" s="39">
        <f t="shared" si="12"/>
        <v>0.28490000000000004</v>
      </c>
      <c r="AP40" s="39">
        <f t="shared" si="13"/>
        <v>0.32369999999999999</v>
      </c>
      <c r="AR40" s="39">
        <f t="shared" si="14"/>
        <v>0.29459999999999997</v>
      </c>
      <c r="AS40" s="39">
        <f t="shared" si="15"/>
        <v>0.32179999999999997</v>
      </c>
      <c r="AT40" s="39">
        <f t="shared" si="16"/>
        <v>0.32389999999999997</v>
      </c>
      <c r="AU40" s="39">
        <f t="shared" si="17"/>
        <v>0.31869999999999998</v>
      </c>
      <c r="AW40" s="39">
        <f t="shared" si="18"/>
        <v>0.28349999999999997</v>
      </c>
      <c r="AX40" s="39">
        <f t="shared" si="19"/>
        <v>0.11399999999999999</v>
      </c>
      <c r="AY40" s="39">
        <f t="shared" si="20"/>
        <v>0.48119999999999996</v>
      </c>
      <c r="AZ40" s="39">
        <f t="shared" si="21"/>
        <v>0.53849999999999998</v>
      </c>
      <c r="BA40" s="39">
        <f t="shared" si="22"/>
        <v>0.2298</v>
      </c>
      <c r="BB40" s="39">
        <f t="shared" si="23"/>
        <v>0.30230000000000001</v>
      </c>
    </row>
    <row r="41" spans="1:54" x14ac:dyDescent="0.3">
      <c r="A41" s="13">
        <v>2005</v>
      </c>
      <c r="B41" s="38">
        <v>0.62190000000000001</v>
      </c>
      <c r="C41" s="38">
        <v>0.77600000000000002</v>
      </c>
      <c r="D41" s="38">
        <v>0.79610000000000003</v>
      </c>
      <c r="E41" s="38">
        <v>0.40329999999999999</v>
      </c>
      <c r="F41" s="38">
        <v>0.63629999999999998</v>
      </c>
      <c r="G41" s="38">
        <v>0.36059999999999998</v>
      </c>
      <c r="H41" s="38">
        <v>0.67669999999999997</v>
      </c>
      <c r="I41" s="38">
        <v>0.77159999999999995</v>
      </c>
      <c r="J41" s="38">
        <v>0.75129999999999997</v>
      </c>
      <c r="K41" s="38">
        <v>0.71499999999999997</v>
      </c>
      <c r="L41" s="38">
        <v>0.65949999999999998</v>
      </c>
      <c r="M41" s="38">
        <v>0.70950000000000002</v>
      </c>
      <c r="N41" s="38">
        <v>0.70850000000000002</v>
      </c>
      <c r="O41" s="38">
        <v>0.67259999999999998</v>
      </c>
      <c r="P41" s="15"/>
      <c r="Q41" s="38">
        <v>0.74370000000000003</v>
      </c>
      <c r="R41" s="38">
        <v>0.6865</v>
      </c>
      <c r="S41" s="38">
        <v>0.69199999999999995</v>
      </c>
      <c r="T41" s="38">
        <v>0.69799999999999995</v>
      </c>
      <c r="U41" s="15"/>
      <c r="V41" s="38">
        <v>0.72109999999999996</v>
      </c>
      <c r="W41" s="38">
        <v>0.87729999999999997</v>
      </c>
      <c r="X41" s="38">
        <v>0.497</v>
      </c>
      <c r="Y41" s="38">
        <v>0.45319999999999999</v>
      </c>
      <c r="Z41" s="38">
        <v>0.77690000000000003</v>
      </c>
      <c r="AA41" s="38">
        <v>0.69389999999999996</v>
      </c>
      <c r="AB41" s="15"/>
      <c r="AC41" s="39">
        <f t="shared" si="0"/>
        <v>0.37809999999999999</v>
      </c>
      <c r="AD41" s="39">
        <f t="shared" si="1"/>
        <v>0.22399999999999998</v>
      </c>
      <c r="AE41" s="39">
        <f t="shared" si="2"/>
        <v>0.20389999999999997</v>
      </c>
      <c r="AF41" s="39">
        <f t="shared" si="3"/>
        <v>0.59670000000000001</v>
      </c>
      <c r="AG41" s="39">
        <f t="shared" si="4"/>
        <v>0.36370000000000002</v>
      </c>
      <c r="AH41" s="39">
        <f t="shared" si="5"/>
        <v>0.63939999999999997</v>
      </c>
      <c r="AI41" s="39">
        <f t="shared" si="6"/>
        <v>0.32330000000000003</v>
      </c>
      <c r="AJ41" s="39">
        <f t="shared" si="7"/>
        <v>0.22840000000000005</v>
      </c>
      <c r="AK41" s="39">
        <f t="shared" si="8"/>
        <v>0.24870000000000003</v>
      </c>
      <c r="AL41" s="39">
        <f t="shared" si="9"/>
        <v>0.28500000000000003</v>
      </c>
      <c r="AM41" s="39">
        <f t="shared" si="10"/>
        <v>0.34050000000000002</v>
      </c>
      <c r="AN41" s="39">
        <f t="shared" si="11"/>
        <v>0.29049999999999998</v>
      </c>
      <c r="AO41" s="39">
        <f t="shared" si="12"/>
        <v>0.29149999999999998</v>
      </c>
      <c r="AP41" s="39">
        <f t="shared" si="13"/>
        <v>0.32740000000000002</v>
      </c>
      <c r="AR41" s="39">
        <f t="shared" si="14"/>
        <v>0.25629999999999997</v>
      </c>
      <c r="AS41" s="39">
        <f t="shared" si="15"/>
        <v>0.3135</v>
      </c>
      <c r="AT41" s="39">
        <f t="shared" si="16"/>
        <v>0.30800000000000005</v>
      </c>
      <c r="AU41" s="39">
        <f t="shared" si="17"/>
        <v>0.30200000000000005</v>
      </c>
      <c r="AW41" s="39">
        <f t="shared" si="18"/>
        <v>0.27890000000000004</v>
      </c>
      <c r="AX41" s="39">
        <f t="shared" si="19"/>
        <v>0.12270000000000003</v>
      </c>
      <c r="AY41" s="39">
        <f t="shared" si="20"/>
        <v>0.503</v>
      </c>
      <c r="AZ41" s="39">
        <f t="shared" si="21"/>
        <v>0.54679999999999995</v>
      </c>
      <c r="BA41" s="39">
        <f t="shared" si="22"/>
        <v>0.22309999999999997</v>
      </c>
      <c r="BB41" s="39">
        <f t="shared" si="23"/>
        <v>0.30610000000000004</v>
      </c>
    </row>
    <row r="42" spans="1:54" x14ac:dyDescent="0.3">
      <c r="A42" s="13">
        <v>2006</v>
      </c>
      <c r="B42" s="38">
        <v>0.62180000000000002</v>
      </c>
      <c r="C42" s="38">
        <v>0.78910000000000002</v>
      </c>
      <c r="D42" s="38">
        <v>0.80479999999999996</v>
      </c>
      <c r="E42" s="38">
        <v>0.60619999999999996</v>
      </c>
      <c r="F42" s="38">
        <v>0.59109999999999996</v>
      </c>
      <c r="G42" s="38">
        <v>0.36630000000000001</v>
      </c>
      <c r="H42" s="38">
        <v>0.68840000000000001</v>
      </c>
      <c r="I42" s="38">
        <v>0.76880000000000004</v>
      </c>
      <c r="J42" s="38">
        <v>0.74709999999999999</v>
      </c>
      <c r="K42" s="38">
        <v>0.71519999999999995</v>
      </c>
      <c r="L42" s="38">
        <v>0.6502</v>
      </c>
      <c r="M42" s="38">
        <v>0.70630000000000004</v>
      </c>
      <c r="N42" s="38">
        <v>0.70830000000000004</v>
      </c>
      <c r="O42" s="38">
        <v>0.67079999999999995</v>
      </c>
      <c r="P42" s="15"/>
      <c r="Q42" s="38">
        <v>0.77</v>
      </c>
      <c r="R42" s="38">
        <v>0.68220000000000003</v>
      </c>
      <c r="S42" s="38">
        <v>0.70760000000000001</v>
      </c>
      <c r="T42" s="38">
        <v>0.70820000000000005</v>
      </c>
      <c r="U42" s="15"/>
      <c r="V42" s="38">
        <v>0.7238</v>
      </c>
      <c r="W42" s="38">
        <v>0.8831</v>
      </c>
      <c r="X42" s="38">
        <v>0.4874</v>
      </c>
      <c r="Y42" s="38">
        <v>0.4617</v>
      </c>
      <c r="Z42" s="38">
        <v>0.78779999999999994</v>
      </c>
      <c r="AA42" s="38">
        <v>0.69640000000000002</v>
      </c>
      <c r="AB42" s="15"/>
      <c r="AC42" s="39">
        <f t="shared" si="0"/>
        <v>0.37819999999999998</v>
      </c>
      <c r="AD42" s="39">
        <f t="shared" si="1"/>
        <v>0.21089999999999998</v>
      </c>
      <c r="AE42" s="39">
        <f t="shared" si="2"/>
        <v>0.19520000000000004</v>
      </c>
      <c r="AF42" s="39">
        <f t="shared" si="3"/>
        <v>0.39380000000000004</v>
      </c>
      <c r="AG42" s="39">
        <f t="shared" si="4"/>
        <v>0.40890000000000004</v>
      </c>
      <c r="AH42" s="39">
        <f t="shared" si="5"/>
        <v>0.63369999999999993</v>
      </c>
      <c r="AI42" s="39">
        <f t="shared" si="6"/>
        <v>0.31159999999999999</v>
      </c>
      <c r="AJ42" s="39">
        <f t="shared" si="7"/>
        <v>0.23119999999999996</v>
      </c>
      <c r="AK42" s="39">
        <f t="shared" si="8"/>
        <v>0.25290000000000001</v>
      </c>
      <c r="AL42" s="39">
        <f t="shared" si="9"/>
        <v>0.28480000000000005</v>
      </c>
      <c r="AM42" s="39">
        <f t="shared" si="10"/>
        <v>0.3498</v>
      </c>
      <c r="AN42" s="39">
        <f t="shared" si="11"/>
        <v>0.29369999999999996</v>
      </c>
      <c r="AO42" s="39">
        <f t="shared" si="12"/>
        <v>0.29169999999999996</v>
      </c>
      <c r="AP42" s="39">
        <f t="shared" si="13"/>
        <v>0.32920000000000005</v>
      </c>
      <c r="AR42" s="39">
        <f t="shared" si="14"/>
        <v>0.22999999999999998</v>
      </c>
      <c r="AS42" s="39">
        <f t="shared" si="15"/>
        <v>0.31779999999999997</v>
      </c>
      <c r="AT42" s="39">
        <f t="shared" si="16"/>
        <v>0.29239999999999999</v>
      </c>
      <c r="AU42" s="39">
        <f t="shared" si="17"/>
        <v>0.29179999999999995</v>
      </c>
      <c r="AW42" s="39">
        <f t="shared" si="18"/>
        <v>0.2762</v>
      </c>
      <c r="AX42" s="39">
        <f t="shared" si="19"/>
        <v>0.1169</v>
      </c>
      <c r="AY42" s="39">
        <f t="shared" si="20"/>
        <v>0.51259999999999994</v>
      </c>
      <c r="AZ42" s="39">
        <f t="shared" si="21"/>
        <v>0.5383</v>
      </c>
      <c r="BA42" s="39">
        <f t="shared" si="22"/>
        <v>0.21220000000000006</v>
      </c>
      <c r="BB42" s="39">
        <f t="shared" si="23"/>
        <v>0.30359999999999998</v>
      </c>
    </row>
    <row r="43" spans="1:54" x14ac:dyDescent="0.3">
      <c r="A43" s="13">
        <v>2007</v>
      </c>
      <c r="B43" s="38">
        <v>0.62260000000000004</v>
      </c>
      <c r="C43" s="38">
        <v>0.79659999999999997</v>
      </c>
      <c r="D43" s="38">
        <v>0.8105</v>
      </c>
      <c r="E43" s="38">
        <v>0.61799999999999999</v>
      </c>
      <c r="F43" s="38">
        <v>0.62280000000000002</v>
      </c>
      <c r="G43" s="38">
        <v>0.36549999999999999</v>
      </c>
      <c r="H43" s="38">
        <v>0.71579999999999999</v>
      </c>
      <c r="I43" s="38">
        <v>0.79459999999999997</v>
      </c>
      <c r="J43" s="38">
        <v>0.74029999999999996</v>
      </c>
      <c r="K43" s="38">
        <v>0.72299999999999998</v>
      </c>
      <c r="L43" s="38">
        <v>0.64800000000000002</v>
      </c>
      <c r="M43" s="38">
        <v>0.71799999999999997</v>
      </c>
      <c r="N43" s="38">
        <v>0.72160000000000002</v>
      </c>
      <c r="O43" s="38">
        <v>0.67969999999999997</v>
      </c>
      <c r="P43" s="15"/>
      <c r="Q43" s="38">
        <v>0.77139999999999997</v>
      </c>
      <c r="R43" s="38">
        <v>0.6885</v>
      </c>
      <c r="S43" s="38">
        <v>0.72099999999999997</v>
      </c>
      <c r="T43" s="38">
        <v>0.71719999999999995</v>
      </c>
      <c r="U43" s="15"/>
      <c r="V43" s="38">
        <v>0.73250000000000004</v>
      </c>
      <c r="W43" s="38">
        <v>0.90539999999999998</v>
      </c>
      <c r="X43" s="38">
        <v>0.4622</v>
      </c>
      <c r="Y43" s="38">
        <v>0.48230000000000001</v>
      </c>
      <c r="Z43" s="38">
        <v>0.80659999999999998</v>
      </c>
      <c r="AA43" s="38">
        <v>0.70620000000000005</v>
      </c>
      <c r="AB43" s="15"/>
      <c r="AC43" s="39">
        <f t="shared" si="0"/>
        <v>0.37739999999999996</v>
      </c>
      <c r="AD43" s="39">
        <f t="shared" si="1"/>
        <v>0.20340000000000003</v>
      </c>
      <c r="AE43" s="39">
        <f t="shared" si="2"/>
        <v>0.1895</v>
      </c>
      <c r="AF43" s="39">
        <f t="shared" si="3"/>
        <v>0.38200000000000001</v>
      </c>
      <c r="AG43" s="39">
        <f t="shared" si="4"/>
        <v>0.37719999999999998</v>
      </c>
      <c r="AH43" s="39">
        <f t="shared" si="5"/>
        <v>0.63450000000000006</v>
      </c>
      <c r="AI43" s="39">
        <f t="shared" si="6"/>
        <v>0.28420000000000001</v>
      </c>
      <c r="AJ43" s="39">
        <f t="shared" si="7"/>
        <v>0.20540000000000003</v>
      </c>
      <c r="AK43" s="39">
        <f t="shared" si="8"/>
        <v>0.25970000000000004</v>
      </c>
      <c r="AL43" s="39">
        <f t="shared" si="9"/>
        <v>0.27700000000000002</v>
      </c>
      <c r="AM43" s="39">
        <f t="shared" si="10"/>
        <v>0.35199999999999998</v>
      </c>
      <c r="AN43" s="39">
        <f t="shared" si="11"/>
        <v>0.28200000000000003</v>
      </c>
      <c r="AO43" s="39">
        <f t="shared" si="12"/>
        <v>0.27839999999999998</v>
      </c>
      <c r="AP43" s="39">
        <f t="shared" si="13"/>
        <v>0.32030000000000003</v>
      </c>
      <c r="AR43" s="39">
        <f t="shared" si="14"/>
        <v>0.22860000000000003</v>
      </c>
      <c r="AS43" s="39">
        <f t="shared" si="15"/>
        <v>0.3115</v>
      </c>
      <c r="AT43" s="39">
        <f t="shared" si="16"/>
        <v>0.27900000000000003</v>
      </c>
      <c r="AU43" s="39">
        <f t="shared" si="17"/>
        <v>0.28280000000000005</v>
      </c>
      <c r="AW43" s="39">
        <f t="shared" si="18"/>
        <v>0.26749999999999996</v>
      </c>
      <c r="AX43" s="39">
        <f t="shared" si="19"/>
        <v>9.4600000000000017E-2</v>
      </c>
      <c r="AY43" s="39">
        <f t="shared" si="20"/>
        <v>0.53780000000000006</v>
      </c>
      <c r="AZ43" s="39">
        <f t="shared" si="21"/>
        <v>0.51770000000000005</v>
      </c>
      <c r="BA43" s="39">
        <f t="shared" si="22"/>
        <v>0.19340000000000002</v>
      </c>
      <c r="BB43" s="39">
        <f t="shared" si="23"/>
        <v>0.29379999999999995</v>
      </c>
    </row>
    <row r="44" spans="1:54" x14ac:dyDescent="0.3">
      <c r="A44" s="13">
        <v>2008</v>
      </c>
      <c r="B44" s="38">
        <v>0.62319999999999998</v>
      </c>
      <c r="C44" s="38">
        <v>0.81479999999999997</v>
      </c>
      <c r="D44" s="38">
        <v>0.80369999999999997</v>
      </c>
      <c r="E44" s="38">
        <v>0.42259999999999998</v>
      </c>
      <c r="F44" s="38">
        <v>0.64270000000000005</v>
      </c>
      <c r="G44" s="38">
        <v>0.36499999999999999</v>
      </c>
      <c r="H44" s="38">
        <v>0.77439999999999998</v>
      </c>
      <c r="I44" s="38">
        <v>0.7994</v>
      </c>
      <c r="J44" s="38">
        <v>0.7339</v>
      </c>
      <c r="K44" s="38">
        <v>0.75960000000000005</v>
      </c>
      <c r="L44" s="38">
        <v>0.66269999999999996</v>
      </c>
      <c r="M44" s="38">
        <v>0.72619999999999996</v>
      </c>
      <c r="N44" s="38">
        <v>0.7409</v>
      </c>
      <c r="O44" s="38">
        <v>0.68730000000000002</v>
      </c>
      <c r="P44" s="15"/>
      <c r="Q44" s="38">
        <v>0.78220000000000001</v>
      </c>
      <c r="R44" s="38">
        <v>0.68469999999999998</v>
      </c>
      <c r="S44" s="38">
        <v>0.7157</v>
      </c>
      <c r="T44" s="38">
        <v>0.7147</v>
      </c>
      <c r="U44" s="15"/>
      <c r="V44" s="38">
        <v>0.71479999999999999</v>
      </c>
      <c r="W44" s="38">
        <v>0.89529999999999998</v>
      </c>
      <c r="X44" s="38">
        <v>0.39960000000000001</v>
      </c>
      <c r="Y44" s="38">
        <v>0.50429999999999997</v>
      </c>
      <c r="Z44" s="38">
        <v>0.77859999999999996</v>
      </c>
      <c r="AA44" s="38">
        <v>0.69140000000000001</v>
      </c>
      <c r="AB44" s="15"/>
      <c r="AC44" s="39">
        <f t="shared" si="0"/>
        <v>0.37680000000000002</v>
      </c>
      <c r="AD44" s="39">
        <f t="shared" si="1"/>
        <v>0.18520000000000003</v>
      </c>
      <c r="AE44" s="39">
        <f t="shared" si="2"/>
        <v>0.19630000000000003</v>
      </c>
      <c r="AF44" s="39">
        <f t="shared" si="3"/>
        <v>0.57740000000000002</v>
      </c>
      <c r="AG44" s="39">
        <f t="shared" si="4"/>
        <v>0.35729999999999995</v>
      </c>
      <c r="AH44" s="39">
        <f t="shared" si="5"/>
        <v>0.63500000000000001</v>
      </c>
      <c r="AI44" s="39">
        <f t="shared" si="6"/>
        <v>0.22560000000000002</v>
      </c>
      <c r="AJ44" s="39">
        <f t="shared" si="7"/>
        <v>0.2006</v>
      </c>
      <c r="AK44" s="39">
        <f t="shared" si="8"/>
        <v>0.2661</v>
      </c>
      <c r="AL44" s="39">
        <f t="shared" si="9"/>
        <v>0.24039999999999995</v>
      </c>
      <c r="AM44" s="39">
        <f t="shared" si="10"/>
        <v>0.33730000000000004</v>
      </c>
      <c r="AN44" s="39">
        <f t="shared" si="11"/>
        <v>0.27380000000000004</v>
      </c>
      <c r="AO44" s="39">
        <f t="shared" si="12"/>
        <v>0.2591</v>
      </c>
      <c r="AP44" s="39">
        <f t="shared" si="13"/>
        <v>0.31269999999999998</v>
      </c>
      <c r="AR44" s="39">
        <f t="shared" si="14"/>
        <v>0.21779999999999999</v>
      </c>
      <c r="AS44" s="39">
        <f t="shared" si="15"/>
        <v>0.31530000000000002</v>
      </c>
      <c r="AT44" s="39">
        <f t="shared" si="16"/>
        <v>0.2843</v>
      </c>
      <c r="AU44" s="39">
        <f t="shared" si="17"/>
        <v>0.2853</v>
      </c>
      <c r="AW44" s="39">
        <f t="shared" si="18"/>
        <v>0.28520000000000001</v>
      </c>
      <c r="AX44" s="39">
        <f t="shared" si="19"/>
        <v>0.10470000000000002</v>
      </c>
      <c r="AY44" s="39">
        <f t="shared" si="20"/>
        <v>0.60040000000000004</v>
      </c>
      <c r="AZ44" s="39">
        <f t="shared" si="21"/>
        <v>0.49570000000000003</v>
      </c>
      <c r="BA44" s="39">
        <f t="shared" si="22"/>
        <v>0.22140000000000004</v>
      </c>
      <c r="BB44" s="39">
        <f t="shared" si="23"/>
        <v>0.30859999999999999</v>
      </c>
    </row>
    <row r="45" spans="1:54" x14ac:dyDescent="0.3">
      <c r="A45" s="13">
        <v>2009</v>
      </c>
      <c r="B45" s="38">
        <v>0.60850000000000004</v>
      </c>
      <c r="C45" s="38">
        <v>0.82899999999999996</v>
      </c>
      <c r="D45" s="38">
        <v>0.81359999999999999</v>
      </c>
      <c r="E45" s="38">
        <v>0.3427</v>
      </c>
      <c r="F45" s="38">
        <v>0.61860000000000004</v>
      </c>
      <c r="G45" s="38">
        <v>0.35610000000000003</v>
      </c>
      <c r="H45" s="38">
        <v>0.80449999999999999</v>
      </c>
      <c r="I45" s="38">
        <v>0.82920000000000005</v>
      </c>
      <c r="J45" s="38">
        <v>0.71709999999999996</v>
      </c>
      <c r="K45" s="38">
        <v>0.76939999999999997</v>
      </c>
      <c r="L45" s="38">
        <v>0.7984</v>
      </c>
      <c r="M45" s="38">
        <v>0.75560000000000005</v>
      </c>
      <c r="N45" s="38">
        <v>0.7208</v>
      </c>
      <c r="O45" s="38">
        <v>0.69189999999999996</v>
      </c>
      <c r="P45" s="15"/>
      <c r="Q45" s="38">
        <v>0.81559999999999999</v>
      </c>
      <c r="R45" s="38">
        <v>0.6754</v>
      </c>
      <c r="S45" s="38">
        <v>0.7107</v>
      </c>
      <c r="T45" s="38">
        <v>0.71279999999999999</v>
      </c>
      <c r="U45" s="15"/>
      <c r="V45" s="38">
        <v>0.67200000000000004</v>
      </c>
      <c r="W45" s="38">
        <v>0.85470000000000002</v>
      </c>
      <c r="X45" s="38">
        <v>0.39090000000000003</v>
      </c>
      <c r="Y45" s="38">
        <v>0.52329999999999999</v>
      </c>
      <c r="Z45" s="38">
        <v>0.74839999999999995</v>
      </c>
      <c r="AA45" s="38">
        <v>0.66559999999999997</v>
      </c>
      <c r="AB45" s="15"/>
      <c r="AC45" s="39">
        <f t="shared" si="0"/>
        <v>0.39149999999999996</v>
      </c>
      <c r="AD45" s="39">
        <f t="shared" si="1"/>
        <v>0.17100000000000004</v>
      </c>
      <c r="AE45" s="39">
        <f t="shared" si="2"/>
        <v>0.18640000000000001</v>
      </c>
      <c r="AF45" s="39">
        <f t="shared" si="3"/>
        <v>0.6573</v>
      </c>
      <c r="AG45" s="39">
        <f t="shared" si="4"/>
        <v>0.38139999999999996</v>
      </c>
      <c r="AH45" s="39">
        <f t="shared" si="5"/>
        <v>0.64389999999999992</v>
      </c>
      <c r="AI45" s="39">
        <f t="shared" si="6"/>
        <v>0.19550000000000001</v>
      </c>
      <c r="AJ45" s="39">
        <f t="shared" si="7"/>
        <v>0.17079999999999995</v>
      </c>
      <c r="AK45" s="39">
        <f t="shared" si="8"/>
        <v>0.28290000000000004</v>
      </c>
      <c r="AL45" s="39">
        <f t="shared" si="9"/>
        <v>0.23060000000000003</v>
      </c>
      <c r="AM45" s="39">
        <f t="shared" si="10"/>
        <v>0.2016</v>
      </c>
      <c r="AN45" s="39">
        <f t="shared" si="11"/>
        <v>0.24439999999999995</v>
      </c>
      <c r="AO45" s="39">
        <f t="shared" si="12"/>
        <v>0.2792</v>
      </c>
      <c r="AP45" s="39">
        <f t="shared" si="13"/>
        <v>0.30810000000000004</v>
      </c>
      <c r="AR45" s="39">
        <f t="shared" si="14"/>
        <v>0.18440000000000001</v>
      </c>
      <c r="AS45" s="39">
        <f t="shared" si="15"/>
        <v>0.3246</v>
      </c>
      <c r="AT45" s="39">
        <f t="shared" si="16"/>
        <v>0.2893</v>
      </c>
      <c r="AU45" s="39">
        <f t="shared" si="17"/>
        <v>0.28720000000000001</v>
      </c>
      <c r="AW45" s="39">
        <f t="shared" si="18"/>
        <v>0.32799999999999996</v>
      </c>
      <c r="AX45" s="39">
        <f t="shared" si="19"/>
        <v>0.14529999999999998</v>
      </c>
      <c r="AY45" s="39">
        <f t="shared" si="20"/>
        <v>0.60909999999999997</v>
      </c>
      <c r="AZ45" s="39">
        <f t="shared" si="21"/>
        <v>0.47670000000000001</v>
      </c>
      <c r="BA45" s="39">
        <f t="shared" si="22"/>
        <v>0.25160000000000005</v>
      </c>
      <c r="BB45" s="39">
        <f t="shared" si="23"/>
        <v>0.33440000000000003</v>
      </c>
    </row>
    <row r="46" spans="1:54" x14ac:dyDescent="0.3">
      <c r="A46" s="13">
        <v>2010</v>
      </c>
      <c r="B46" s="38">
        <v>0.60940000000000005</v>
      </c>
      <c r="C46" s="38">
        <v>0.77059999999999995</v>
      </c>
      <c r="D46" s="38">
        <v>0.78979999999999995</v>
      </c>
      <c r="E46" s="38">
        <v>0.29449999999999998</v>
      </c>
      <c r="F46" s="38">
        <v>0.63670000000000004</v>
      </c>
      <c r="G46" s="38">
        <v>0.34320000000000001</v>
      </c>
      <c r="H46" s="38">
        <v>0.76690000000000003</v>
      </c>
      <c r="I46" s="38">
        <v>0.83009999999999995</v>
      </c>
      <c r="J46" s="38">
        <v>0.70469999999999999</v>
      </c>
      <c r="K46" s="38">
        <v>0.73209999999999997</v>
      </c>
      <c r="L46" s="38">
        <v>0.81299999999999994</v>
      </c>
      <c r="M46" s="38">
        <v>0.75439999999999996</v>
      </c>
      <c r="N46" s="38">
        <v>0.68120000000000003</v>
      </c>
      <c r="O46" s="38">
        <v>0.67910000000000004</v>
      </c>
      <c r="P46" s="15"/>
      <c r="Q46" s="38">
        <v>0.80620000000000003</v>
      </c>
      <c r="R46" s="38">
        <v>0.67420000000000002</v>
      </c>
      <c r="S46" s="38">
        <v>0.72170000000000001</v>
      </c>
      <c r="T46" s="38">
        <v>0.71630000000000005</v>
      </c>
      <c r="U46" s="15"/>
      <c r="V46" s="38">
        <v>0.65090000000000003</v>
      </c>
      <c r="W46" s="38">
        <v>0.84279999999999999</v>
      </c>
      <c r="X46" s="38">
        <v>0.41139999999999999</v>
      </c>
      <c r="Y46" s="38">
        <v>0.50370000000000004</v>
      </c>
      <c r="Z46" s="38">
        <v>0.75360000000000005</v>
      </c>
      <c r="AA46" s="38">
        <v>0.65239999999999998</v>
      </c>
      <c r="AB46" s="15"/>
      <c r="AC46" s="39">
        <f t="shared" si="0"/>
        <v>0.39059999999999995</v>
      </c>
      <c r="AD46" s="39">
        <f t="shared" si="1"/>
        <v>0.22940000000000005</v>
      </c>
      <c r="AE46" s="39">
        <f t="shared" si="2"/>
        <v>0.21020000000000005</v>
      </c>
      <c r="AF46" s="39">
        <f t="shared" si="3"/>
        <v>0.70550000000000002</v>
      </c>
      <c r="AG46" s="39">
        <f t="shared" si="4"/>
        <v>0.36329999999999996</v>
      </c>
      <c r="AH46" s="39">
        <f t="shared" si="5"/>
        <v>0.65680000000000005</v>
      </c>
      <c r="AI46" s="39">
        <f t="shared" si="6"/>
        <v>0.23309999999999997</v>
      </c>
      <c r="AJ46" s="39">
        <f t="shared" si="7"/>
        <v>0.16990000000000005</v>
      </c>
      <c r="AK46" s="39">
        <f t="shared" si="8"/>
        <v>0.29530000000000001</v>
      </c>
      <c r="AL46" s="39">
        <f t="shared" si="9"/>
        <v>0.26790000000000003</v>
      </c>
      <c r="AM46" s="39">
        <f t="shared" si="10"/>
        <v>0.18700000000000006</v>
      </c>
      <c r="AN46" s="39">
        <f t="shared" si="11"/>
        <v>0.24560000000000004</v>
      </c>
      <c r="AO46" s="39">
        <f t="shared" si="12"/>
        <v>0.31879999999999997</v>
      </c>
      <c r="AP46" s="39">
        <f t="shared" si="13"/>
        <v>0.32089999999999996</v>
      </c>
      <c r="AR46" s="39">
        <f t="shared" si="14"/>
        <v>0.19379999999999997</v>
      </c>
      <c r="AS46" s="39">
        <f t="shared" si="15"/>
        <v>0.32579999999999998</v>
      </c>
      <c r="AT46" s="39">
        <f t="shared" si="16"/>
        <v>0.27829999999999999</v>
      </c>
      <c r="AU46" s="39">
        <f t="shared" si="17"/>
        <v>0.28369999999999995</v>
      </c>
      <c r="AW46" s="39">
        <f t="shared" si="18"/>
        <v>0.34909999999999997</v>
      </c>
      <c r="AX46" s="39">
        <f t="shared" si="19"/>
        <v>0.15720000000000001</v>
      </c>
      <c r="AY46" s="39">
        <f t="shared" si="20"/>
        <v>0.58860000000000001</v>
      </c>
      <c r="AZ46" s="39">
        <f t="shared" si="21"/>
        <v>0.49629999999999996</v>
      </c>
      <c r="BA46" s="39">
        <f t="shared" si="22"/>
        <v>0.24639999999999995</v>
      </c>
      <c r="BB46" s="39">
        <f t="shared" si="23"/>
        <v>0.34760000000000002</v>
      </c>
    </row>
    <row r="47" spans="1:54" x14ac:dyDescent="0.3">
      <c r="A47" s="13">
        <v>2011</v>
      </c>
      <c r="B47" s="38">
        <v>0.61939999999999995</v>
      </c>
      <c r="C47" s="38">
        <v>0.76339999999999997</v>
      </c>
      <c r="D47" s="38">
        <v>0.75780000000000003</v>
      </c>
      <c r="E47" s="38">
        <v>0.41880000000000001</v>
      </c>
      <c r="F47" s="38">
        <v>0.63200000000000001</v>
      </c>
      <c r="G47" s="38">
        <v>0.3448</v>
      </c>
      <c r="H47" s="38">
        <v>0.73609999999999998</v>
      </c>
      <c r="I47" s="38">
        <v>0.7802</v>
      </c>
      <c r="J47" s="38">
        <v>0.68530000000000002</v>
      </c>
      <c r="K47" s="38">
        <v>0.71160000000000001</v>
      </c>
      <c r="L47" s="38">
        <v>0.68520000000000003</v>
      </c>
      <c r="M47" s="38">
        <v>0.70150000000000001</v>
      </c>
      <c r="N47" s="38">
        <v>0.67569999999999997</v>
      </c>
      <c r="O47" s="38">
        <v>0.65910000000000002</v>
      </c>
      <c r="P47" s="15"/>
      <c r="Q47" s="38">
        <v>0.76200000000000001</v>
      </c>
      <c r="R47" s="38">
        <v>0.68359999999999999</v>
      </c>
      <c r="S47" s="38">
        <v>0.74309999999999998</v>
      </c>
      <c r="T47" s="38">
        <v>0.72460000000000002</v>
      </c>
      <c r="U47" s="15"/>
      <c r="V47" s="38">
        <v>0.64880000000000004</v>
      </c>
      <c r="W47" s="38">
        <v>0.8508</v>
      </c>
      <c r="X47" s="38">
        <v>0.41810000000000003</v>
      </c>
      <c r="Y47" s="38">
        <v>0.47189999999999999</v>
      </c>
      <c r="Z47" s="38">
        <v>0.74880000000000002</v>
      </c>
      <c r="AA47" s="38">
        <v>0.64670000000000005</v>
      </c>
      <c r="AB47" s="15"/>
      <c r="AC47" s="39">
        <f t="shared" si="0"/>
        <v>0.38060000000000005</v>
      </c>
      <c r="AD47" s="39">
        <f t="shared" si="1"/>
        <v>0.23660000000000003</v>
      </c>
      <c r="AE47" s="39">
        <f t="shared" si="2"/>
        <v>0.24219999999999997</v>
      </c>
      <c r="AF47" s="39">
        <f t="shared" si="3"/>
        <v>0.58119999999999994</v>
      </c>
      <c r="AG47" s="39">
        <f t="shared" si="4"/>
        <v>0.36799999999999999</v>
      </c>
      <c r="AH47" s="39">
        <f t="shared" si="5"/>
        <v>0.6552</v>
      </c>
      <c r="AI47" s="39">
        <f t="shared" si="6"/>
        <v>0.26390000000000002</v>
      </c>
      <c r="AJ47" s="39">
        <f t="shared" si="7"/>
        <v>0.2198</v>
      </c>
      <c r="AK47" s="39">
        <f t="shared" si="8"/>
        <v>0.31469999999999998</v>
      </c>
      <c r="AL47" s="39">
        <f t="shared" si="9"/>
        <v>0.28839999999999999</v>
      </c>
      <c r="AM47" s="39">
        <f t="shared" si="10"/>
        <v>0.31479999999999997</v>
      </c>
      <c r="AN47" s="39">
        <f t="shared" si="11"/>
        <v>0.29849999999999999</v>
      </c>
      <c r="AO47" s="39">
        <f t="shared" si="12"/>
        <v>0.32430000000000003</v>
      </c>
      <c r="AP47" s="39">
        <f t="shared" si="13"/>
        <v>0.34089999999999998</v>
      </c>
      <c r="AR47" s="39">
        <f t="shared" si="14"/>
        <v>0.23799999999999999</v>
      </c>
      <c r="AS47" s="39">
        <f t="shared" si="15"/>
        <v>0.31640000000000001</v>
      </c>
      <c r="AT47" s="39">
        <f t="shared" si="16"/>
        <v>0.25690000000000002</v>
      </c>
      <c r="AU47" s="39">
        <f t="shared" si="17"/>
        <v>0.27539999999999998</v>
      </c>
      <c r="AW47" s="39">
        <f t="shared" si="18"/>
        <v>0.35119999999999996</v>
      </c>
      <c r="AX47" s="39">
        <f t="shared" si="19"/>
        <v>0.1492</v>
      </c>
      <c r="AY47" s="39">
        <f t="shared" si="20"/>
        <v>0.58189999999999997</v>
      </c>
      <c r="AZ47" s="39">
        <f t="shared" si="21"/>
        <v>0.52810000000000001</v>
      </c>
      <c r="BA47" s="39">
        <f t="shared" si="22"/>
        <v>0.25119999999999998</v>
      </c>
      <c r="BB47" s="39">
        <f t="shared" si="23"/>
        <v>0.35329999999999995</v>
      </c>
    </row>
    <row r="48" spans="1:54" x14ac:dyDescent="0.3">
      <c r="A48" s="13">
        <v>2012</v>
      </c>
      <c r="B48" s="38">
        <v>0.61960000000000004</v>
      </c>
      <c r="C48" s="38">
        <v>0.74909999999999999</v>
      </c>
      <c r="D48" s="38">
        <v>0.74209999999999998</v>
      </c>
      <c r="E48" s="38">
        <v>0.62290000000000001</v>
      </c>
      <c r="F48" s="38">
        <v>0.60660000000000003</v>
      </c>
      <c r="G48" s="38">
        <v>0.35539999999999999</v>
      </c>
      <c r="H48" s="38">
        <v>0.71540000000000004</v>
      </c>
      <c r="I48" s="38">
        <v>0.749</v>
      </c>
      <c r="J48" s="38">
        <v>0.68369999999999997</v>
      </c>
      <c r="K48" s="38">
        <v>0.71719999999999995</v>
      </c>
      <c r="L48" s="38">
        <v>0.64410000000000001</v>
      </c>
      <c r="M48" s="38">
        <v>0.68230000000000002</v>
      </c>
      <c r="N48" s="38">
        <v>0.67130000000000001</v>
      </c>
      <c r="O48" s="38">
        <v>0.6522</v>
      </c>
      <c r="P48" s="15"/>
      <c r="Q48" s="38">
        <v>0.7762</v>
      </c>
      <c r="R48" s="38">
        <v>0.69940000000000002</v>
      </c>
      <c r="S48" s="38">
        <v>0.74150000000000005</v>
      </c>
      <c r="T48" s="38">
        <v>0.73160000000000003</v>
      </c>
      <c r="U48" s="15"/>
      <c r="V48" s="38">
        <v>0.64929999999999999</v>
      </c>
      <c r="W48" s="38">
        <v>0.86929999999999996</v>
      </c>
      <c r="X48" s="38">
        <v>0.40400000000000003</v>
      </c>
      <c r="Y48" s="38">
        <v>0.46710000000000002</v>
      </c>
      <c r="Z48" s="38">
        <v>0.7389</v>
      </c>
      <c r="AA48" s="38">
        <v>0.64790000000000003</v>
      </c>
      <c r="AB48" s="15"/>
      <c r="AC48" s="39">
        <f t="shared" si="0"/>
        <v>0.38039999999999996</v>
      </c>
      <c r="AD48" s="39">
        <f t="shared" si="1"/>
        <v>0.25090000000000001</v>
      </c>
      <c r="AE48" s="39">
        <f t="shared" si="2"/>
        <v>0.25790000000000002</v>
      </c>
      <c r="AF48" s="39">
        <f t="shared" si="3"/>
        <v>0.37709999999999999</v>
      </c>
      <c r="AG48" s="39">
        <f t="shared" si="4"/>
        <v>0.39339999999999997</v>
      </c>
      <c r="AH48" s="39">
        <f t="shared" si="5"/>
        <v>0.64460000000000006</v>
      </c>
      <c r="AI48" s="39">
        <f t="shared" si="6"/>
        <v>0.28459999999999996</v>
      </c>
      <c r="AJ48" s="39">
        <f t="shared" si="7"/>
        <v>0.251</v>
      </c>
      <c r="AK48" s="39">
        <f t="shared" si="8"/>
        <v>0.31630000000000003</v>
      </c>
      <c r="AL48" s="39">
        <f t="shared" si="9"/>
        <v>0.28280000000000005</v>
      </c>
      <c r="AM48" s="39">
        <f t="shared" si="10"/>
        <v>0.35589999999999999</v>
      </c>
      <c r="AN48" s="39">
        <f t="shared" si="11"/>
        <v>0.31769999999999998</v>
      </c>
      <c r="AO48" s="39">
        <f t="shared" si="12"/>
        <v>0.32869999999999999</v>
      </c>
      <c r="AP48" s="39">
        <f t="shared" si="13"/>
        <v>0.3478</v>
      </c>
      <c r="AR48" s="39">
        <f t="shared" si="14"/>
        <v>0.2238</v>
      </c>
      <c r="AS48" s="39">
        <f t="shared" si="15"/>
        <v>0.30059999999999998</v>
      </c>
      <c r="AT48" s="39">
        <f t="shared" si="16"/>
        <v>0.25849999999999995</v>
      </c>
      <c r="AU48" s="39">
        <f t="shared" si="17"/>
        <v>0.26839999999999997</v>
      </c>
      <c r="AW48" s="39">
        <f t="shared" si="18"/>
        <v>0.35070000000000001</v>
      </c>
      <c r="AX48" s="39">
        <f t="shared" si="19"/>
        <v>0.13070000000000004</v>
      </c>
      <c r="AY48" s="39">
        <f t="shared" si="20"/>
        <v>0.59599999999999997</v>
      </c>
      <c r="AZ48" s="39">
        <f t="shared" si="21"/>
        <v>0.53289999999999993</v>
      </c>
      <c r="BA48" s="39">
        <f t="shared" si="22"/>
        <v>0.2611</v>
      </c>
      <c r="BB48" s="39">
        <f t="shared" si="23"/>
        <v>0.35209999999999997</v>
      </c>
    </row>
    <row r="49" spans="1:54" x14ac:dyDescent="0.3">
      <c r="A49" s="13">
        <v>2013</v>
      </c>
      <c r="B49" s="38">
        <v>0.62219999999999998</v>
      </c>
      <c r="C49" s="38">
        <v>0.7026</v>
      </c>
      <c r="D49" s="38">
        <v>0.73919999999999997</v>
      </c>
      <c r="E49" s="38">
        <v>0.55430000000000001</v>
      </c>
      <c r="F49" s="38">
        <v>0.5948</v>
      </c>
      <c r="G49" s="38">
        <v>0.38179999999999997</v>
      </c>
      <c r="H49" s="38">
        <v>0.70550000000000002</v>
      </c>
      <c r="I49" s="38">
        <v>0.73939999999999995</v>
      </c>
      <c r="J49" s="38">
        <v>0.69930000000000003</v>
      </c>
      <c r="K49" s="38">
        <v>0.74080000000000001</v>
      </c>
      <c r="L49" s="38">
        <v>0.61750000000000005</v>
      </c>
      <c r="M49" s="38">
        <v>0.65880000000000005</v>
      </c>
      <c r="N49" s="38">
        <v>0.67589999999999995</v>
      </c>
      <c r="O49" s="38">
        <v>0.64959999999999996</v>
      </c>
      <c r="P49" s="15"/>
      <c r="Q49" s="38">
        <v>0.8135</v>
      </c>
      <c r="R49" s="38">
        <v>0.70930000000000004</v>
      </c>
      <c r="S49" s="38">
        <v>0.72089999999999999</v>
      </c>
      <c r="T49" s="38">
        <v>0.73019999999999996</v>
      </c>
      <c r="U49" s="15"/>
      <c r="V49" s="38">
        <v>0.64910000000000001</v>
      </c>
      <c r="W49" s="38">
        <v>0.86729999999999996</v>
      </c>
      <c r="X49" s="38">
        <v>0.46129999999999999</v>
      </c>
      <c r="Y49" s="38">
        <v>0.46879999999999999</v>
      </c>
      <c r="Z49" s="38">
        <v>0.75319999999999998</v>
      </c>
      <c r="AA49" s="38">
        <v>0.65749999999999997</v>
      </c>
      <c r="AB49" s="15"/>
      <c r="AC49" s="39">
        <f t="shared" si="0"/>
        <v>0.37780000000000002</v>
      </c>
      <c r="AD49" s="39">
        <f t="shared" si="1"/>
        <v>0.2974</v>
      </c>
      <c r="AE49" s="39">
        <f t="shared" si="2"/>
        <v>0.26080000000000003</v>
      </c>
      <c r="AF49" s="39">
        <f t="shared" si="3"/>
        <v>0.44569999999999999</v>
      </c>
      <c r="AG49" s="39">
        <f t="shared" si="4"/>
        <v>0.4052</v>
      </c>
      <c r="AH49" s="39">
        <f t="shared" si="5"/>
        <v>0.61820000000000008</v>
      </c>
      <c r="AI49" s="39">
        <f t="shared" si="6"/>
        <v>0.29449999999999998</v>
      </c>
      <c r="AJ49" s="39">
        <f t="shared" si="7"/>
        <v>0.26060000000000005</v>
      </c>
      <c r="AK49" s="39">
        <f t="shared" si="8"/>
        <v>0.30069999999999997</v>
      </c>
      <c r="AL49" s="39">
        <f t="shared" si="9"/>
        <v>0.25919999999999999</v>
      </c>
      <c r="AM49" s="39">
        <f t="shared" si="10"/>
        <v>0.38249999999999995</v>
      </c>
      <c r="AN49" s="39">
        <f t="shared" si="11"/>
        <v>0.34119999999999995</v>
      </c>
      <c r="AO49" s="39">
        <f t="shared" si="12"/>
        <v>0.32410000000000005</v>
      </c>
      <c r="AP49" s="39">
        <f t="shared" si="13"/>
        <v>0.35040000000000004</v>
      </c>
      <c r="AR49" s="39">
        <f t="shared" si="14"/>
        <v>0.1865</v>
      </c>
      <c r="AS49" s="39">
        <f t="shared" si="15"/>
        <v>0.29069999999999996</v>
      </c>
      <c r="AT49" s="39">
        <f t="shared" si="16"/>
        <v>0.27910000000000001</v>
      </c>
      <c r="AU49" s="39">
        <f t="shared" si="17"/>
        <v>0.26980000000000004</v>
      </c>
      <c r="AW49" s="39">
        <f t="shared" si="18"/>
        <v>0.35089999999999999</v>
      </c>
      <c r="AX49" s="39">
        <f t="shared" si="19"/>
        <v>0.13270000000000004</v>
      </c>
      <c r="AY49" s="39">
        <f t="shared" si="20"/>
        <v>0.53869999999999996</v>
      </c>
      <c r="AZ49" s="39">
        <f t="shared" si="21"/>
        <v>0.53120000000000001</v>
      </c>
      <c r="BA49" s="39">
        <f t="shared" si="22"/>
        <v>0.24680000000000002</v>
      </c>
      <c r="BB49" s="39">
        <f t="shared" si="23"/>
        <v>0.34250000000000003</v>
      </c>
    </row>
    <row r="50" spans="1:54" x14ac:dyDescent="0.3">
      <c r="A50" s="13">
        <v>2014</v>
      </c>
      <c r="B50" s="38">
        <v>0.6119</v>
      </c>
      <c r="C50" s="38">
        <v>0.67589999999999995</v>
      </c>
      <c r="D50" s="38">
        <v>0.74390000000000001</v>
      </c>
      <c r="E50" s="38">
        <v>0.43969999999999998</v>
      </c>
      <c r="F50" s="38">
        <v>0.57399999999999995</v>
      </c>
      <c r="G50" s="38">
        <v>0.39529999999999998</v>
      </c>
      <c r="H50" s="38">
        <v>0.70430000000000004</v>
      </c>
      <c r="I50" s="38">
        <v>0.73209999999999997</v>
      </c>
      <c r="J50" s="38">
        <v>0.70830000000000004</v>
      </c>
      <c r="K50" s="38">
        <v>0.74039999999999995</v>
      </c>
      <c r="L50" s="38">
        <v>0.61990000000000001</v>
      </c>
      <c r="M50" s="38">
        <v>0.62770000000000004</v>
      </c>
      <c r="N50" s="38">
        <v>0.68030000000000002</v>
      </c>
      <c r="O50" s="38">
        <v>0.64359999999999995</v>
      </c>
      <c r="P50" s="15"/>
      <c r="Q50" s="38">
        <v>0.79559999999999997</v>
      </c>
      <c r="R50" s="38">
        <v>0.70109999999999995</v>
      </c>
      <c r="S50" s="38">
        <v>0.70840000000000003</v>
      </c>
      <c r="T50" s="38">
        <v>0.71870000000000001</v>
      </c>
      <c r="U50" s="15"/>
      <c r="V50" s="38">
        <v>0.63629999999999998</v>
      </c>
      <c r="W50" s="38">
        <v>0.86309999999999998</v>
      </c>
      <c r="X50" s="38">
        <v>0.51990000000000003</v>
      </c>
      <c r="Y50" s="38">
        <v>0.49619999999999997</v>
      </c>
      <c r="Z50" s="38">
        <v>0.75609999999999999</v>
      </c>
      <c r="AA50" s="38">
        <v>0.66249999999999998</v>
      </c>
      <c r="AB50" s="15"/>
      <c r="AC50" s="39">
        <f t="shared" si="0"/>
        <v>0.3881</v>
      </c>
      <c r="AD50" s="39">
        <f t="shared" si="1"/>
        <v>0.32410000000000005</v>
      </c>
      <c r="AE50" s="39">
        <f t="shared" si="2"/>
        <v>0.25609999999999999</v>
      </c>
      <c r="AF50" s="39">
        <f t="shared" si="3"/>
        <v>0.56030000000000002</v>
      </c>
      <c r="AG50" s="39">
        <f t="shared" si="4"/>
        <v>0.42600000000000005</v>
      </c>
      <c r="AH50" s="39">
        <f t="shared" si="5"/>
        <v>0.60470000000000002</v>
      </c>
      <c r="AI50" s="39">
        <f t="shared" si="6"/>
        <v>0.29569999999999996</v>
      </c>
      <c r="AJ50" s="39">
        <f t="shared" si="7"/>
        <v>0.26790000000000003</v>
      </c>
      <c r="AK50" s="39">
        <f t="shared" si="8"/>
        <v>0.29169999999999996</v>
      </c>
      <c r="AL50" s="39">
        <f t="shared" si="9"/>
        <v>0.25960000000000005</v>
      </c>
      <c r="AM50" s="39">
        <f t="shared" si="10"/>
        <v>0.38009999999999999</v>
      </c>
      <c r="AN50" s="39">
        <f t="shared" si="11"/>
        <v>0.37229999999999996</v>
      </c>
      <c r="AO50" s="39">
        <f t="shared" si="12"/>
        <v>0.31969999999999998</v>
      </c>
      <c r="AP50" s="39">
        <f t="shared" si="13"/>
        <v>0.35640000000000005</v>
      </c>
      <c r="AR50" s="39">
        <f t="shared" si="14"/>
        <v>0.20440000000000003</v>
      </c>
      <c r="AS50" s="39">
        <f t="shared" si="15"/>
        <v>0.29890000000000005</v>
      </c>
      <c r="AT50" s="39">
        <f t="shared" si="16"/>
        <v>0.29159999999999997</v>
      </c>
      <c r="AU50" s="39">
        <f t="shared" si="17"/>
        <v>0.28129999999999999</v>
      </c>
      <c r="AW50" s="39">
        <f t="shared" si="18"/>
        <v>0.36370000000000002</v>
      </c>
      <c r="AX50" s="39">
        <f t="shared" si="19"/>
        <v>0.13690000000000002</v>
      </c>
      <c r="AY50" s="39">
        <f t="shared" si="20"/>
        <v>0.48009999999999997</v>
      </c>
      <c r="AZ50" s="39">
        <f t="shared" si="21"/>
        <v>0.50380000000000003</v>
      </c>
      <c r="BA50" s="39">
        <f t="shared" si="22"/>
        <v>0.24390000000000001</v>
      </c>
      <c r="BB50" s="39">
        <f t="shared" si="23"/>
        <v>0.33750000000000002</v>
      </c>
    </row>
    <row r="51" spans="1:54" x14ac:dyDescent="0.3">
      <c r="A51" s="13">
        <v>2015</v>
      </c>
      <c r="B51" s="38">
        <v>0.59589999999999999</v>
      </c>
      <c r="C51" s="38">
        <v>0.62880000000000003</v>
      </c>
      <c r="D51" s="38">
        <v>0.72219999999999995</v>
      </c>
      <c r="E51" s="38">
        <v>0.34379999999999999</v>
      </c>
      <c r="F51" s="38">
        <v>0.56010000000000004</v>
      </c>
      <c r="G51" s="38">
        <v>0.37590000000000001</v>
      </c>
      <c r="H51" s="38">
        <v>0.69530000000000003</v>
      </c>
      <c r="I51" s="38">
        <v>0.72970000000000002</v>
      </c>
      <c r="J51" s="38">
        <v>0.72499999999999998</v>
      </c>
      <c r="K51" s="38">
        <v>0.72950000000000004</v>
      </c>
      <c r="L51" s="38">
        <v>0.63139999999999996</v>
      </c>
      <c r="M51" s="38">
        <v>0.60780000000000001</v>
      </c>
      <c r="N51" s="38">
        <v>0.67500000000000004</v>
      </c>
      <c r="O51" s="38">
        <v>0.63039999999999996</v>
      </c>
      <c r="P51" s="15"/>
      <c r="Q51" s="38">
        <v>0.76049999999999995</v>
      </c>
      <c r="R51" s="38">
        <v>0.68630000000000002</v>
      </c>
      <c r="S51" s="38">
        <v>0.70120000000000005</v>
      </c>
      <c r="T51" s="38">
        <v>0.70550000000000002</v>
      </c>
      <c r="U51" s="15"/>
      <c r="V51" s="38">
        <v>0.62770000000000004</v>
      </c>
      <c r="W51" s="38">
        <v>0.86270000000000002</v>
      </c>
      <c r="X51" s="38">
        <v>0.48409999999999997</v>
      </c>
      <c r="Y51" s="38">
        <v>0.47760000000000002</v>
      </c>
      <c r="Z51" s="38">
        <v>0.76370000000000005</v>
      </c>
      <c r="AA51" s="38">
        <v>0.65139999999999998</v>
      </c>
      <c r="AB51" s="15"/>
      <c r="AC51" s="39">
        <f t="shared" si="0"/>
        <v>0.40410000000000001</v>
      </c>
      <c r="AD51" s="39">
        <f t="shared" si="1"/>
        <v>0.37119999999999997</v>
      </c>
      <c r="AE51" s="39">
        <f t="shared" si="2"/>
        <v>0.27780000000000005</v>
      </c>
      <c r="AF51" s="39">
        <f t="shared" si="3"/>
        <v>0.65620000000000001</v>
      </c>
      <c r="AG51" s="39">
        <f t="shared" si="4"/>
        <v>0.43989999999999996</v>
      </c>
      <c r="AH51" s="39">
        <f t="shared" si="5"/>
        <v>0.62409999999999999</v>
      </c>
      <c r="AI51" s="39">
        <f t="shared" si="6"/>
        <v>0.30469999999999997</v>
      </c>
      <c r="AJ51" s="39">
        <f t="shared" si="7"/>
        <v>0.27029999999999998</v>
      </c>
      <c r="AK51" s="39">
        <f t="shared" si="8"/>
        <v>0.27500000000000002</v>
      </c>
      <c r="AL51" s="39">
        <f t="shared" si="9"/>
        <v>0.27049999999999996</v>
      </c>
      <c r="AM51" s="39">
        <f t="shared" si="10"/>
        <v>0.36860000000000004</v>
      </c>
      <c r="AN51" s="39">
        <f t="shared" si="11"/>
        <v>0.39219999999999999</v>
      </c>
      <c r="AO51" s="39">
        <f t="shared" si="12"/>
        <v>0.32499999999999996</v>
      </c>
      <c r="AP51" s="39">
        <f t="shared" si="13"/>
        <v>0.36960000000000004</v>
      </c>
      <c r="AR51" s="39">
        <f t="shared" si="14"/>
        <v>0.23950000000000005</v>
      </c>
      <c r="AS51" s="39">
        <f t="shared" si="15"/>
        <v>0.31369999999999998</v>
      </c>
      <c r="AT51" s="39">
        <f t="shared" si="16"/>
        <v>0.29879999999999995</v>
      </c>
      <c r="AU51" s="39">
        <f t="shared" si="17"/>
        <v>0.29449999999999998</v>
      </c>
      <c r="AW51" s="39">
        <f t="shared" si="18"/>
        <v>0.37229999999999996</v>
      </c>
      <c r="AX51" s="39">
        <f t="shared" si="19"/>
        <v>0.13729999999999998</v>
      </c>
      <c r="AY51" s="39">
        <f t="shared" si="20"/>
        <v>0.51590000000000003</v>
      </c>
      <c r="AZ51" s="39">
        <f t="shared" si="21"/>
        <v>0.52239999999999998</v>
      </c>
      <c r="BA51" s="39">
        <f t="shared" si="22"/>
        <v>0.23629999999999995</v>
      </c>
      <c r="BB51" s="39">
        <f t="shared" si="23"/>
        <v>0.34860000000000002</v>
      </c>
    </row>
    <row r="52" spans="1:54" x14ac:dyDescent="0.3">
      <c r="A52" s="13">
        <v>2016</v>
      </c>
      <c r="B52" s="38">
        <v>0.60440000000000005</v>
      </c>
      <c r="C52" s="38">
        <v>0.65849999999999997</v>
      </c>
      <c r="D52" s="38">
        <v>0.70140000000000002</v>
      </c>
      <c r="E52" s="38">
        <v>0.2409</v>
      </c>
      <c r="F52" s="38">
        <v>0.5423</v>
      </c>
      <c r="G52" s="38">
        <v>0.37319999999999998</v>
      </c>
      <c r="H52" s="38">
        <v>0.69220000000000004</v>
      </c>
      <c r="I52" s="38">
        <v>0.74329999999999996</v>
      </c>
      <c r="J52" s="38">
        <v>0.72789999999999999</v>
      </c>
      <c r="K52" s="38">
        <v>0.76819999999999999</v>
      </c>
      <c r="L52" s="38">
        <v>0.65449999999999997</v>
      </c>
      <c r="M52" s="38">
        <v>0.58199999999999996</v>
      </c>
      <c r="N52" s="38">
        <v>0.69189999999999996</v>
      </c>
      <c r="O52" s="38">
        <v>0.628</v>
      </c>
      <c r="P52" s="15"/>
      <c r="Q52" s="38">
        <v>0.76659999999999995</v>
      </c>
      <c r="R52" s="38">
        <v>0.69420000000000004</v>
      </c>
      <c r="S52" s="38">
        <v>0.70469999999999999</v>
      </c>
      <c r="T52" s="38">
        <v>0.71120000000000005</v>
      </c>
      <c r="U52" s="15"/>
      <c r="V52" s="38">
        <v>0.63539999999999996</v>
      </c>
      <c r="W52" s="38">
        <v>0.85970000000000002</v>
      </c>
      <c r="X52" s="38">
        <v>0.47220000000000001</v>
      </c>
      <c r="Y52" s="38">
        <v>0.43990000000000001</v>
      </c>
      <c r="Z52" s="38">
        <v>0.78539999999999999</v>
      </c>
      <c r="AA52" s="38">
        <v>0.64900000000000002</v>
      </c>
      <c r="AB52" s="15"/>
      <c r="AC52" s="39">
        <f t="shared" si="0"/>
        <v>0.39559999999999995</v>
      </c>
      <c r="AD52" s="39">
        <f t="shared" si="1"/>
        <v>0.34150000000000003</v>
      </c>
      <c r="AE52" s="39">
        <f t="shared" si="2"/>
        <v>0.29859999999999998</v>
      </c>
      <c r="AF52" s="39">
        <f t="shared" si="3"/>
        <v>0.7591</v>
      </c>
      <c r="AG52" s="39">
        <f t="shared" si="4"/>
        <v>0.4577</v>
      </c>
      <c r="AH52" s="39">
        <f t="shared" si="5"/>
        <v>0.62680000000000002</v>
      </c>
      <c r="AI52" s="39">
        <f t="shared" si="6"/>
        <v>0.30779999999999996</v>
      </c>
      <c r="AJ52" s="39">
        <f t="shared" si="7"/>
        <v>0.25670000000000004</v>
      </c>
      <c r="AK52" s="39">
        <f t="shared" si="8"/>
        <v>0.27210000000000001</v>
      </c>
      <c r="AL52" s="39">
        <f t="shared" si="9"/>
        <v>0.23180000000000001</v>
      </c>
      <c r="AM52" s="39">
        <f t="shared" si="10"/>
        <v>0.34550000000000003</v>
      </c>
      <c r="AN52" s="39">
        <f t="shared" si="11"/>
        <v>0.41800000000000004</v>
      </c>
      <c r="AO52" s="39">
        <f t="shared" si="12"/>
        <v>0.30810000000000004</v>
      </c>
      <c r="AP52" s="39">
        <f t="shared" si="13"/>
        <v>0.372</v>
      </c>
      <c r="AR52" s="39">
        <f t="shared" si="14"/>
        <v>0.23340000000000005</v>
      </c>
      <c r="AS52" s="39">
        <f t="shared" si="15"/>
        <v>0.30579999999999996</v>
      </c>
      <c r="AT52" s="39">
        <f t="shared" si="16"/>
        <v>0.29530000000000001</v>
      </c>
      <c r="AU52" s="39">
        <f t="shared" si="17"/>
        <v>0.28879999999999995</v>
      </c>
      <c r="AW52" s="39">
        <f t="shared" si="18"/>
        <v>0.36460000000000004</v>
      </c>
      <c r="AX52" s="39">
        <f t="shared" si="19"/>
        <v>0.14029999999999998</v>
      </c>
      <c r="AY52" s="39">
        <f t="shared" si="20"/>
        <v>0.52780000000000005</v>
      </c>
      <c r="AZ52" s="39">
        <f t="shared" si="21"/>
        <v>0.56010000000000004</v>
      </c>
      <c r="BA52" s="39">
        <f t="shared" si="22"/>
        <v>0.21460000000000001</v>
      </c>
      <c r="BB52" s="39">
        <f t="shared" si="23"/>
        <v>0.35099999999999998</v>
      </c>
    </row>
    <row r="53" spans="1:54" x14ac:dyDescent="0.3">
      <c r="A53" s="13">
        <v>2017</v>
      </c>
      <c r="B53" s="38">
        <v>0.61499999999999999</v>
      </c>
      <c r="C53" s="38">
        <v>0.66249999999999998</v>
      </c>
      <c r="D53" s="38">
        <v>0.70269999999999999</v>
      </c>
      <c r="E53" s="38">
        <v>0.22789999999999999</v>
      </c>
      <c r="F53" s="38">
        <v>0.52229999999999999</v>
      </c>
      <c r="G53" s="38">
        <v>0.40639999999999998</v>
      </c>
      <c r="H53" s="38">
        <v>0.70740000000000003</v>
      </c>
      <c r="I53" s="38">
        <v>0.745</v>
      </c>
      <c r="J53" s="38">
        <v>0.71340000000000003</v>
      </c>
      <c r="K53" s="38">
        <v>0.78080000000000005</v>
      </c>
      <c r="L53" s="38">
        <v>0.65269999999999995</v>
      </c>
      <c r="M53" s="38">
        <v>0.57909999999999995</v>
      </c>
      <c r="N53" s="38">
        <v>0.69359999999999999</v>
      </c>
      <c r="O53" s="38">
        <v>0.63090000000000002</v>
      </c>
      <c r="P53" s="15"/>
      <c r="Q53" s="38">
        <v>0.78220000000000001</v>
      </c>
      <c r="R53" s="38">
        <v>0.70320000000000005</v>
      </c>
      <c r="S53" s="38">
        <v>0.71550000000000002</v>
      </c>
      <c r="T53" s="38">
        <v>0.72209999999999996</v>
      </c>
      <c r="U53" s="15"/>
      <c r="V53" s="38">
        <v>0.64180000000000004</v>
      </c>
      <c r="W53" s="38">
        <v>0.85919999999999996</v>
      </c>
      <c r="X53" s="38">
        <v>0.49380000000000002</v>
      </c>
      <c r="Y53" s="38">
        <v>0.47420000000000001</v>
      </c>
      <c r="Z53" s="38">
        <v>0.78849999999999998</v>
      </c>
      <c r="AA53" s="38">
        <v>0.65920000000000001</v>
      </c>
      <c r="AB53" s="15"/>
      <c r="AC53" s="39">
        <f t="shared" si="0"/>
        <v>0.38500000000000001</v>
      </c>
      <c r="AD53" s="39">
        <f t="shared" si="1"/>
        <v>0.33750000000000002</v>
      </c>
      <c r="AE53" s="39">
        <f t="shared" si="2"/>
        <v>0.29730000000000001</v>
      </c>
      <c r="AF53" s="39">
        <f t="shared" si="3"/>
        <v>0.77210000000000001</v>
      </c>
      <c r="AG53" s="39">
        <f t="shared" si="4"/>
        <v>0.47770000000000001</v>
      </c>
      <c r="AH53" s="39">
        <f t="shared" si="5"/>
        <v>0.59360000000000002</v>
      </c>
      <c r="AI53" s="39">
        <f t="shared" si="6"/>
        <v>0.29259999999999997</v>
      </c>
      <c r="AJ53" s="39">
        <f t="shared" si="7"/>
        <v>0.255</v>
      </c>
      <c r="AK53" s="39">
        <f t="shared" si="8"/>
        <v>0.28659999999999997</v>
      </c>
      <c r="AL53" s="39">
        <f t="shared" si="9"/>
        <v>0.21919999999999995</v>
      </c>
      <c r="AM53" s="39">
        <f t="shared" si="10"/>
        <v>0.34730000000000005</v>
      </c>
      <c r="AN53" s="39">
        <f t="shared" si="11"/>
        <v>0.42090000000000005</v>
      </c>
      <c r="AO53" s="39">
        <f t="shared" si="12"/>
        <v>0.30640000000000001</v>
      </c>
      <c r="AP53" s="39">
        <f t="shared" si="13"/>
        <v>0.36909999999999998</v>
      </c>
      <c r="AR53" s="39">
        <f t="shared" si="14"/>
        <v>0.21779999999999999</v>
      </c>
      <c r="AS53" s="39">
        <f t="shared" si="15"/>
        <v>0.29679999999999995</v>
      </c>
      <c r="AT53" s="39">
        <f t="shared" si="16"/>
        <v>0.28449999999999998</v>
      </c>
      <c r="AU53" s="39">
        <f t="shared" si="17"/>
        <v>0.27790000000000004</v>
      </c>
      <c r="AW53" s="39">
        <f t="shared" si="18"/>
        <v>0.35819999999999996</v>
      </c>
      <c r="AX53" s="39">
        <f t="shared" si="19"/>
        <v>0.14080000000000004</v>
      </c>
      <c r="AY53" s="39">
        <f t="shared" si="20"/>
        <v>0.50619999999999998</v>
      </c>
      <c r="AZ53" s="39">
        <f t="shared" si="21"/>
        <v>0.52580000000000005</v>
      </c>
      <c r="BA53" s="39">
        <f t="shared" si="22"/>
        <v>0.21150000000000002</v>
      </c>
      <c r="BB53" s="39">
        <f t="shared" si="23"/>
        <v>0.34079999999999999</v>
      </c>
    </row>
    <row r="54" spans="1:54" x14ac:dyDescent="0.3">
      <c r="A54" s="13">
        <v>2018</v>
      </c>
      <c r="B54" s="38">
        <v>0.61399999999999999</v>
      </c>
      <c r="C54" s="38">
        <v>0.64090000000000003</v>
      </c>
      <c r="D54" s="38">
        <v>0.7097</v>
      </c>
      <c r="E54" s="38">
        <v>0.22550000000000001</v>
      </c>
      <c r="F54" s="38">
        <v>0.53010000000000002</v>
      </c>
      <c r="G54" s="38">
        <v>0.4365</v>
      </c>
      <c r="H54" s="38">
        <v>0.72599999999999998</v>
      </c>
      <c r="I54" s="38">
        <v>0.74229999999999996</v>
      </c>
      <c r="J54" s="38">
        <v>0.72189999999999999</v>
      </c>
      <c r="K54" s="38">
        <v>0.77190000000000003</v>
      </c>
      <c r="L54" s="38">
        <v>0.62190000000000001</v>
      </c>
      <c r="M54" s="38">
        <v>0.60129999999999995</v>
      </c>
      <c r="N54" s="38">
        <v>0.68369999999999997</v>
      </c>
      <c r="O54" s="38">
        <v>0.6351</v>
      </c>
      <c r="P54" s="15"/>
      <c r="Q54" s="38">
        <v>0.78539999999999999</v>
      </c>
      <c r="R54" s="38">
        <v>0.70899999999999996</v>
      </c>
      <c r="S54" s="38">
        <v>0.7208</v>
      </c>
      <c r="T54" s="38">
        <v>0.72719999999999996</v>
      </c>
      <c r="U54" s="15"/>
      <c r="V54" s="38">
        <v>0.64949999999999997</v>
      </c>
      <c r="W54" s="38">
        <v>0.85570000000000002</v>
      </c>
      <c r="X54" s="38">
        <v>0.499</v>
      </c>
      <c r="Y54" s="38">
        <v>0.49409999999999998</v>
      </c>
      <c r="Z54" s="38">
        <v>0.78449999999999998</v>
      </c>
      <c r="AA54" s="38">
        <v>0.66349999999999998</v>
      </c>
      <c r="AB54" s="15"/>
      <c r="AC54" s="39">
        <f t="shared" ref="AC54" si="24">1-B54</f>
        <v>0.38600000000000001</v>
      </c>
      <c r="AD54" s="39">
        <f t="shared" ref="AD54" si="25">1-C54</f>
        <v>0.35909999999999997</v>
      </c>
      <c r="AE54" s="39">
        <f t="shared" ref="AE54" si="26">1-D54</f>
        <v>0.2903</v>
      </c>
      <c r="AF54" s="39">
        <f t="shared" ref="AF54" si="27">1-E54</f>
        <v>0.77449999999999997</v>
      </c>
      <c r="AG54" s="39">
        <f t="shared" ref="AG54" si="28">1-F54</f>
        <v>0.46989999999999998</v>
      </c>
      <c r="AH54" s="39">
        <f t="shared" ref="AH54" si="29">1-G54</f>
        <v>0.5635</v>
      </c>
      <c r="AI54" s="39">
        <f t="shared" ref="AI54" si="30">1-H54</f>
        <v>0.27400000000000002</v>
      </c>
      <c r="AJ54" s="39">
        <f t="shared" ref="AJ54" si="31">1-I54</f>
        <v>0.25770000000000004</v>
      </c>
      <c r="AK54" s="39">
        <f t="shared" ref="AK54" si="32">1-J54</f>
        <v>0.27810000000000001</v>
      </c>
      <c r="AL54" s="39">
        <f t="shared" ref="AL54" si="33">1-K54</f>
        <v>0.22809999999999997</v>
      </c>
      <c r="AM54" s="39">
        <f t="shared" ref="AM54" si="34">1-L54</f>
        <v>0.37809999999999999</v>
      </c>
      <c r="AN54" s="39">
        <f t="shared" ref="AN54" si="35">1-M54</f>
        <v>0.39870000000000005</v>
      </c>
      <c r="AO54" s="39">
        <f t="shared" ref="AO54" si="36">1-N54</f>
        <v>0.31630000000000003</v>
      </c>
      <c r="AP54" s="39">
        <f t="shared" ref="AP54" si="37">1-O54</f>
        <v>0.3649</v>
      </c>
      <c r="AR54" s="39">
        <f t="shared" si="14"/>
        <v>0.21460000000000001</v>
      </c>
      <c r="AS54" s="39">
        <f t="shared" si="15"/>
        <v>0.29100000000000004</v>
      </c>
      <c r="AT54" s="39">
        <f t="shared" si="16"/>
        <v>0.2792</v>
      </c>
      <c r="AU54" s="39">
        <f t="shared" si="17"/>
        <v>0.27280000000000004</v>
      </c>
      <c r="AW54" s="39">
        <f t="shared" si="18"/>
        <v>0.35050000000000003</v>
      </c>
      <c r="AX54" s="39">
        <f t="shared" si="19"/>
        <v>0.14429999999999998</v>
      </c>
      <c r="AY54" s="39">
        <f t="shared" si="20"/>
        <v>0.501</v>
      </c>
      <c r="AZ54" s="39">
        <f t="shared" si="21"/>
        <v>0.50590000000000002</v>
      </c>
      <c r="BA54" s="39">
        <f t="shared" si="22"/>
        <v>0.21550000000000002</v>
      </c>
      <c r="BB54" s="39">
        <f t="shared" si="23"/>
        <v>0.33650000000000002</v>
      </c>
    </row>
    <row r="55" spans="1:54" x14ac:dyDescent="0.3">
      <c r="A55" s="13">
        <v>2019</v>
      </c>
      <c r="B55" s="38">
        <v>0.62039999999999995</v>
      </c>
      <c r="C55" s="38">
        <v>0.65059999999999996</v>
      </c>
      <c r="D55" s="38">
        <v>0.69530000000000003</v>
      </c>
      <c r="E55" s="38">
        <v>0.22389999999999999</v>
      </c>
      <c r="F55" s="38">
        <v>0.53879999999999995</v>
      </c>
      <c r="G55" s="38">
        <v>0.47649999999999998</v>
      </c>
      <c r="H55" s="38">
        <v>0.72499999999999998</v>
      </c>
      <c r="I55" s="38">
        <v>0.71760000000000002</v>
      </c>
      <c r="J55" s="38">
        <v>0.72040000000000004</v>
      </c>
      <c r="K55" s="38">
        <v>0.76160000000000005</v>
      </c>
      <c r="L55" s="38">
        <v>0.62680000000000002</v>
      </c>
      <c r="M55" s="38">
        <v>0.61329999999999996</v>
      </c>
      <c r="N55" s="38">
        <v>0.6895</v>
      </c>
      <c r="O55" s="38">
        <v>0.63819999999999999</v>
      </c>
      <c r="P55" s="15"/>
      <c r="Q55" s="38">
        <v>0.78200000000000003</v>
      </c>
      <c r="R55" s="38">
        <v>0.68530000000000002</v>
      </c>
      <c r="S55" s="38">
        <v>0.71460000000000001</v>
      </c>
      <c r="T55" s="38">
        <v>0.71499999999999997</v>
      </c>
      <c r="U55" s="15"/>
      <c r="V55" s="38">
        <v>0.64890000000000003</v>
      </c>
      <c r="W55" s="38">
        <v>0.86160000000000003</v>
      </c>
      <c r="X55" s="38">
        <v>0.49659999999999999</v>
      </c>
      <c r="Y55" s="38">
        <v>0.48420000000000002</v>
      </c>
      <c r="Z55" s="38">
        <v>0.79139999999999999</v>
      </c>
      <c r="AA55" s="38">
        <v>0.66269999999999996</v>
      </c>
      <c r="AB55" s="15"/>
      <c r="AC55" s="39">
        <f t="shared" ref="AC55" si="38">1-B55</f>
        <v>0.37960000000000005</v>
      </c>
      <c r="AD55" s="39">
        <f t="shared" ref="AD55" si="39">1-C55</f>
        <v>0.34940000000000004</v>
      </c>
      <c r="AE55" s="39">
        <f t="shared" ref="AE55" si="40">1-D55</f>
        <v>0.30469999999999997</v>
      </c>
      <c r="AF55" s="39">
        <f t="shared" ref="AF55" si="41">1-E55</f>
        <v>0.77610000000000001</v>
      </c>
      <c r="AG55" s="39">
        <f t="shared" ref="AG55" si="42">1-F55</f>
        <v>0.46120000000000005</v>
      </c>
      <c r="AH55" s="39">
        <f t="shared" ref="AH55" si="43">1-G55</f>
        <v>0.52350000000000008</v>
      </c>
      <c r="AI55" s="39">
        <f t="shared" ref="AI55" si="44">1-H55</f>
        <v>0.27500000000000002</v>
      </c>
      <c r="AJ55" s="39">
        <f t="shared" ref="AJ55" si="45">1-I55</f>
        <v>0.28239999999999998</v>
      </c>
      <c r="AK55" s="39">
        <f t="shared" ref="AK55" si="46">1-J55</f>
        <v>0.27959999999999996</v>
      </c>
      <c r="AL55" s="39">
        <f t="shared" ref="AL55" si="47">1-K55</f>
        <v>0.23839999999999995</v>
      </c>
      <c r="AM55" s="39">
        <f t="shared" ref="AM55" si="48">1-L55</f>
        <v>0.37319999999999998</v>
      </c>
      <c r="AN55" s="39">
        <f t="shared" ref="AN55" si="49">1-M55</f>
        <v>0.38670000000000004</v>
      </c>
      <c r="AO55" s="39">
        <f t="shared" ref="AO55" si="50">1-N55</f>
        <v>0.3105</v>
      </c>
      <c r="AP55" s="39">
        <f t="shared" ref="AP55" si="51">1-O55</f>
        <v>0.36180000000000001</v>
      </c>
      <c r="AR55" s="39">
        <f t="shared" ref="AR55" si="52">1-Q55</f>
        <v>0.21799999999999997</v>
      </c>
      <c r="AS55" s="39">
        <f t="shared" ref="AS55" si="53">1-R55</f>
        <v>0.31469999999999998</v>
      </c>
      <c r="AT55" s="39">
        <f t="shared" ref="AT55" si="54">1-S55</f>
        <v>0.28539999999999999</v>
      </c>
      <c r="AU55" s="39">
        <f t="shared" ref="AU55" si="55">1-T55</f>
        <v>0.28500000000000003</v>
      </c>
      <c r="AW55" s="39">
        <f t="shared" ref="AW55" si="56">1-V55</f>
        <v>0.35109999999999997</v>
      </c>
      <c r="AX55" s="39">
        <f t="shared" ref="AX55" si="57">1-W55</f>
        <v>0.13839999999999997</v>
      </c>
      <c r="AY55" s="39">
        <f t="shared" ref="AY55" si="58">1-X55</f>
        <v>0.50340000000000007</v>
      </c>
      <c r="AZ55" s="39">
        <f t="shared" ref="AZ55" si="59">1-Y55</f>
        <v>0.51580000000000004</v>
      </c>
      <c r="BA55" s="39">
        <f t="shared" ref="BA55" si="60">1-Z55</f>
        <v>0.20860000000000001</v>
      </c>
      <c r="BB55" s="39">
        <f t="shared" ref="BB55" si="61">1-AA55</f>
        <v>0.33730000000000004</v>
      </c>
    </row>
    <row r="56" spans="1:54" x14ac:dyDescent="0.3">
      <c r="A56" s="13">
        <v>2020</v>
      </c>
      <c r="B56" s="38">
        <v>0.63349999999999995</v>
      </c>
      <c r="C56" s="38">
        <v>0.64170000000000005</v>
      </c>
      <c r="D56" s="38">
        <v>0.67979999999999996</v>
      </c>
      <c r="E56" s="38">
        <v>0.193</v>
      </c>
      <c r="F56" s="38">
        <v>0.52900000000000003</v>
      </c>
      <c r="G56" s="38">
        <v>0.47499999999999998</v>
      </c>
      <c r="H56" s="38">
        <v>0.72130000000000005</v>
      </c>
      <c r="I56" s="38">
        <v>0.69830000000000003</v>
      </c>
      <c r="J56" s="38">
        <v>0.72140000000000004</v>
      </c>
      <c r="K56" s="38">
        <v>0.75319999999999998</v>
      </c>
      <c r="L56" s="38">
        <v>0.64229999999999998</v>
      </c>
      <c r="M56" s="38">
        <v>0.61350000000000005</v>
      </c>
      <c r="N56" s="38">
        <v>0.69720000000000004</v>
      </c>
      <c r="O56" s="38">
        <v>0.63759999999999994</v>
      </c>
      <c r="P56" s="15"/>
      <c r="Q56" s="38">
        <v>0.7802</v>
      </c>
      <c r="R56" s="38">
        <v>0.66839999999999999</v>
      </c>
      <c r="S56" s="38">
        <v>0.71560000000000001</v>
      </c>
      <c r="T56" s="38">
        <v>0.70850000000000002</v>
      </c>
      <c r="U56" s="15"/>
      <c r="V56" s="38">
        <v>0.66710000000000003</v>
      </c>
      <c r="W56" s="38">
        <v>0.86829999999999996</v>
      </c>
      <c r="X56" s="38">
        <v>0.50549999999999995</v>
      </c>
      <c r="Y56" s="38">
        <v>0.46429999999999999</v>
      </c>
      <c r="Z56" s="38">
        <v>0.80010000000000003</v>
      </c>
      <c r="AA56" s="38">
        <v>0.67400000000000004</v>
      </c>
      <c r="AC56" s="39">
        <f t="shared" ref="AC56:AC57" si="62">1-B56</f>
        <v>0.36650000000000005</v>
      </c>
      <c r="AD56" s="39">
        <f t="shared" ref="AD56:AD57" si="63">1-C56</f>
        <v>0.35829999999999995</v>
      </c>
      <c r="AE56" s="39">
        <f t="shared" ref="AE56:AE57" si="64">1-D56</f>
        <v>0.32020000000000004</v>
      </c>
      <c r="AF56" s="39">
        <f t="shared" ref="AF56:AF57" si="65">1-E56</f>
        <v>0.80699999999999994</v>
      </c>
      <c r="AG56" s="39">
        <f t="shared" ref="AG56:AG57" si="66">1-F56</f>
        <v>0.47099999999999997</v>
      </c>
      <c r="AH56" s="39">
        <f t="shared" ref="AH56:AH57" si="67">1-G56</f>
        <v>0.52500000000000002</v>
      </c>
      <c r="AI56" s="39">
        <f t="shared" ref="AI56:AI57" si="68">1-H56</f>
        <v>0.27869999999999995</v>
      </c>
      <c r="AJ56" s="39">
        <f t="shared" ref="AJ56:AJ57" si="69">1-I56</f>
        <v>0.30169999999999997</v>
      </c>
      <c r="AK56" s="39">
        <f t="shared" ref="AK56:AK57" si="70">1-J56</f>
        <v>0.27859999999999996</v>
      </c>
      <c r="AL56" s="39">
        <f t="shared" ref="AL56:AL57" si="71">1-K56</f>
        <v>0.24680000000000002</v>
      </c>
      <c r="AM56" s="39">
        <f t="shared" ref="AM56:AM57" si="72">1-L56</f>
        <v>0.35770000000000002</v>
      </c>
      <c r="AN56" s="39">
        <f t="shared" ref="AN56:AN57" si="73">1-M56</f>
        <v>0.38649999999999995</v>
      </c>
      <c r="AO56" s="39">
        <f t="shared" ref="AO56:AO57" si="74">1-N56</f>
        <v>0.30279999999999996</v>
      </c>
      <c r="AP56" s="39">
        <f t="shared" ref="AP56:AP57" si="75">1-O56</f>
        <v>0.36240000000000006</v>
      </c>
      <c r="AR56" s="39">
        <f t="shared" ref="AR56:AR57" si="76">1-Q56</f>
        <v>0.2198</v>
      </c>
      <c r="AS56" s="39">
        <f t="shared" ref="AS56:AS57" si="77">1-R56</f>
        <v>0.33160000000000001</v>
      </c>
      <c r="AT56" s="39">
        <f t="shared" ref="AT56:AT57" si="78">1-S56</f>
        <v>0.28439999999999999</v>
      </c>
      <c r="AU56" s="39">
        <f t="shared" ref="AU56:AU57" si="79">1-T56</f>
        <v>0.29149999999999998</v>
      </c>
      <c r="AW56" s="39">
        <f t="shared" ref="AW56:AW57" si="80">1-V56</f>
        <v>0.33289999999999997</v>
      </c>
      <c r="AX56" s="39">
        <f t="shared" ref="AX56:AX57" si="81">1-W56</f>
        <v>0.13170000000000004</v>
      </c>
      <c r="AY56" s="39">
        <f t="shared" ref="AY56:AY57" si="82">1-X56</f>
        <v>0.49450000000000005</v>
      </c>
      <c r="AZ56" s="39">
        <f t="shared" ref="AZ56:AZ57" si="83">1-Y56</f>
        <v>0.53570000000000007</v>
      </c>
      <c r="BA56" s="39">
        <f t="shared" ref="BA56:BA57" si="84">1-Z56</f>
        <v>0.19989999999999997</v>
      </c>
      <c r="BB56" s="39">
        <f t="shared" ref="BB56:BB57" si="85">1-AA56</f>
        <v>0.32599999999999996</v>
      </c>
    </row>
    <row r="57" spans="1:54" x14ac:dyDescent="0.3">
      <c r="A57" s="13">
        <v>2021</v>
      </c>
      <c r="B57" s="38">
        <v>0.64249999999999996</v>
      </c>
      <c r="C57" s="38">
        <v>0.63139999999999996</v>
      </c>
      <c r="D57" s="38">
        <v>0.68430000000000002</v>
      </c>
      <c r="E57" s="38">
        <v>0.1019</v>
      </c>
      <c r="F57" s="38">
        <v>0.52669999999999995</v>
      </c>
      <c r="G57" s="38">
        <v>0.45700000000000002</v>
      </c>
      <c r="H57" s="38">
        <v>0.72919999999999996</v>
      </c>
      <c r="I57" s="38">
        <v>0.70599999999999996</v>
      </c>
      <c r="J57" s="38">
        <v>0.72760000000000002</v>
      </c>
      <c r="K57" s="38">
        <v>0.752</v>
      </c>
      <c r="L57" s="38">
        <v>0.63919999999999999</v>
      </c>
      <c r="M57" s="38">
        <v>0.61240000000000006</v>
      </c>
      <c r="N57" s="38">
        <v>0.69889999999999997</v>
      </c>
      <c r="O57" s="38">
        <v>0.63929999999999998</v>
      </c>
      <c r="P57" s="15"/>
      <c r="Q57" s="38">
        <v>0.78069999999999995</v>
      </c>
      <c r="R57" s="38">
        <v>0.67359999999999998</v>
      </c>
      <c r="S57" s="38">
        <v>0.72389999999999999</v>
      </c>
      <c r="T57" s="38">
        <v>0.71440000000000003</v>
      </c>
      <c r="U57" s="15"/>
      <c r="V57" s="38">
        <v>0.6946</v>
      </c>
      <c r="W57" s="38">
        <v>0.86909999999999998</v>
      </c>
      <c r="X57" s="38">
        <v>0.49959999999999999</v>
      </c>
      <c r="Y57" s="38">
        <v>0.44650000000000001</v>
      </c>
      <c r="Z57" s="38">
        <v>0.8125</v>
      </c>
      <c r="AA57" s="38">
        <v>0.68879999999999997</v>
      </c>
      <c r="AB57" s="15"/>
      <c r="AC57" s="39">
        <f t="shared" si="62"/>
        <v>0.35750000000000004</v>
      </c>
      <c r="AD57" s="39">
        <f t="shared" si="63"/>
        <v>0.36860000000000004</v>
      </c>
      <c r="AE57" s="39">
        <f t="shared" si="64"/>
        <v>0.31569999999999998</v>
      </c>
      <c r="AF57" s="39">
        <f t="shared" si="65"/>
        <v>0.89810000000000001</v>
      </c>
      <c r="AG57" s="39">
        <f t="shared" si="66"/>
        <v>0.47330000000000005</v>
      </c>
      <c r="AH57" s="39">
        <f t="shared" si="67"/>
        <v>0.54299999999999993</v>
      </c>
      <c r="AI57" s="39">
        <f t="shared" si="68"/>
        <v>0.27080000000000004</v>
      </c>
      <c r="AJ57" s="39">
        <f t="shared" si="69"/>
        <v>0.29400000000000004</v>
      </c>
      <c r="AK57" s="39">
        <f t="shared" si="70"/>
        <v>0.27239999999999998</v>
      </c>
      <c r="AL57" s="39">
        <f t="shared" si="71"/>
        <v>0.248</v>
      </c>
      <c r="AM57" s="39">
        <f t="shared" si="72"/>
        <v>0.36080000000000001</v>
      </c>
      <c r="AN57" s="39">
        <f t="shared" si="73"/>
        <v>0.38759999999999994</v>
      </c>
      <c r="AO57" s="39">
        <f t="shared" si="74"/>
        <v>0.30110000000000003</v>
      </c>
      <c r="AP57" s="39">
        <f t="shared" si="75"/>
        <v>0.36070000000000002</v>
      </c>
      <c r="AR57" s="39">
        <f t="shared" si="76"/>
        <v>0.21930000000000005</v>
      </c>
      <c r="AS57" s="39">
        <f t="shared" si="77"/>
        <v>0.32640000000000002</v>
      </c>
      <c r="AT57" s="39">
        <f t="shared" si="78"/>
        <v>0.27610000000000001</v>
      </c>
      <c r="AU57" s="39">
        <f t="shared" si="79"/>
        <v>0.28559999999999997</v>
      </c>
      <c r="AW57" s="39">
        <f t="shared" si="80"/>
        <v>0.3054</v>
      </c>
      <c r="AX57" s="39">
        <f t="shared" si="81"/>
        <v>0.13090000000000002</v>
      </c>
      <c r="AY57" s="39">
        <f t="shared" si="82"/>
        <v>0.50039999999999996</v>
      </c>
      <c r="AZ57" s="39">
        <f t="shared" si="83"/>
        <v>0.55349999999999999</v>
      </c>
      <c r="BA57" s="39">
        <f t="shared" si="84"/>
        <v>0.1875</v>
      </c>
      <c r="BB57" s="39">
        <f t="shared" si="85"/>
        <v>0.31120000000000003</v>
      </c>
    </row>
  </sheetData>
  <hyperlinks>
    <hyperlink ref="A1" location="Contents!A1" display="Back to Contents" xr:uid="{00000000-0004-0000-0A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98"/>
  <sheetViews>
    <sheetView tabSelected="1" workbookViewId="0"/>
  </sheetViews>
  <sheetFormatPr defaultColWidth="9.26953125" defaultRowHeight="12" x14ac:dyDescent="0.3"/>
  <cols>
    <col min="1" max="1" width="10.7265625" style="4" bestFit="1" customWidth="1"/>
    <col min="2" max="2" width="90.26953125" style="4" customWidth="1"/>
    <col min="3" max="16384" width="9.26953125" style="4"/>
  </cols>
  <sheetData>
    <row r="1" spans="1:47" ht="15.5" x14ac:dyDescent="0.35">
      <c r="A1" s="34" t="s">
        <v>169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row>
    <row r="2" spans="1:47" ht="15.5" x14ac:dyDescent="0.35">
      <c r="A2" s="34" t="s">
        <v>168</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row>
    <row r="3" spans="1:47" s="13" customFormat="1" ht="15.5" x14ac:dyDescent="0.35">
      <c r="A3" s="10"/>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row>
    <row r="4" spans="1:47" s="13" customFormat="1" x14ac:dyDescent="0.3">
      <c r="A4" s="5"/>
      <c r="B4" s="2"/>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row>
    <row r="5" spans="1:47" s="12" customFormat="1" ht="13.5" x14ac:dyDescent="0.3">
      <c r="A5" s="14" t="s">
        <v>20</v>
      </c>
      <c r="B5" s="14" t="s">
        <v>3</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row>
    <row r="6" spans="1:47" s="12" customFormat="1" x14ac:dyDescent="0.3">
      <c r="A6" s="13" t="s">
        <v>67</v>
      </c>
      <c r="B6" s="13" t="s">
        <v>93</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x14ac:dyDescent="0.3">
      <c r="A7" s="13" t="s">
        <v>68</v>
      </c>
      <c r="B7" s="13" t="s">
        <v>94</v>
      </c>
      <c r="C7" s="3"/>
      <c r="D7" s="3"/>
      <c r="E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row>
    <row r="8" spans="1:47" x14ac:dyDescent="0.3">
      <c r="A8" s="13" t="s">
        <v>69</v>
      </c>
      <c r="B8" s="13" t="s">
        <v>95</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row>
    <row r="9" spans="1:47" x14ac:dyDescent="0.3">
      <c r="A9" s="13" t="s">
        <v>70</v>
      </c>
      <c r="B9" s="13" t="s">
        <v>96</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row>
    <row r="10" spans="1:47" x14ac:dyDescent="0.3">
      <c r="A10" s="13" t="s">
        <v>71</v>
      </c>
      <c r="B10" s="13" t="s">
        <v>97</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row>
    <row r="11" spans="1:47" x14ac:dyDescent="0.3">
      <c r="A11" s="13" t="s">
        <v>72</v>
      </c>
      <c r="B11" s="13" t="s">
        <v>98</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row>
    <row r="12" spans="1:47" x14ac:dyDescent="0.3">
      <c r="A12" s="13" t="s">
        <v>73</v>
      </c>
      <c r="B12" s="13" t="s">
        <v>99</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row>
    <row r="13" spans="1:47" x14ac:dyDescent="0.3">
      <c r="A13" s="13" t="s">
        <v>74</v>
      </c>
      <c r="B13" s="13" t="s">
        <v>100</v>
      </c>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row>
    <row r="14" spans="1:47" x14ac:dyDescent="0.3">
      <c r="A14" s="13" t="s">
        <v>75</v>
      </c>
      <c r="B14" s="13" t="s">
        <v>101</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row>
    <row r="15" spans="1:47" x14ac:dyDescent="0.3">
      <c r="A15" s="13" t="s">
        <v>76</v>
      </c>
      <c r="B15" s="13" t="s">
        <v>102</v>
      </c>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row>
    <row r="16" spans="1:47" x14ac:dyDescent="0.3">
      <c r="A16" s="13" t="s">
        <v>77</v>
      </c>
      <c r="B16" s="13" t="s">
        <v>103</v>
      </c>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row>
    <row r="17" spans="1:47" x14ac:dyDescent="0.3">
      <c r="A17" s="13" t="s">
        <v>78</v>
      </c>
      <c r="B17" s="13" t="s">
        <v>104</v>
      </c>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row>
    <row r="18" spans="1:47" s="13" customFormat="1" x14ac:dyDescent="0.3">
      <c r="A18" s="13" t="s">
        <v>79</v>
      </c>
      <c r="B18" s="13" t="s">
        <v>105</v>
      </c>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row>
    <row r="19" spans="1:47" s="13" customFormat="1" x14ac:dyDescent="0.3">
      <c r="A19" s="54"/>
      <c r="B19" s="54"/>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row>
    <row r="20" spans="1:47" s="13" customFormat="1" x14ac:dyDescent="0.3">
      <c r="A20" s="55">
        <v>45</v>
      </c>
      <c r="B20" s="54" t="s">
        <v>121</v>
      </c>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row>
    <row r="21" spans="1:47" s="13" customFormat="1" x14ac:dyDescent="0.3">
      <c r="A21" s="55">
        <v>46</v>
      </c>
      <c r="B21" s="54" t="s">
        <v>122</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row>
    <row r="22" spans="1:47" s="13" customFormat="1" x14ac:dyDescent="0.3">
      <c r="A22" s="55">
        <v>47</v>
      </c>
      <c r="B22" s="54" t="s">
        <v>123</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row>
    <row r="23" spans="1:47" s="13" customFormat="1" x14ac:dyDescent="0.3">
      <c r="A23" s="54"/>
      <c r="B23" s="54"/>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row>
    <row r="24" spans="1:47" s="13" customFormat="1" x14ac:dyDescent="0.3">
      <c r="A24" s="54" t="s">
        <v>108</v>
      </c>
      <c r="B24" s="54" t="s">
        <v>124</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row>
    <row r="25" spans="1:47" s="13" customFormat="1" x14ac:dyDescent="0.3">
      <c r="A25" s="54" t="s">
        <v>109</v>
      </c>
      <c r="B25" s="54" t="s">
        <v>125</v>
      </c>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row>
    <row r="26" spans="1:47" s="13" customFormat="1" x14ac:dyDescent="0.3">
      <c r="A26" s="54" t="s">
        <v>110</v>
      </c>
      <c r="B26" s="54" t="s">
        <v>126</v>
      </c>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row>
    <row r="27" spans="1:47" s="13" customFormat="1" x14ac:dyDescent="0.3">
      <c r="A27" s="54" t="s">
        <v>111</v>
      </c>
      <c r="B27" s="54" t="s">
        <v>127</v>
      </c>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row>
    <row r="28" spans="1:47" s="13" customFormat="1" x14ac:dyDescent="0.3">
      <c r="A28" s="31" t="s">
        <v>112</v>
      </c>
      <c r="B28" s="31" t="s">
        <v>128</v>
      </c>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row>
    <row r="29" spans="1:47" s="13" customFormat="1" x14ac:dyDescent="0.3">
      <c r="A29" s="54"/>
      <c r="B29" s="54"/>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row>
    <row r="30" spans="1:47" ht="13.5" x14ac:dyDescent="0.3">
      <c r="A30" s="1" t="s">
        <v>1</v>
      </c>
      <c r="B30" s="1"/>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row>
    <row r="31" spans="1:47" x14ac:dyDescent="0.3">
      <c r="A31" s="1"/>
      <c r="B31" s="1"/>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row>
    <row r="32" spans="1:47" s="13" customFormat="1" x14ac:dyDescent="0.3">
      <c r="A32" s="50" t="s">
        <v>35</v>
      </c>
      <c r="B32" s="1"/>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row>
    <row r="33" spans="1:47" s="13" customFormat="1" x14ac:dyDescent="0.3">
      <c r="A33" s="35" t="s">
        <v>36</v>
      </c>
      <c r="B33" s="35"/>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row>
    <row r="34" spans="1:47" s="13" customFormat="1" x14ac:dyDescent="0.3">
      <c r="A34" s="1" t="s">
        <v>37</v>
      </c>
      <c r="B34" s="1"/>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row>
    <row r="35" spans="1:47" s="13" customFormat="1" x14ac:dyDescent="0.3">
      <c r="A35" s="1" t="s">
        <v>38</v>
      </c>
      <c r="B35" s="36" t="s">
        <v>167</v>
      </c>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row>
    <row r="36" spans="1:47" s="13" customFormat="1" x14ac:dyDescent="0.3">
      <c r="A36" s="1"/>
      <c r="B36" s="1"/>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row>
    <row r="37" spans="1:47" x14ac:dyDescent="0.3">
      <c r="A37" s="6" t="s">
        <v>0</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row>
    <row r="38" spans="1:47" x14ac:dyDescent="0.3">
      <c r="A38" s="7" t="s">
        <v>21</v>
      </c>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row>
    <row r="39" spans="1:47" x14ac:dyDescent="0.3">
      <c r="A39" s="32" t="s">
        <v>134</v>
      </c>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row>
    <row r="40" spans="1:47" x14ac:dyDescent="0.3">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row>
    <row r="41" spans="1:47" x14ac:dyDescent="0.3">
      <c r="A41" s="5"/>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row>
    <row r="42" spans="1:47" x14ac:dyDescent="0.3">
      <c r="A42" s="8"/>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row>
    <row r="43" spans="1:47" x14ac:dyDescent="0.3">
      <c r="A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row>
    <row r="44" spans="1:47" x14ac:dyDescent="0.3">
      <c r="A44" s="9"/>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row>
    <row r="45" spans="1:47" x14ac:dyDescent="0.3">
      <c r="A45" s="8"/>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row>
    <row r="46" spans="1:47"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row>
    <row r="47" spans="1:47" x14ac:dyDescent="0.3">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row>
    <row r="48" spans="1:47" x14ac:dyDescent="0.3">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row>
    <row r="49" spans="1:47" x14ac:dyDescent="0.3">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row>
    <row r="50" spans="1:47" x14ac:dyDescent="0.3">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row>
    <row r="51" spans="1:47" x14ac:dyDescent="0.3">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row>
    <row r="52" spans="1:47" x14ac:dyDescent="0.3">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row>
    <row r="53" spans="1:47" x14ac:dyDescent="0.3">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row>
    <row r="54" spans="1:47" x14ac:dyDescent="0.3">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row>
    <row r="55" spans="1:47" x14ac:dyDescent="0.3">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row>
    <row r="56" spans="1:47" x14ac:dyDescent="0.3">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row>
    <row r="57" spans="1:47" x14ac:dyDescent="0.3">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row>
    <row r="58" spans="1:47" x14ac:dyDescent="0.3">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row>
    <row r="59" spans="1:47" x14ac:dyDescent="0.3">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row>
    <row r="60" spans="1:47" x14ac:dyDescent="0.3">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row>
    <row r="61" spans="1:47" x14ac:dyDescent="0.3">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row>
    <row r="62" spans="1:47" x14ac:dyDescent="0.3">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row>
    <row r="63" spans="1:47" x14ac:dyDescent="0.3">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row>
    <row r="64" spans="1:47" x14ac:dyDescent="0.3">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row>
    <row r="65" spans="1:47" x14ac:dyDescent="0.3">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row>
    <row r="66" spans="1:47" x14ac:dyDescent="0.3">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row>
    <row r="67" spans="1:47" x14ac:dyDescent="0.3">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row>
    <row r="68" spans="1:47" x14ac:dyDescent="0.3">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row>
    <row r="69" spans="1:47" x14ac:dyDescent="0.3">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row>
    <row r="70" spans="1:47" x14ac:dyDescent="0.3">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row>
    <row r="71" spans="1:47" x14ac:dyDescent="0.3">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row>
    <row r="72" spans="1:47" x14ac:dyDescent="0.3">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row>
    <row r="73" spans="1:47" x14ac:dyDescent="0.3">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row>
    <row r="74" spans="1:47" x14ac:dyDescent="0.3">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row>
    <row r="75" spans="1:47" x14ac:dyDescent="0.3">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row>
    <row r="76" spans="1:47" x14ac:dyDescent="0.3">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row>
    <row r="77" spans="1:47" x14ac:dyDescent="0.3">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row>
    <row r="78" spans="1:47" x14ac:dyDescent="0.3">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row>
    <row r="79" spans="1:47" x14ac:dyDescent="0.3">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row>
    <row r="80" spans="1:47" x14ac:dyDescent="0.3">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row>
    <row r="81" spans="1:47" x14ac:dyDescent="0.3">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row>
    <row r="82" spans="1:47" x14ac:dyDescent="0.3">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row>
    <row r="83" spans="1:47" x14ac:dyDescent="0.3">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row>
    <row r="84" spans="1:47" x14ac:dyDescent="0.3">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row>
    <row r="85" spans="1:47" x14ac:dyDescent="0.3">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row>
    <row r="86" spans="1:47" x14ac:dyDescent="0.3">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row>
    <row r="87" spans="1:47" x14ac:dyDescent="0.3">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row>
    <row r="88" spans="1:47" x14ac:dyDescent="0.3">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row>
    <row r="89" spans="1:47" x14ac:dyDescent="0.3">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row>
    <row r="90" spans="1:47" x14ac:dyDescent="0.3">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row>
    <row r="91" spans="1:47" x14ac:dyDescent="0.3">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row>
    <row r="92" spans="1:47" x14ac:dyDescent="0.3">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row>
    <row r="93" spans="1:47" x14ac:dyDescent="0.3">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row>
    <row r="94" spans="1:47" x14ac:dyDescent="0.3">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row>
    <row r="95" spans="1:47" x14ac:dyDescent="0.3">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row>
    <row r="96" spans="1:47" x14ac:dyDescent="0.3">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row>
    <row r="97" spans="1:47" x14ac:dyDescent="0.3">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row>
    <row r="98" spans="1:47" x14ac:dyDescent="0.3">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row>
  </sheetData>
  <hyperlinks>
    <hyperlink ref="A38" r:id="rId1" xr:uid="{00000000-0004-0000-01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83"/>
  <sheetViews>
    <sheetView showGridLines="0" zoomScaleNormal="100" workbookViewId="0"/>
  </sheetViews>
  <sheetFormatPr defaultColWidth="9.26953125" defaultRowHeight="15.5" x14ac:dyDescent="0.35"/>
  <cols>
    <col min="1" max="1" width="10.7265625" style="24" bestFit="1" customWidth="1"/>
    <col min="2" max="4" width="40.7265625" style="24" customWidth="1"/>
    <col min="5" max="16384" width="9.26953125" style="24"/>
  </cols>
  <sheetData>
    <row r="1" spans="1:47" x14ac:dyDescent="0.35">
      <c r="A1" s="10" t="str">
        <f>ReadMe!A1</f>
        <v>Release: Productivity Overview, UK: October to December 2021</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row>
    <row r="2" spans="1:47" x14ac:dyDescent="0.35">
      <c r="A2" s="10" t="str">
        <f>ReadMe!A2</f>
        <v>Release date: 07 April 2022</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row>
    <row r="3" spans="1:47" x14ac:dyDescent="0.35">
      <c r="A3" s="10"/>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row>
    <row r="4" spans="1:47" s="13" customFormat="1" x14ac:dyDescent="0.35">
      <c r="A4" s="23" t="s">
        <v>18</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row>
    <row r="5" spans="1:47" s="13" customFormat="1" ht="12" x14ac:dyDescent="0.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row>
    <row r="6" spans="1:47" s="13" customFormat="1" ht="12" x14ac:dyDescent="0.3">
      <c r="A6" s="30" t="s">
        <v>170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s="41" customFormat="1" ht="12" x14ac:dyDescent="0.35">
      <c r="A7" s="43"/>
      <c r="B7" s="44" t="s">
        <v>114</v>
      </c>
      <c r="C7" s="44" t="s">
        <v>115</v>
      </c>
      <c r="D7" s="44" t="s">
        <v>130</v>
      </c>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row>
    <row r="8" spans="1:47" s="41" customFormat="1" ht="12" x14ac:dyDescent="0.35">
      <c r="A8" s="45" t="s">
        <v>26</v>
      </c>
      <c r="B8" s="46" t="s">
        <v>23</v>
      </c>
      <c r="C8" s="47"/>
      <c r="D8" s="47"/>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row>
    <row r="9" spans="1:47" s="41" customFormat="1" ht="12" x14ac:dyDescent="0.35">
      <c r="A9" s="45" t="s">
        <v>27</v>
      </c>
      <c r="B9" s="48" t="s">
        <v>44</v>
      </c>
      <c r="C9" s="48" t="s">
        <v>52</v>
      </c>
      <c r="D9" s="47"/>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row>
    <row r="10" spans="1:47" s="41" customFormat="1" ht="12" x14ac:dyDescent="0.35">
      <c r="A10" s="45" t="s">
        <v>28</v>
      </c>
      <c r="B10" s="49" t="s">
        <v>45</v>
      </c>
      <c r="C10" s="48" t="s">
        <v>53</v>
      </c>
      <c r="D10" s="47"/>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row>
    <row r="11" spans="1:47" s="41" customFormat="1" ht="12" x14ac:dyDescent="0.35">
      <c r="A11" s="45" t="s">
        <v>29</v>
      </c>
      <c r="B11" s="49" t="s">
        <v>80</v>
      </c>
      <c r="C11" s="48" t="s">
        <v>54</v>
      </c>
      <c r="D11" s="48" t="s">
        <v>47</v>
      </c>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row>
    <row r="12" spans="1:47" s="41" customFormat="1" ht="24" x14ac:dyDescent="0.35">
      <c r="A12" s="45" t="s">
        <v>141</v>
      </c>
      <c r="B12" s="49" t="s">
        <v>142</v>
      </c>
      <c r="C12" s="48" t="s">
        <v>54</v>
      </c>
      <c r="D12" s="48" t="s">
        <v>47</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row>
    <row r="13" spans="1:47" s="41" customFormat="1" ht="12" x14ac:dyDescent="0.35">
      <c r="A13" s="45" t="s">
        <v>30</v>
      </c>
      <c r="B13" s="49" t="s">
        <v>81</v>
      </c>
      <c r="C13" s="47"/>
      <c r="D13" s="47"/>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row>
    <row r="14" spans="1:47" s="41" customFormat="1" ht="24" x14ac:dyDescent="0.35">
      <c r="A14" s="45" t="s">
        <v>143</v>
      </c>
      <c r="B14" s="49" t="s">
        <v>144</v>
      </c>
      <c r="C14" s="47"/>
      <c r="D14" s="47"/>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row>
    <row r="15" spans="1:47" s="41" customFormat="1" ht="12" x14ac:dyDescent="0.35">
      <c r="A15" s="45" t="s">
        <v>31</v>
      </c>
      <c r="B15" s="49" t="s">
        <v>82</v>
      </c>
      <c r="C15" s="47"/>
      <c r="D15" s="47"/>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row>
    <row r="16" spans="1:47" s="41" customFormat="1" ht="24" x14ac:dyDescent="0.35">
      <c r="A16" s="45" t="s">
        <v>145</v>
      </c>
      <c r="B16" s="49" t="s">
        <v>146</v>
      </c>
      <c r="C16" s="47"/>
      <c r="D16" s="47"/>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row>
    <row r="17" spans="1:47" s="41" customFormat="1" ht="24" x14ac:dyDescent="0.35">
      <c r="A17" s="45" t="s">
        <v>32</v>
      </c>
      <c r="B17" s="49" t="s">
        <v>58</v>
      </c>
      <c r="C17" s="49" t="s">
        <v>83</v>
      </c>
      <c r="D17" s="49" t="s">
        <v>55</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row>
    <row r="18" spans="1:47" s="41" customFormat="1" ht="36" x14ac:dyDescent="0.35">
      <c r="A18" s="45" t="s">
        <v>147</v>
      </c>
      <c r="B18" s="49" t="s">
        <v>58</v>
      </c>
      <c r="C18" s="49" t="s">
        <v>148</v>
      </c>
      <c r="D18" s="49" t="s">
        <v>55</v>
      </c>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row>
    <row r="19" spans="1:47" s="41" customFormat="1" ht="12" x14ac:dyDescent="0.35">
      <c r="A19" s="45" t="s">
        <v>33</v>
      </c>
      <c r="B19" s="49" t="s">
        <v>84</v>
      </c>
      <c r="C19" s="49" t="s">
        <v>85</v>
      </c>
      <c r="D19" s="48"/>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row>
    <row r="20" spans="1:47" s="41" customFormat="1" ht="12" x14ac:dyDescent="0.35">
      <c r="A20" s="27"/>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row>
    <row r="21" spans="1:47" s="13" customFormat="1" ht="12" x14ac:dyDescent="0.3">
      <c r="A21" s="1"/>
      <c r="B21" s="1"/>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row>
    <row r="22" spans="1:47" s="13" customFormat="1" ht="12" x14ac:dyDescent="0.3">
      <c r="A22" s="6" t="str">
        <f>ReadMe!A37</f>
        <v>Contact details</v>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row>
    <row r="23" spans="1:47" s="13" customFormat="1" ht="12" x14ac:dyDescent="0.3">
      <c r="A23" s="7" t="str">
        <f>ReadMe!A38</f>
        <v>productivity@ons.gov.uk</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row>
    <row r="24" spans="1:47" s="13" customFormat="1" ht="12" x14ac:dyDescent="0.3">
      <c r="A24" s="33" t="str">
        <f>ReadMe!A39</f>
        <v>+448456013034</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row>
    <row r="25" spans="1:47" s="13" customFormat="1" ht="12" x14ac:dyDescent="0.3">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row>
    <row r="26" spans="1:47" s="13" customFormat="1" ht="12" x14ac:dyDescent="0.3">
      <c r="A26" s="5"/>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row>
    <row r="27" spans="1:47" s="13" customFormat="1" ht="12" x14ac:dyDescent="0.3">
      <c r="A27" s="8"/>
      <c r="B27" s="28"/>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row>
    <row r="28" spans="1:47" s="13" customFormat="1" ht="12" x14ac:dyDescent="0.3">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row>
    <row r="29" spans="1:47" x14ac:dyDescent="0.35">
      <c r="A29" s="26"/>
      <c r="B29" s="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row>
    <row r="30" spans="1:47" x14ac:dyDescent="0.35">
      <c r="A30" s="25"/>
      <c r="B30" s="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row>
    <row r="31" spans="1:47" x14ac:dyDescent="0.35">
      <c r="A31" s="23"/>
      <c r="B31" s="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row>
    <row r="32" spans="1:47" x14ac:dyDescent="0.35">
      <c r="A32" s="23"/>
      <c r="B32" s="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row>
    <row r="33" spans="1:47" x14ac:dyDescent="0.35">
      <c r="A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row>
    <row r="34" spans="1:47" x14ac:dyDescent="0.35">
      <c r="A34" s="23"/>
      <c r="B34" s="28"/>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row>
    <row r="35" spans="1:47" x14ac:dyDescent="0.35">
      <c r="A35" s="23"/>
      <c r="B35" s="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row>
    <row r="36" spans="1:47" x14ac:dyDescent="0.35">
      <c r="A36" s="23"/>
      <c r="B36" s="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row>
    <row r="37" spans="1:47" x14ac:dyDescent="0.35">
      <c r="A37" s="23"/>
      <c r="B37" s="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row>
    <row r="38" spans="1:47" x14ac:dyDescent="0.35">
      <c r="A38" s="23"/>
      <c r="B38" s="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row>
    <row r="39" spans="1:47" x14ac:dyDescent="0.35">
      <c r="A39" s="23"/>
      <c r="B39" s="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row>
    <row r="40" spans="1:47" x14ac:dyDescent="0.3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row>
    <row r="41" spans="1:47" x14ac:dyDescent="0.3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row>
    <row r="42" spans="1:47" x14ac:dyDescent="0.3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row>
    <row r="43" spans="1:47" x14ac:dyDescent="0.3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row>
    <row r="44" spans="1:47" x14ac:dyDescent="0.3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row>
    <row r="45" spans="1:47" x14ac:dyDescent="0.3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row>
    <row r="46" spans="1:47" x14ac:dyDescent="0.3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row>
    <row r="47" spans="1:47" x14ac:dyDescent="0.3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row>
    <row r="48" spans="1:47" x14ac:dyDescent="0.3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row>
    <row r="49" spans="1:47" x14ac:dyDescent="0.3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row>
    <row r="50" spans="1:47" x14ac:dyDescent="0.3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row>
    <row r="51" spans="1:47" x14ac:dyDescent="0.3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row>
    <row r="52" spans="1:47" x14ac:dyDescent="0.3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row>
    <row r="53" spans="1:47" x14ac:dyDescent="0.3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row>
    <row r="54" spans="1:47" x14ac:dyDescent="0.3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row>
    <row r="55" spans="1:47" x14ac:dyDescent="0.3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row>
    <row r="56" spans="1:47" x14ac:dyDescent="0.3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row>
    <row r="57" spans="1:47" x14ac:dyDescent="0.3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row>
    <row r="58" spans="1:47" x14ac:dyDescent="0.3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row>
    <row r="59" spans="1:47" x14ac:dyDescent="0.3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row>
    <row r="60" spans="1:47" x14ac:dyDescent="0.3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row>
    <row r="61" spans="1:47" x14ac:dyDescent="0.3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row>
    <row r="62" spans="1:47" x14ac:dyDescent="0.3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row>
    <row r="63" spans="1:47" x14ac:dyDescent="0.3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row>
    <row r="64" spans="1:47" x14ac:dyDescent="0.3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row>
    <row r="65" spans="1:47" x14ac:dyDescent="0.3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row>
    <row r="66" spans="1:47" x14ac:dyDescent="0.3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row>
    <row r="67" spans="1:47" x14ac:dyDescent="0.3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row>
    <row r="68" spans="1:47" x14ac:dyDescent="0.3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row>
    <row r="69" spans="1:47" x14ac:dyDescent="0.3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row>
    <row r="70" spans="1:47" x14ac:dyDescent="0.3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row>
    <row r="71" spans="1:47" x14ac:dyDescent="0.3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row>
    <row r="72" spans="1:47" x14ac:dyDescent="0.3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row>
    <row r="73" spans="1:47" x14ac:dyDescent="0.3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row>
    <row r="74" spans="1:47" x14ac:dyDescent="0.3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row>
    <row r="75" spans="1:47" x14ac:dyDescent="0.3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row>
    <row r="76" spans="1:47" x14ac:dyDescent="0.3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row>
    <row r="77" spans="1:47" x14ac:dyDescent="0.3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row>
    <row r="78" spans="1:47" x14ac:dyDescent="0.3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row>
    <row r="79" spans="1:47" x14ac:dyDescent="0.3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row>
    <row r="80" spans="1:47" x14ac:dyDescent="0.3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row>
    <row r="81" spans="1:47" x14ac:dyDescent="0.3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row>
    <row r="82" spans="1:47" x14ac:dyDescent="0.3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row>
    <row r="83" spans="1:47" x14ac:dyDescent="0.3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row>
  </sheetData>
  <hyperlinks>
    <hyperlink ref="A23" r:id="rId1" display="productivity@ons.gsi.gov.uk" xr:uid="{00000000-0004-0000-0200-000000000000}"/>
    <hyperlink ref="A8" location="'Table A1'!A1" display="Table A1: " xr:uid="{00000000-0004-0000-0200-000001000000}"/>
    <hyperlink ref="A9" location="'Table A2'!A1" display="Table A2:" xr:uid="{00000000-0004-0000-0200-000002000000}"/>
    <hyperlink ref="A10" location="'Table A3'!A1" display="Table A3:" xr:uid="{00000000-0004-0000-0200-000003000000}"/>
    <hyperlink ref="A11" location="'Table A4'!A1" display="Table A4:" xr:uid="{00000000-0004-0000-0200-000004000000}"/>
    <hyperlink ref="A13" location="'Table A5'!A1" display="Table A5: " xr:uid="{00000000-0004-0000-0200-000009000000}"/>
    <hyperlink ref="A15" location="'Table A6'!A1" display="Table A6:" xr:uid="{00000000-0004-0000-0200-00000A000000}"/>
    <hyperlink ref="A17" location="'Table A7'!A1" display="Table A7:" xr:uid="{00000000-0004-0000-0200-00000B000000}"/>
    <hyperlink ref="A19" location="'Table A8'!A1" display="Table A8:" xr:uid="{00000000-0004-0000-0200-00000F000000}"/>
    <hyperlink ref="A12" location="'Table A4 (a)'!A1" display="Table A4 (a):" xr:uid="{A04A0B2F-1F68-41C3-8410-8EED8CDF5FDD}"/>
    <hyperlink ref="A14" location="'Table A5 (a)'!A1" display="Table A5 (a): " xr:uid="{D97A36DD-F25A-49C7-9973-FC98DE548E32}"/>
    <hyperlink ref="A16" location="'Table A6 (a)'!A1" display="Table A6 (a):" xr:uid="{C6B2F7B0-B543-4B2F-AF5B-B8679C8DC762}"/>
    <hyperlink ref="A18" location="'Table A7 (a)'!A1" display="Table A7 (a):" xr:uid="{C46ED750-F8E0-4C09-B0CD-499780CA74C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D7EC4-AD61-4DD2-9BC0-D6D487E8E830}">
  <dimension ref="A1:A54"/>
  <sheetViews>
    <sheetView workbookViewId="0"/>
  </sheetViews>
  <sheetFormatPr defaultColWidth="9.1796875" defaultRowHeight="14.5" x14ac:dyDescent="0.35"/>
  <cols>
    <col min="1" max="1" width="218.1796875" style="59" customWidth="1"/>
    <col min="2" max="16384" width="9.1796875" style="60"/>
  </cols>
  <sheetData>
    <row r="1" spans="1:1" x14ac:dyDescent="0.35">
      <c r="A1" s="59" t="s">
        <v>149</v>
      </c>
    </row>
    <row r="3" spans="1:1" ht="31" x14ac:dyDescent="0.35">
      <c r="A3" s="61" t="s">
        <v>150</v>
      </c>
    </row>
    <row r="4" spans="1:1" ht="15.5" x14ac:dyDescent="0.35">
      <c r="A4" s="61"/>
    </row>
    <row r="5" spans="1:1" ht="46.5" x14ac:dyDescent="0.35">
      <c r="A5" s="61" t="s">
        <v>151</v>
      </c>
    </row>
    <row r="6" spans="1:1" ht="15.5" x14ac:dyDescent="0.35">
      <c r="A6" s="61"/>
    </row>
    <row r="7" spans="1:1" ht="15.5" x14ac:dyDescent="0.35">
      <c r="A7" s="62" t="s">
        <v>152</v>
      </c>
    </row>
    <row r="10" spans="1:1" ht="15.5" x14ac:dyDescent="0.35">
      <c r="A10" s="61"/>
    </row>
    <row r="12" spans="1:1" ht="15.5" x14ac:dyDescent="0.35">
      <c r="A12" s="61"/>
    </row>
    <row r="14" spans="1:1" ht="15.5" x14ac:dyDescent="0.35">
      <c r="A14" s="61"/>
    </row>
    <row r="15" spans="1:1" ht="15.5" x14ac:dyDescent="0.35">
      <c r="A15" s="61"/>
    </row>
    <row r="16" spans="1:1" x14ac:dyDescent="0.35">
      <c r="A16" s="59" t="s">
        <v>153</v>
      </c>
    </row>
    <row r="18" spans="1:1" ht="15.5" x14ac:dyDescent="0.35">
      <c r="A18" s="62" t="s">
        <v>154</v>
      </c>
    </row>
    <row r="20" spans="1:1" ht="15.5" x14ac:dyDescent="0.35">
      <c r="A20" s="62" t="s">
        <v>155</v>
      </c>
    </row>
    <row r="22" spans="1:1" ht="31" x14ac:dyDescent="0.35">
      <c r="A22" s="61" t="s">
        <v>156</v>
      </c>
    </row>
    <row r="23" spans="1:1" ht="15.5" x14ac:dyDescent="0.35">
      <c r="A23" s="61"/>
    </row>
    <row r="24" spans="1:1" ht="31" x14ac:dyDescent="0.35">
      <c r="A24" s="61" t="s">
        <v>157</v>
      </c>
    </row>
    <row r="25" spans="1:1" ht="15.5" x14ac:dyDescent="0.35">
      <c r="A25" s="61"/>
    </row>
    <row r="26" spans="1:1" ht="31" x14ac:dyDescent="0.35">
      <c r="A26" s="61" t="s">
        <v>158</v>
      </c>
    </row>
    <row r="27" spans="1:1" ht="15.5" x14ac:dyDescent="0.35">
      <c r="A27" s="61"/>
    </row>
    <row r="28" spans="1:1" ht="31" x14ac:dyDescent="0.35">
      <c r="A28" s="61" t="s">
        <v>159</v>
      </c>
    </row>
    <row r="33" spans="1:1" ht="15.5" x14ac:dyDescent="0.35">
      <c r="A33" s="61" t="s">
        <v>160</v>
      </c>
    </row>
    <row r="41" spans="1:1" ht="15.5" x14ac:dyDescent="0.35">
      <c r="A41" s="62" t="s">
        <v>161</v>
      </c>
    </row>
    <row r="45" spans="1:1" ht="46.5" x14ac:dyDescent="0.35">
      <c r="A45" s="61" t="s">
        <v>162</v>
      </c>
    </row>
    <row r="46" spans="1:1" ht="15.5" x14ac:dyDescent="0.35">
      <c r="A46" s="61"/>
    </row>
    <row r="47" spans="1:1" ht="31" x14ac:dyDescent="0.35">
      <c r="A47" s="61" t="s">
        <v>163</v>
      </c>
    </row>
    <row r="51" spans="1:1" ht="15.5" x14ac:dyDescent="0.35">
      <c r="A51" s="61" t="s">
        <v>164</v>
      </c>
    </row>
    <row r="52" spans="1:1" ht="15.5" x14ac:dyDescent="0.35">
      <c r="A52" s="61" t="s">
        <v>165</v>
      </c>
    </row>
    <row r="53" spans="1:1" ht="15.5" x14ac:dyDescent="0.35">
      <c r="A53" s="61"/>
    </row>
    <row r="54" spans="1:1" ht="29" x14ac:dyDescent="0.35">
      <c r="A54" s="59" t="s">
        <v>166</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10"/>
  <sheetViews>
    <sheetView zoomScaleNormal="100" workbookViewId="0">
      <pane xSplit="1" ySplit="4" topLeftCell="B5" activePane="bottomRight" state="frozen"/>
      <selection pane="topRight" activeCell="B1" sqref="B1"/>
      <selection pane="bottomLeft" activeCell="A5" sqref="A5"/>
      <selection pane="bottomRight" activeCell="B5" sqref="B5"/>
    </sheetView>
  </sheetViews>
  <sheetFormatPr defaultColWidth="8.7265625" defaultRowHeight="12" x14ac:dyDescent="0.3"/>
  <cols>
    <col min="1" max="1" width="20.7265625" style="13" customWidth="1"/>
    <col min="2" max="2" width="8.7265625" style="13" customWidth="1"/>
    <col min="3" max="15" width="8.7265625" style="13"/>
    <col min="16" max="16" width="3.7265625" style="13" customWidth="1"/>
    <col min="17" max="20" width="8.7265625" style="13"/>
    <col min="21" max="21" width="3.7265625" style="13" customWidth="1"/>
    <col min="22" max="16384" width="8.7265625" style="13"/>
  </cols>
  <sheetData>
    <row r="1" spans="1:27" ht="13" x14ac:dyDescent="0.3">
      <c r="A1" s="29" t="s">
        <v>22</v>
      </c>
      <c r="B1" s="9" t="s">
        <v>41</v>
      </c>
    </row>
    <row r="2" spans="1:27" x14ac:dyDescent="0.3">
      <c r="B2" s="9" t="s">
        <v>106</v>
      </c>
    </row>
    <row r="3" spans="1:27" x14ac:dyDescent="0.3">
      <c r="A3" s="18"/>
      <c r="B3" s="9"/>
    </row>
    <row r="4" spans="1:27" x14ac:dyDescent="0.3">
      <c r="B4" s="51" t="s">
        <v>67</v>
      </c>
      <c r="C4" s="51" t="s">
        <v>68</v>
      </c>
      <c r="D4" s="51" t="s">
        <v>69</v>
      </c>
      <c r="E4" s="51" t="s">
        <v>70</v>
      </c>
      <c r="F4" s="51" t="s">
        <v>71</v>
      </c>
      <c r="G4" s="51" t="s">
        <v>72</v>
      </c>
      <c r="H4" s="51" t="s">
        <v>73</v>
      </c>
      <c r="I4" s="51" t="s">
        <v>74</v>
      </c>
      <c r="J4" s="51" t="s">
        <v>75</v>
      </c>
      <c r="K4" s="51" t="s">
        <v>76</v>
      </c>
      <c r="L4" s="51" t="s">
        <v>77</v>
      </c>
      <c r="M4" s="51" t="s">
        <v>78</v>
      </c>
      <c r="N4" s="51" t="s">
        <v>79</v>
      </c>
      <c r="O4" s="51" t="s">
        <v>86</v>
      </c>
      <c r="Q4" s="56">
        <v>45</v>
      </c>
      <c r="R4" s="56">
        <v>46</v>
      </c>
      <c r="S4" s="56">
        <v>47</v>
      </c>
      <c r="T4" s="56" t="s">
        <v>107</v>
      </c>
      <c r="U4" s="56"/>
      <c r="V4" s="56" t="s">
        <v>108</v>
      </c>
      <c r="W4" s="56" t="s">
        <v>109</v>
      </c>
      <c r="X4" s="56" t="s">
        <v>110</v>
      </c>
      <c r="Y4" s="56" t="s">
        <v>111</v>
      </c>
      <c r="Z4" s="56" t="s">
        <v>112</v>
      </c>
      <c r="AA4" s="56" t="s">
        <v>113</v>
      </c>
    </row>
    <row r="5" spans="1:27" x14ac:dyDescent="0.3">
      <c r="A5" s="17" t="str">
        <f>Base_year</f>
        <v>2019=100</v>
      </c>
    </row>
    <row r="6" spans="1:27" x14ac:dyDescent="0.3">
      <c r="A6" s="13">
        <v>1970</v>
      </c>
      <c r="B6" s="37">
        <v>61.72</v>
      </c>
      <c r="C6" s="37">
        <v>50.33</v>
      </c>
      <c r="D6" s="37">
        <v>40.590000000000003</v>
      </c>
      <c r="E6" s="37">
        <v>135.13</v>
      </c>
      <c r="F6" s="37">
        <v>23.87</v>
      </c>
      <c r="G6" s="37">
        <v>38.56</v>
      </c>
      <c r="H6" s="37">
        <v>58.44</v>
      </c>
      <c r="I6" s="37">
        <v>132.87</v>
      </c>
      <c r="J6" s="37">
        <v>11.4</v>
      </c>
      <c r="K6" s="37">
        <v>44.55</v>
      </c>
      <c r="L6" s="37">
        <v>91.82</v>
      </c>
      <c r="M6" s="37">
        <v>59.15</v>
      </c>
      <c r="N6" s="37">
        <v>71.400000000000006</v>
      </c>
      <c r="O6" s="37">
        <v>54.71</v>
      </c>
      <c r="Q6" s="37">
        <v>35.39</v>
      </c>
      <c r="R6" s="37">
        <v>40.36</v>
      </c>
      <c r="S6" s="37">
        <v>43.52</v>
      </c>
      <c r="T6" s="37">
        <v>41.17</v>
      </c>
      <c r="V6" s="37"/>
      <c r="W6" s="37"/>
      <c r="X6" s="37"/>
      <c r="Y6" s="37"/>
      <c r="Z6" s="37"/>
      <c r="AA6" s="37">
        <v>12.26</v>
      </c>
    </row>
    <row r="7" spans="1:27" x14ac:dyDescent="0.3">
      <c r="A7" s="13">
        <v>1971</v>
      </c>
      <c r="B7" s="37">
        <v>62.22</v>
      </c>
      <c r="C7" s="37">
        <v>51.73</v>
      </c>
      <c r="D7" s="37">
        <v>39.590000000000003</v>
      </c>
      <c r="E7" s="37">
        <v>141.54</v>
      </c>
      <c r="F7" s="37">
        <v>24.47</v>
      </c>
      <c r="G7" s="37">
        <v>39.549999999999997</v>
      </c>
      <c r="H7" s="37">
        <v>61.14</v>
      </c>
      <c r="I7" s="37">
        <v>122.68</v>
      </c>
      <c r="J7" s="37">
        <v>11.4</v>
      </c>
      <c r="K7" s="37">
        <v>43.56</v>
      </c>
      <c r="L7" s="37">
        <v>87.24</v>
      </c>
      <c r="M7" s="37">
        <v>59.55</v>
      </c>
      <c r="N7" s="37">
        <v>71.3</v>
      </c>
      <c r="O7" s="37">
        <v>54.21</v>
      </c>
      <c r="Q7" s="37">
        <v>36.67</v>
      </c>
      <c r="R7" s="37">
        <v>41.83</v>
      </c>
      <c r="S7" s="37">
        <v>45.09</v>
      </c>
      <c r="T7" s="37">
        <v>42.67</v>
      </c>
      <c r="V7" s="37"/>
      <c r="W7" s="37"/>
      <c r="X7" s="37"/>
      <c r="Y7" s="37"/>
      <c r="Z7" s="37"/>
      <c r="AA7" s="37">
        <v>13.8</v>
      </c>
    </row>
    <row r="8" spans="1:27" x14ac:dyDescent="0.3">
      <c r="A8" s="13">
        <v>1972</v>
      </c>
      <c r="B8" s="37">
        <v>64.72</v>
      </c>
      <c r="C8" s="37">
        <v>52.53</v>
      </c>
      <c r="D8" s="37">
        <v>41.69</v>
      </c>
      <c r="E8" s="37">
        <v>143.54</v>
      </c>
      <c r="F8" s="37">
        <v>25.67</v>
      </c>
      <c r="G8" s="37">
        <v>41.53</v>
      </c>
      <c r="H8" s="37">
        <v>64.84</v>
      </c>
      <c r="I8" s="37">
        <v>123.38</v>
      </c>
      <c r="J8" s="37">
        <v>11.8</v>
      </c>
      <c r="K8" s="37">
        <v>43.65</v>
      </c>
      <c r="L8" s="37">
        <v>83.05</v>
      </c>
      <c r="M8" s="37">
        <v>60.05</v>
      </c>
      <c r="N8" s="37">
        <v>73.400000000000006</v>
      </c>
      <c r="O8" s="37">
        <v>55.31</v>
      </c>
      <c r="Q8" s="37">
        <v>41.34</v>
      </c>
      <c r="R8" s="37">
        <v>44.26</v>
      </c>
      <c r="S8" s="37">
        <v>46.22</v>
      </c>
      <c r="T8" s="37">
        <v>44.83</v>
      </c>
      <c r="V8" s="37"/>
      <c r="W8" s="37"/>
      <c r="X8" s="37"/>
      <c r="Y8" s="37"/>
      <c r="Z8" s="37"/>
      <c r="AA8" s="37">
        <v>15.26</v>
      </c>
    </row>
    <row r="9" spans="1:27" x14ac:dyDescent="0.3">
      <c r="A9" s="13">
        <v>1973</v>
      </c>
      <c r="B9" s="37">
        <v>67.92</v>
      </c>
      <c r="C9" s="37">
        <v>55.33</v>
      </c>
      <c r="D9" s="37">
        <v>46.09</v>
      </c>
      <c r="E9" s="37">
        <v>154.66</v>
      </c>
      <c r="F9" s="37">
        <v>28.97</v>
      </c>
      <c r="G9" s="37">
        <v>46.77</v>
      </c>
      <c r="H9" s="37">
        <v>73.14</v>
      </c>
      <c r="I9" s="37">
        <v>133.97</v>
      </c>
      <c r="J9" s="37">
        <v>13.48</v>
      </c>
      <c r="K9" s="37">
        <v>49.14</v>
      </c>
      <c r="L9" s="37">
        <v>91.63</v>
      </c>
      <c r="M9" s="37">
        <v>63.55</v>
      </c>
      <c r="N9" s="37">
        <v>82.6</v>
      </c>
      <c r="O9" s="37">
        <v>60.52</v>
      </c>
      <c r="Q9" s="37">
        <v>40.81</v>
      </c>
      <c r="R9" s="37">
        <v>45.19</v>
      </c>
      <c r="S9" s="37">
        <v>48.13</v>
      </c>
      <c r="T9" s="37">
        <v>46</v>
      </c>
      <c r="V9" s="37"/>
      <c r="W9" s="37"/>
      <c r="X9" s="37"/>
      <c r="Y9" s="37"/>
      <c r="Z9" s="37"/>
      <c r="AA9" s="37">
        <v>17.22</v>
      </c>
    </row>
    <row r="10" spans="1:27" x14ac:dyDescent="0.3">
      <c r="A10" s="13">
        <v>1974</v>
      </c>
      <c r="B10" s="37">
        <v>67.42</v>
      </c>
      <c r="C10" s="37">
        <v>52.43</v>
      </c>
      <c r="D10" s="37">
        <v>44.79</v>
      </c>
      <c r="E10" s="37">
        <v>151.75</v>
      </c>
      <c r="F10" s="37">
        <v>29.97</v>
      </c>
      <c r="G10" s="37">
        <v>48.35</v>
      </c>
      <c r="H10" s="37">
        <v>68.34</v>
      </c>
      <c r="I10" s="37">
        <v>127.07</v>
      </c>
      <c r="J10" s="37">
        <v>14.08</v>
      </c>
      <c r="K10" s="37">
        <v>51.73</v>
      </c>
      <c r="L10" s="37">
        <v>97.31</v>
      </c>
      <c r="M10" s="37">
        <v>60.85</v>
      </c>
      <c r="N10" s="37">
        <v>79.5</v>
      </c>
      <c r="O10" s="37">
        <v>59.72</v>
      </c>
      <c r="Q10" s="37">
        <v>32.99</v>
      </c>
      <c r="R10" s="37">
        <v>41.26</v>
      </c>
      <c r="S10" s="37">
        <v>46.59</v>
      </c>
      <c r="T10" s="37">
        <v>42.59</v>
      </c>
      <c r="V10" s="37"/>
      <c r="W10" s="37"/>
      <c r="X10" s="37"/>
      <c r="Y10" s="37"/>
      <c r="Z10" s="37"/>
      <c r="AA10" s="37">
        <v>17.97</v>
      </c>
    </row>
    <row r="11" spans="1:27" x14ac:dyDescent="0.3">
      <c r="A11" s="13">
        <v>1975</v>
      </c>
      <c r="B11" s="37">
        <v>65.52</v>
      </c>
      <c r="C11" s="37">
        <v>50.53</v>
      </c>
      <c r="D11" s="37">
        <v>39.69</v>
      </c>
      <c r="E11" s="37">
        <v>126.71</v>
      </c>
      <c r="F11" s="37">
        <v>26.87</v>
      </c>
      <c r="G11" s="37">
        <v>43.4</v>
      </c>
      <c r="H11" s="37">
        <v>63.44</v>
      </c>
      <c r="I11" s="37">
        <v>113.08</v>
      </c>
      <c r="J11" s="37">
        <v>13.38</v>
      </c>
      <c r="K11" s="37">
        <v>49.64</v>
      </c>
      <c r="L11" s="37">
        <v>95.41</v>
      </c>
      <c r="M11" s="37">
        <v>56.34</v>
      </c>
      <c r="N11" s="37">
        <v>74.900000000000006</v>
      </c>
      <c r="O11" s="37">
        <v>55.61</v>
      </c>
      <c r="Q11" s="37">
        <v>33.11</v>
      </c>
      <c r="R11" s="37">
        <v>39.869999999999997</v>
      </c>
      <c r="S11" s="37">
        <v>44.16</v>
      </c>
      <c r="T11" s="37">
        <v>40.94</v>
      </c>
      <c r="V11" s="37"/>
      <c r="W11" s="37"/>
      <c r="X11" s="37"/>
      <c r="Y11" s="37"/>
      <c r="Z11" s="37"/>
      <c r="AA11" s="37">
        <v>17.77</v>
      </c>
    </row>
    <row r="12" spans="1:27" x14ac:dyDescent="0.3">
      <c r="A12" s="13">
        <v>1976</v>
      </c>
      <c r="B12" s="37">
        <v>67.52</v>
      </c>
      <c r="C12" s="37">
        <v>50.53</v>
      </c>
      <c r="D12" s="37">
        <v>41.49</v>
      </c>
      <c r="E12" s="37">
        <v>135.33000000000001</v>
      </c>
      <c r="F12" s="37">
        <v>30.37</v>
      </c>
      <c r="G12" s="37">
        <v>48.94</v>
      </c>
      <c r="H12" s="37">
        <v>65.44</v>
      </c>
      <c r="I12" s="37">
        <v>116.68</v>
      </c>
      <c r="J12" s="37">
        <v>13.09</v>
      </c>
      <c r="K12" s="37">
        <v>48.44</v>
      </c>
      <c r="L12" s="37">
        <v>91.72</v>
      </c>
      <c r="M12" s="37">
        <v>55.84</v>
      </c>
      <c r="N12" s="37">
        <v>77</v>
      </c>
      <c r="O12" s="37">
        <v>56.61</v>
      </c>
      <c r="Q12" s="37">
        <v>35.74</v>
      </c>
      <c r="R12" s="37">
        <v>41.38</v>
      </c>
      <c r="S12" s="37">
        <v>45.11</v>
      </c>
      <c r="T12" s="37">
        <v>42.36</v>
      </c>
      <c r="V12" s="37"/>
      <c r="W12" s="37"/>
      <c r="X12" s="37"/>
      <c r="Y12" s="37"/>
      <c r="Z12" s="37"/>
      <c r="AA12" s="37">
        <v>18.690000000000001</v>
      </c>
    </row>
    <row r="13" spans="1:27" x14ac:dyDescent="0.3">
      <c r="A13" s="13">
        <v>1977</v>
      </c>
      <c r="B13" s="37">
        <v>68.52</v>
      </c>
      <c r="C13" s="37">
        <v>52.23</v>
      </c>
      <c r="D13" s="37">
        <v>42.89</v>
      </c>
      <c r="E13" s="37">
        <v>132.72</v>
      </c>
      <c r="F13" s="37">
        <v>31.07</v>
      </c>
      <c r="G13" s="37">
        <v>50.03</v>
      </c>
      <c r="H13" s="37">
        <v>65.739999999999995</v>
      </c>
      <c r="I13" s="37">
        <v>117.58</v>
      </c>
      <c r="J13" s="37">
        <v>13.68</v>
      </c>
      <c r="K13" s="37">
        <v>49.64</v>
      </c>
      <c r="L13" s="37">
        <v>91.23</v>
      </c>
      <c r="M13" s="37">
        <v>57.65</v>
      </c>
      <c r="N13" s="37">
        <v>78.3</v>
      </c>
      <c r="O13" s="37">
        <v>57.71</v>
      </c>
      <c r="Q13" s="37">
        <v>36.520000000000003</v>
      </c>
      <c r="R13" s="37">
        <v>41.73</v>
      </c>
      <c r="S13" s="37">
        <v>45.18</v>
      </c>
      <c r="T13" s="37">
        <v>42.64</v>
      </c>
      <c r="V13" s="37"/>
      <c r="W13" s="37"/>
      <c r="X13" s="37"/>
      <c r="Y13" s="37"/>
      <c r="Z13" s="37"/>
      <c r="AA13" s="37">
        <v>19.309999999999999</v>
      </c>
    </row>
    <row r="14" spans="1:27" x14ac:dyDescent="0.3">
      <c r="A14" s="13">
        <v>1978</v>
      </c>
      <c r="B14" s="37">
        <v>70.12</v>
      </c>
      <c r="C14" s="37">
        <v>51.93</v>
      </c>
      <c r="D14" s="37">
        <v>44.19</v>
      </c>
      <c r="E14" s="37">
        <v>133.72</v>
      </c>
      <c r="F14" s="37">
        <v>31.46</v>
      </c>
      <c r="G14" s="37">
        <v>50.72</v>
      </c>
      <c r="H14" s="37">
        <v>66.739999999999995</v>
      </c>
      <c r="I14" s="37">
        <v>114.48</v>
      </c>
      <c r="J14" s="37">
        <v>14.38</v>
      </c>
      <c r="K14" s="37">
        <v>50.53</v>
      </c>
      <c r="L14" s="37">
        <v>89.03</v>
      </c>
      <c r="M14" s="37">
        <v>56.44</v>
      </c>
      <c r="N14" s="37">
        <v>79.3</v>
      </c>
      <c r="O14" s="37">
        <v>58.11</v>
      </c>
      <c r="Q14" s="37">
        <v>43.73</v>
      </c>
      <c r="R14" s="37">
        <v>45.66</v>
      </c>
      <c r="S14" s="37">
        <v>47.14</v>
      </c>
      <c r="T14" s="37">
        <v>46.15</v>
      </c>
      <c r="V14" s="37"/>
      <c r="W14" s="37"/>
      <c r="X14" s="37"/>
      <c r="Y14" s="37"/>
      <c r="Z14" s="37"/>
      <c r="AA14" s="37">
        <v>20.78</v>
      </c>
    </row>
    <row r="15" spans="1:27" x14ac:dyDescent="0.3">
      <c r="A15" s="13">
        <v>1979</v>
      </c>
      <c r="B15" s="37">
        <v>71.319999999999993</v>
      </c>
      <c r="C15" s="37">
        <v>50.53</v>
      </c>
      <c r="D15" s="37">
        <v>45.59</v>
      </c>
      <c r="E15" s="37">
        <v>137.53</v>
      </c>
      <c r="F15" s="37">
        <v>32.26</v>
      </c>
      <c r="G15" s="37">
        <v>52.11</v>
      </c>
      <c r="H15" s="37">
        <v>67.14</v>
      </c>
      <c r="I15" s="37">
        <v>114.28</v>
      </c>
      <c r="J15" s="37">
        <v>14.38</v>
      </c>
      <c r="K15" s="37">
        <v>49.83</v>
      </c>
      <c r="L15" s="37">
        <v>86.04</v>
      </c>
      <c r="M15" s="37">
        <v>54.74</v>
      </c>
      <c r="N15" s="37">
        <v>76.3</v>
      </c>
      <c r="O15" s="37">
        <v>57.91</v>
      </c>
      <c r="Q15" s="37">
        <v>49.96</v>
      </c>
      <c r="R15" s="37">
        <v>48.08</v>
      </c>
      <c r="S15" s="37">
        <v>47.37</v>
      </c>
      <c r="T15" s="37">
        <v>48.12</v>
      </c>
      <c r="V15" s="37"/>
      <c r="W15" s="37"/>
      <c r="X15" s="37"/>
      <c r="Y15" s="37"/>
      <c r="Z15" s="37"/>
      <c r="AA15" s="37">
        <v>22.57</v>
      </c>
    </row>
    <row r="16" spans="1:27" x14ac:dyDescent="0.3">
      <c r="A16" s="13">
        <v>1980</v>
      </c>
      <c r="B16" s="37">
        <v>70.819999999999993</v>
      </c>
      <c r="C16" s="37">
        <v>43.43</v>
      </c>
      <c r="D16" s="37">
        <v>41.09</v>
      </c>
      <c r="E16" s="37">
        <v>120.6</v>
      </c>
      <c r="F16" s="37">
        <v>28.97</v>
      </c>
      <c r="G16" s="37">
        <v>46.77</v>
      </c>
      <c r="H16" s="37">
        <v>60.44</v>
      </c>
      <c r="I16" s="37">
        <v>92.98</v>
      </c>
      <c r="J16" s="37">
        <v>13.98</v>
      </c>
      <c r="K16" s="37">
        <v>47.64</v>
      </c>
      <c r="L16" s="37">
        <v>79.16</v>
      </c>
      <c r="M16" s="37">
        <v>51.74</v>
      </c>
      <c r="N16" s="37">
        <v>65.599999999999994</v>
      </c>
      <c r="O16" s="37">
        <v>52.91</v>
      </c>
      <c r="Q16" s="37">
        <v>47.38</v>
      </c>
      <c r="R16" s="37">
        <v>42.83</v>
      </c>
      <c r="S16" s="37">
        <v>47.28</v>
      </c>
      <c r="T16" s="37">
        <v>45.49</v>
      </c>
      <c r="V16" s="37"/>
      <c r="W16" s="37"/>
      <c r="X16" s="37"/>
      <c r="Y16" s="37"/>
      <c r="Z16" s="37"/>
      <c r="AA16" s="37">
        <v>23.43</v>
      </c>
    </row>
    <row r="17" spans="1:27" x14ac:dyDescent="0.3">
      <c r="A17" s="13">
        <v>1981</v>
      </c>
      <c r="B17" s="37">
        <v>69.62</v>
      </c>
      <c r="C17" s="37">
        <v>39.82</v>
      </c>
      <c r="D17" s="37">
        <v>38.39</v>
      </c>
      <c r="E17" s="37">
        <v>115.19</v>
      </c>
      <c r="F17" s="37">
        <v>28.87</v>
      </c>
      <c r="G17" s="37">
        <v>46.57</v>
      </c>
      <c r="H17" s="37">
        <v>54.63</v>
      </c>
      <c r="I17" s="37">
        <v>89.88</v>
      </c>
      <c r="J17" s="37">
        <v>13.19</v>
      </c>
      <c r="K17" s="37">
        <v>44.05</v>
      </c>
      <c r="L17" s="37">
        <v>70.69</v>
      </c>
      <c r="M17" s="37">
        <v>47.74</v>
      </c>
      <c r="N17" s="37">
        <v>59.8</v>
      </c>
      <c r="O17" s="37">
        <v>49.71</v>
      </c>
      <c r="Q17" s="37">
        <v>44.69</v>
      </c>
      <c r="R17" s="37">
        <v>42.77</v>
      </c>
      <c r="S17" s="37">
        <v>47.97</v>
      </c>
      <c r="T17" s="37">
        <v>45.41</v>
      </c>
      <c r="V17" s="37"/>
      <c r="W17" s="37"/>
      <c r="X17" s="37"/>
      <c r="Y17" s="37"/>
      <c r="Z17" s="37"/>
      <c r="AA17" s="37">
        <v>24.34</v>
      </c>
    </row>
    <row r="18" spans="1:27" x14ac:dyDescent="0.3">
      <c r="A18" s="13">
        <v>1982</v>
      </c>
      <c r="B18" s="37">
        <v>70.72</v>
      </c>
      <c r="C18" s="37">
        <v>39.119999999999997</v>
      </c>
      <c r="D18" s="37">
        <v>37.39</v>
      </c>
      <c r="E18" s="37">
        <v>114.29</v>
      </c>
      <c r="F18" s="37">
        <v>28.87</v>
      </c>
      <c r="G18" s="37">
        <v>46.67</v>
      </c>
      <c r="H18" s="37">
        <v>54.53</v>
      </c>
      <c r="I18" s="37">
        <v>89.18</v>
      </c>
      <c r="J18" s="37">
        <v>13.78</v>
      </c>
      <c r="K18" s="37">
        <v>45.65</v>
      </c>
      <c r="L18" s="37">
        <v>71.69</v>
      </c>
      <c r="M18" s="37">
        <v>46.34</v>
      </c>
      <c r="N18" s="37">
        <v>57.9</v>
      </c>
      <c r="O18" s="37">
        <v>49.61</v>
      </c>
      <c r="Q18" s="37">
        <v>43.13</v>
      </c>
      <c r="R18" s="37">
        <v>44.25</v>
      </c>
      <c r="S18" s="37">
        <v>50.18</v>
      </c>
      <c r="T18" s="37">
        <v>46.81</v>
      </c>
      <c r="V18" s="37"/>
      <c r="W18" s="37"/>
      <c r="X18" s="37"/>
      <c r="Y18" s="37"/>
      <c r="Z18" s="37"/>
      <c r="AA18" s="37">
        <v>26.37</v>
      </c>
    </row>
    <row r="19" spans="1:27" x14ac:dyDescent="0.3">
      <c r="A19" s="13">
        <v>1983</v>
      </c>
      <c r="B19" s="37">
        <v>71.52</v>
      </c>
      <c r="C19" s="37">
        <v>40.520000000000003</v>
      </c>
      <c r="D19" s="37">
        <v>38.39</v>
      </c>
      <c r="E19" s="37">
        <v>116.09</v>
      </c>
      <c r="F19" s="37">
        <v>30.87</v>
      </c>
      <c r="G19" s="37">
        <v>49.73</v>
      </c>
      <c r="H19" s="37">
        <v>58.34</v>
      </c>
      <c r="I19" s="37">
        <v>90.48</v>
      </c>
      <c r="J19" s="37">
        <v>15.27</v>
      </c>
      <c r="K19" s="37">
        <v>48.24</v>
      </c>
      <c r="L19" s="37">
        <v>69.19</v>
      </c>
      <c r="M19" s="37">
        <v>46.04</v>
      </c>
      <c r="N19" s="37">
        <v>55.4</v>
      </c>
      <c r="O19" s="37">
        <v>50.61</v>
      </c>
      <c r="Q19" s="37">
        <v>46.43</v>
      </c>
      <c r="R19" s="37">
        <v>48.48</v>
      </c>
      <c r="S19" s="37">
        <v>53.1</v>
      </c>
      <c r="T19" s="37">
        <v>50.35</v>
      </c>
      <c r="V19" s="37"/>
      <c r="W19" s="37"/>
      <c r="X19" s="37"/>
      <c r="Y19" s="37"/>
      <c r="Z19" s="37"/>
      <c r="AA19" s="37">
        <v>29.5</v>
      </c>
    </row>
    <row r="20" spans="1:27" x14ac:dyDescent="0.3">
      <c r="A20" s="13">
        <v>1984</v>
      </c>
      <c r="B20" s="37">
        <v>72.22</v>
      </c>
      <c r="C20" s="37">
        <v>42.02</v>
      </c>
      <c r="D20" s="37">
        <v>40.19</v>
      </c>
      <c r="E20" s="37">
        <v>113.69</v>
      </c>
      <c r="F20" s="37">
        <v>32.76</v>
      </c>
      <c r="G20" s="37">
        <v>52.9</v>
      </c>
      <c r="H20" s="37">
        <v>61.44</v>
      </c>
      <c r="I20" s="37">
        <v>94.08</v>
      </c>
      <c r="J20" s="37">
        <v>16.95</v>
      </c>
      <c r="K20" s="37">
        <v>52.33</v>
      </c>
      <c r="L20" s="37">
        <v>70.489999999999995</v>
      </c>
      <c r="M20" s="37">
        <v>44.84</v>
      </c>
      <c r="N20" s="37">
        <v>57.7</v>
      </c>
      <c r="O20" s="37">
        <v>52.51</v>
      </c>
      <c r="Q20" s="37">
        <v>47.31</v>
      </c>
      <c r="R20" s="37">
        <v>52.22</v>
      </c>
      <c r="S20" s="37">
        <v>54.36</v>
      </c>
      <c r="T20" s="37">
        <v>52.62</v>
      </c>
      <c r="V20" s="37"/>
      <c r="W20" s="37"/>
      <c r="X20" s="37"/>
      <c r="Y20" s="37"/>
      <c r="Z20" s="37"/>
      <c r="AA20" s="37">
        <v>31.43</v>
      </c>
    </row>
    <row r="21" spans="1:27" x14ac:dyDescent="0.3">
      <c r="A21" s="13">
        <v>1985</v>
      </c>
      <c r="B21" s="37">
        <v>71.819999999999993</v>
      </c>
      <c r="C21" s="37">
        <v>43.63</v>
      </c>
      <c r="D21" s="37">
        <v>40.69</v>
      </c>
      <c r="E21" s="37">
        <v>126.41</v>
      </c>
      <c r="F21" s="37">
        <v>33.86</v>
      </c>
      <c r="G21" s="37">
        <v>54.68</v>
      </c>
      <c r="H21" s="37">
        <v>61.84</v>
      </c>
      <c r="I21" s="37">
        <v>94.88</v>
      </c>
      <c r="J21" s="37">
        <v>18.04</v>
      </c>
      <c r="K21" s="37">
        <v>55.32</v>
      </c>
      <c r="L21" s="37">
        <v>73.48</v>
      </c>
      <c r="M21" s="37">
        <v>46.44</v>
      </c>
      <c r="N21" s="37">
        <v>59.3</v>
      </c>
      <c r="O21" s="37">
        <v>54.01</v>
      </c>
      <c r="Q21" s="37">
        <v>49.32</v>
      </c>
      <c r="R21" s="37">
        <v>55.14</v>
      </c>
      <c r="S21" s="37">
        <v>57.69</v>
      </c>
      <c r="T21" s="37">
        <v>55.6</v>
      </c>
      <c r="V21" s="37"/>
      <c r="W21" s="37"/>
      <c r="X21" s="37"/>
      <c r="Y21" s="37"/>
      <c r="Z21" s="37"/>
      <c r="AA21" s="37">
        <v>34.79</v>
      </c>
    </row>
    <row r="22" spans="1:27" x14ac:dyDescent="0.3">
      <c r="A22" s="13">
        <v>1986</v>
      </c>
      <c r="B22" s="37">
        <v>72.22</v>
      </c>
      <c r="C22" s="37">
        <v>42.12</v>
      </c>
      <c r="D22" s="37">
        <v>42.39</v>
      </c>
      <c r="E22" s="37">
        <v>139.63</v>
      </c>
      <c r="F22" s="37">
        <v>34.46</v>
      </c>
      <c r="G22" s="37">
        <v>55.57</v>
      </c>
      <c r="H22" s="37">
        <v>65.44</v>
      </c>
      <c r="I22" s="37">
        <v>92.78</v>
      </c>
      <c r="J22" s="37">
        <v>17.850000000000001</v>
      </c>
      <c r="K22" s="37">
        <v>54.52</v>
      </c>
      <c r="L22" s="37">
        <v>71.88</v>
      </c>
      <c r="M22" s="37">
        <v>48.14</v>
      </c>
      <c r="N22" s="37">
        <v>60.8</v>
      </c>
      <c r="O22" s="37">
        <v>54.71</v>
      </c>
      <c r="Q22" s="37">
        <v>55.03</v>
      </c>
      <c r="R22" s="37">
        <v>54.48</v>
      </c>
      <c r="S22" s="37">
        <v>62.43</v>
      </c>
      <c r="T22" s="37">
        <v>58.18</v>
      </c>
      <c r="V22" s="37"/>
      <c r="W22" s="37"/>
      <c r="X22" s="37"/>
      <c r="Y22" s="37"/>
      <c r="Z22" s="37"/>
      <c r="AA22" s="37">
        <v>37.479999999999997</v>
      </c>
    </row>
    <row r="23" spans="1:27" x14ac:dyDescent="0.3">
      <c r="A23" s="13">
        <v>1987</v>
      </c>
      <c r="B23" s="37">
        <v>74.42</v>
      </c>
      <c r="C23" s="37">
        <v>43.73</v>
      </c>
      <c r="D23" s="37">
        <v>46.49</v>
      </c>
      <c r="E23" s="37">
        <v>122.3</v>
      </c>
      <c r="F23" s="37">
        <v>37.26</v>
      </c>
      <c r="G23" s="37">
        <v>60.11</v>
      </c>
      <c r="H23" s="37">
        <v>71.239999999999995</v>
      </c>
      <c r="I23" s="37">
        <v>97.28</v>
      </c>
      <c r="J23" s="37">
        <v>18.84</v>
      </c>
      <c r="K23" s="37">
        <v>56.71</v>
      </c>
      <c r="L23" s="37">
        <v>72.38</v>
      </c>
      <c r="M23" s="37">
        <v>50.24</v>
      </c>
      <c r="N23" s="37">
        <v>63.7</v>
      </c>
      <c r="O23" s="37">
        <v>57.41</v>
      </c>
      <c r="Q23" s="37">
        <v>61.76</v>
      </c>
      <c r="R23" s="37">
        <v>61.03</v>
      </c>
      <c r="S23" s="37">
        <v>64.91</v>
      </c>
      <c r="T23" s="37">
        <v>62.97</v>
      </c>
      <c r="V23" s="37"/>
      <c r="W23" s="37"/>
      <c r="X23" s="37"/>
      <c r="Y23" s="37"/>
      <c r="Z23" s="37"/>
      <c r="AA23" s="37">
        <v>39.81</v>
      </c>
    </row>
    <row r="24" spans="1:27" x14ac:dyDescent="0.3">
      <c r="A24" s="13">
        <v>1988</v>
      </c>
      <c r="B24" s="37">
        <v>76.02</v>
      </c>
      <c r="C24" s="37">
        <v>43.63</v>
      </c>
      <c r="D24" s="37">
        <v>51.28</v>
      </c>
      <c r="E24" s="37">
        <v>121.8</v>
      </c>
      <c r="F24" s="37">
        <v>39.26</v>
      </c>
      <c r="G24" s="37">
        <v>63.28</v>
      </c>
      <c r="H24" s="37">
        <v>78.25</v>
      </c>
      <c r="I24" s="37">
        <v>106.48</v>
      </c>
      <c r="J24" s="37">
        <v>20.92</v>
      </c>
      <c r="K24" s="37">
        <v>62.89</v>
      </c>
      <c r="L24" s="37">
        <v>78.959999999999994</v>
      </c>
      <c r="M24" s="37">
        <v>55.44</v>
      </c>
      <c r="N24" s="37">
        <v>70.3</v>
      </c>
      <c r="O24" s="37">
        <v>61.52</v>
      </c>
      <c r="Q24" s="37">
        <v>70.44</v>
      </c>
      <c r="R24" s="37">
        <v>65.88</v>
      </c>
      <c r="S24" s="37">
        <v>68.290000000000006</v>
      </c>
      <c r="T24" s="37">
        <v>67.69</v>
      </c>
      <c r="V24" s="37"/>
      <c r="W24" s="37"/>
      <c r="X24" s="37"/>
      <c r="Y24" s="37"/>
      <c r="Z24" s="37"/>
      <c r="AA24" s="37">
        <v>44.56</v>
      </c>
    </row>
    <row r="25" spans="1:27" x14ac:dyDescent="0.3">
      <c r="A25" s="13">
        <v>1989</v>
      </c>
      <c r="B25" s="37">
        <v>76.12</v>
      </c>
      <c r="C25" s="37">
        <v>42.32</v>
      </c>
      <c r="D25" s="37">
        <v>52.88</v>
      </c>
      <c r="E25" s="37">
        <v>128.31</v>
      </c>
      <c r="F25" s="37">
        <v>41.15</v>
      </c>
      <c r="G25" s="37">
        <v>66.34</v>
      </c>
      <c r="H25" s="37">
        <v>80.55</v>
      </c>
      <c r="I25" s="37">
        <v>109.78</v>
      </c>
      <c r="J25" s="37">
        <v>22.41</v>
      </c>
      <c r="K25" s="37">
        <v>66.78</v>
      </c>
      <c r="L25" s="37">
        <v>81.459999999999994</v>
      </c>
      <c r="M25" s="37">
        <v>61.95</v>
      </c>
      <c r="N25" s="37">
        <v>72.5</v>
      </c>
      <c r="O25" s="37">
        <v>64.02</v>
      </c>
      <c r="Q25" s="37">
        <v>76.98</v>
      </c>
      <c r="R25" s="37">
        <v>67.849999999999994</v>
      </c>
      <c r="S25" s="37">
        <v>70.3</v>
      </c>
      <c r="T25" s="37">
        <v>70.3</v>
      </c>
      <c r="V25" s="37"/>
      <c r="W25" s="37"/>
      <c r="X25" s="37"/>
      <c r="Y25" s="37"/>
      <c r="Z25" s="37"/>
      <c r="AA25" s="37">
        <v>46.22</v>
      </c>
    </row>
    <row r="26" spans="1:27" x14ac:dyDescent="0.3">
      <c r="A26" s="13">
        <v>1990</v>
      </c>
      <c r="B26" s="37">
        <v>77.319999999999993</v>
      </c>
      <c r="C26" s="37">
        <v>41.72</v>
      </c>
      <c r="D26" s="37">
        <v>53.28</v>
      </c>
      <c r="E26" s="37">
        <v>122.3</v>
      </c>
      <c r="F26" s="37">
        <v>41.05</v>
      </c>
      <c r="G26" s="37">
        <v>66.150000000000006</v>
      </c>
      <c r="H26" s="37">
        <v>79.349999999999994</v>
      </c>
      <c r="I26" s="37">
        <v>108.88</v>
      </c>
      <c r="J26" s="37">
        <v>22.7</v>
      </c>
      <c r="K26" s="37">
        <v>67.28</v>
      </c>
      <c r="L26" s="37">
        <v>81.75</v>
      </c>
      <c r="M26" s="37">
        <v>60.65</v>
      </c>
      <c r="N26" s="37">
        <v>72.900000000000006</v>
      </c>
      <c r="O26" s="37">
        <v>63.92</v>
      </c>
      <c r="Q26" s="37">
        <v>72.84</v>
      </c>
      <c r="R26" s="37">
        <v>65.739999999999995</v>
      </c>
      <c r="S26" s="37">
        <v>71.180000000000007</v>
      </c>
      <c r="T26" s="37">
        <v>69.23</v>
      </c>
      <c r="V26" s="37">
        <v>40.25</v>
      </c>
      <c r="W26" s="37">
        <v>60.69</v>
      </c>
      <c r="X26" s="37">
        <v>109.6</v>
      </c>
      <c r="Y26" s="37">
        <v>44.05</v>
      </c>
      <c r="Z26" s="37">
        <v>45.34</v>
      </c>
      <c r="AA26" s="37">
        <v>48.21</v>
      </c>
    </row>
    <row r="27" spans="1:27" x14ac:dyDescent="0.3">
      <c r="A27" s="13">
        <v>1991</v>
      </c>
      <c r="B27" s="37">
        <v>77.150000000000006</v>
      </c>
      <c r="C27" s="37">
        <v>37.479999999999997</v>
      </c>
      <c r="D27" s="37">
        <v>49.81</v>
      </c>
      <c r="E27" s="37">
        <v>132.04</v>
      </c>
      <c r="F27" s="37">
        <v>42.21</v>
      </c>
      <c r="G27" s="37">
        <v>68.03</v>
      </c>
      <c r="H27" s="37">
        <v>73.5</v>
      </c>
      <c r="I27" s="37">
        <v>99.36</v>
      </c>
      <c r="J27" s="37">
        <v>21.81</v>
      </c>
      <c r="K27" s="37">
        <v>63.48</v>
      </c>
      <c r="L27" s="37">
        <v>73.239999999999995</v>
      </c>
      <c r="M27" s="37">
        <v>56.62</v>
      </c>
      <c r="N27" s="37">
        <v>66.069999999999993</v>
      </c>
      <c r="O27" s="37">
        <v>60.7</v>
      </c>
      <c r="Q27" s="37">
        <v>71.5</v>
      </c>
      <c r="R27" s="37">
        <v>64.53</v>
      </c>
      <c r="S27" s="37">
        <v>69.87</v>
      </c>
      <c r="T27" s="37">
        <v>67.95</v>
      </c>
      <c r="V27" s="37">
        <v>40.03</v>
      </c>
      <c r="W27" s="37">
        <v>60.38</v>
      </c>
      <c r="X27" s="37">
        <v>109.15</v>
      </c>
      <c r="Y27" s="37">
        <v>43.96</v>
      </c>
      <c r="Z27" s="37">
        <v>45.25</v>
      </c>
      <c r="AA27" s="37">
        <v>48</v>
      </c>
    </row>
    <row r="28" spans="1:27" x14ac:dyDescent="0.3">
      <c r="A28" s="13">
        <v>1992</v>
      </c>
      <c r="B28" s="37">
        <v>78.510000000000005</v>
      </c>
      <c r="C28" s="37">
        <v>37.700000000000003</v>
      </c>
      <c r="D28" s="37">
        <v>50.11</v>
      </c>
      <c r="E28" s="37">
        <v>139.84</v>
      </c>
      <c r="F28" s="37">
        <v>43.49</v>
      </c>
      <c r="G28" s="37">
        <v>70.150000000000006</v>
      </c>
      <c r="H28" s="37">
        <v>73</v>
      </c>
      <c r="I28" s="37">
        <v>94.89</v>
      </c>
      <c r="J28" s="37">
        <v>22.17</v>
      </c>
      <c r="K28" s="37">
        <v>63.7</v>
      </c>
      <c r="L28" s="37">
        <v>70.37</v>
      </c>
      <c r="M28" s="37">
        <v>55.54</v>
      </c>
      <c r="N28" s="37">
        <v>65.38</v>
      </c>
      <c r="O28" s="37">
        <v>60.65</v>
      </c>
      <c r="Q28" s="37">
        <v>74.03</v>
      </c>
      <c r="R28" s="37">
        <v>67.19</v>
      </c>
      <c r="S28" s="37">
        <v>72.92</v>
      </c>
      <c r="T28" s="37">
        <v>70.78</v>
      </c>
      <c r="V28" s="37">
        <v>39.46</v>
      </c>
      <c r="W28" s="37">
        <v>59.59</v>
      </c>
      <c r="X28" s="37">
        <v>106.06</v>
      </c>
      <c r="Y28" s="37">
        <v>43.14</v>
      </c>
      <c r="Z28" s="37">
        <v>44.4</v>
      </c>
      <c r="AA28" s="37">
        <v>47.19</v>
      </c>
    </row>
    <row r="29" spans="1:27" x14ac:dyDescent="0.3">
      <c r="A29" s="13">
        <v>1993</v>
      </c>
      <c r="B29" s="37">
        <v>78.760000000000005</v>
      </c>
      <c r="C29" s="37">
        <v>37.67</v>
      </c>
      <c r="D29" s="37">
        <v>51.59</v>
      </c>
      <c r="E29" s="37">
        <v>140.43</v>
      </c>
      <c r="F29" s="37">
        <v>44.47</v>
      </c>
      <c r="G29" s="37">
        <v>71.75</v>
      </c>
      <c r="H29" s="37">
        <v>76.28</v>
      </c>
      <c r="I29" s="37">
        <v>94.05</v>
      </c>
      <c r="J29" s="37">
        <v>23.39</v>
      </c>
      <c r="K29" s="37">
        <v>66.41</v>
      </c>
      <c r="L29" s="37">
        <v>70.349999999999994</v>
      </c>
      <c r="M29" s="37">
        <v>54.7</v>
      </c>
      <c r="N29" s="37">
        <v>66.34</v>
      </c>
      <c r="O29" s="37">
        <v>61.52</v>
      </c>
      <c r="Q29" s="37">
        <v>79.17</v>
      </c>
      <c r="R29" s="37">
        <v>72.260000000000005</v>
      </c>
      <c r="S29" s="37">
        <v>78.599999999999994</v>
      </c>
      <c r="T29" s="37">
        <v>76.150000000000006</v>
      </c>
      <c r="V29" s="37">
        <v>40.19</v>
      </c>
      <c r="W29" s="37">
        <v>60.74</v>
      </c>
      <c r="X29" s="37">
        <v>107.05</v>
      </c>
      <c r="Y29" s="37">
        <v>43.7</v>
      </c>
      <c r="Z29" s="37">
        <v>44.94</v>
      </c>
      <c r="AA29" s="37">
        <v>47.94</v>
      </c>
    </row>
    <row r="30" spans="1:27" x14ac:dyDescent="0.3">
      <c r="A30" s="13">
        <v>1994</v>
      </c>
      <c r="B30" s="37">
        <v>80.72</v>
      </c>
      <c r="C30" s="37">
        <v>38.409999999999997</v>
      </c>
      <c r="D30" s="37">
        <v>53.65</v>
      </c>
      <c r="E30" s="37">
        <v>141.75</v>
      </c>
      <c r="F30" s="37">
        <v>46.77</v>
      </c>
      <c r="G30" s="37">
        <v>75.430000000000007</v>
      </c>
      <c r="H30" s="37">
        <v>82.01</v>
      </c>
      <c r="I30" s="37">
        <v>96.42</v>
      </c>
      <c r="J30" s="37">
        <v>26.22</v>
      </c>
      <c r="K30" s="37">
        <v>73.47</v>
      </c>
      <c r="L30" s="37">
        <v>74.37</v>
      </c>
      <c r="M30" s="37">
        <v>56.22</v>
      </c>
      <c r="N30" s="37">
        <v>69.83</v>
      </c>
      <c r="O30" s="37">
        <v>64.42</v>
      </c>
      <c r="Q30" s="37">
        <v>82.63</v>
      </c>
      <c r="R30" s="37">
        <v>75.86</v>
      </c>
      <c r="S30" s="37">
        <v>82.73</v>
      </c>
      <c r="T30" s="37">
        <v>79.98</v>
      </c>
      <c r="V30" s="37">
        <v>42.19</v>
      </c>
      <c r="W30" s="37">
        <v>63.82</v>
      </c>
      <c r="X30" s="37">
        <v>112.02</v>
      </c>
      <c r="Y30" s="37">
        <v>45.66</v>
      </c>
      <c r="Z30" s="37">
        <v>46.92</v>
      </c>
      <c r="AA30" s="37">
        <v>50.26</v>
      </c>
    </row>
    <row r="31" spans="1:27" x14ac:dyDescent="0.3">
      <c r="A31" s="13">
        <v>1995</v>
      </c>
      <c r="B31" s="37">
        <v>79.260000000000005</v>
      </c>
      <c r="C31" s="37">
        <v>37.159999999999997</v>
      </c>
      <c r="D31" s="37">
        <v>53.19</v>
      </c>
      <c r="E31" s="37">
        <v>157.22999999999999</v>
      </c>
      <c r="F31" s="37">
        <v>49.17</v>
      </c>
      <c r="G31" s="37">
        <v>79.239999999999995</v>
      </c>
      <c r="H31" s="37">
        <v>82.22</v>
      </c>
      <c r="I31" s="37">
        <v>99.09</v>
      </c>
      <c r="J31" s="37">
        <v>28.06</v>
      </c>
      <c r="K31" s="37">
        <v>77.61</v>
      </c>
      <c r="L31" s="37">
        <v>74.84</v>
      </c>
      <c r="M31" s="37">
        <v>56.22</v>
      </c>
      <c r="N31" s="37">
        <v>70.55</v>
      </c>
      <c r="O31" s="37">
        <v>65.39</v>
      </c>
      <c r="Q31" s="37">
        <v>83.23</v>
      </c>
      <c r="R31" s="37">
        <v>76.91</v>
      </c>
      <c r="S31" s="37">
        <v>84.05</v>
      </c>
      <c r="T31" s="37">
        <v>81.099999999999994</v>
      </c>
      <c r="V31" s="37">
        <v>43.58</v>
      </c>
      <c r="W31" s="37">
        <v>65.95</v>
      </c>
      <c r="X31" s="37">
        <v>115.94</v>
      </c>
      <c r="Y31" s="37">
        <v>47.14</v>
      </c>
      <c r="Z31" s="37">
        <v>48.39</v>
      </c>
      <c r="AA31" s="37">
        <v>51.92</v>
      </c>
    </row>
    <row r="32" spans="1:27" x14ac:dyDescent="0.3">
      <c r="A32" s="13">
        <v>1996</v>
      </c>
      <c r="B32" s="37">
        <v>80.569999999999993</v>
      </c>
      <c r="C32" s="37">
        <v>36.53</v>
      </c>
      <c r="D32" s="37">
        <v>52.16</v>
      </c>
      <c r="E32" s="37">
        <v>145.04</v>
      </c>
      <c r="F32" s="37">
        <v>49.46</v>
      </c>
      <c r="G32" s="37">
        <v>79.739999999999995</v>
      </c>
      <c r="H32" s="37">
        <v>80.36</v>
      </c>
      <c r="I32" s="37">
        <v>99.09</v>
      </c>
      <c r="J32" s="37">
        <v>29.46</v>
      </c>
      <c r="K32" s="37">
        <v>80.34</v>
      </c>
      <c r="L32" s="37">
        <v>73.64</v>
      </c>
      <c r="M32" s="37">
        <v>59.89</v>
      </c>
      <c r="N32" s="37">
        <v>72.37</v>
      </c>
      <c r="O32" s="37">
        <v>65.89</v>
      </c>
      <c r="Q32" s="37">
        <v>84.69</v>
      </c>
      <c r="R32" s="37">
        <v>78.709999999999994</v>
      </c>
      <c r="S32" s="37">
        <v>86.21</v>
      </c>
      <c r="T32" s="37">
        <v>83.02</v>
      </c>
      <c r="V32" s="37">
        <v>45.3</v>
      </c>
      <c r="W32" s="37">
        <v>68.59</v>
      </c>
      <c r="X32" s="37">
        <v>120.32</v>
      </c>
      <c r="Y32" s="37">
        <v>48.82</v>
      </c>
      <c r="Z32" s="37">
        <v>50.08</v>
      </c>
      <c r="AA32" s="37">
        <v>53.92</v>
      </c>
    </row>
    <row r="33" spans="1:27" x14ac:dyDescent="0.3">
      <c r="A33" s="13">
        <v>1997</v>
      </c>
      <c r="B33" s="37">
        <v>82.83</v>
      </c>
      <c r="C33" s="37">
        <v>36.31</v>
      </c>
      <c r="D33" s="37">
        <v>52.9</v>
      </c>
      <c r="E33" s="37">
        <v>155.03</v>
      </c>
      <c r="F33" s="37">
        <v>51.36</v>
      </c>
      <c r="G33" s="37">
        <v>80.94</v>
      </c>
      <c r="H33" s="37">
        <v>80.97</v>
      </c>
      <c r="I33" s="37">
        <v>100.56</v>
      </c>
      <c r="J33" s="37">
        <v>31.23</v>
      </c>
      <c r="K33" s="37">
        <v>82.17</v>
      </c>
      <c r="L33" s="37">
        <v>73.92</v>
      </c>
      <c r="M33" s="37">
        <v>61.85</v>
      </c>
      <c r="N33" s="37">
        <v>74.52</v>
      </c>
      <c r="O33" s="37">
        <v>67.17</v>
      </c>
      <c r="Q33" s="37">
        <v>84.84</v>
      </c>
      <c r="R33" s="37">
        <v>79.48</v>
      </c>
      <c r="S33" s="37">
        <v>87.21</v>
      </c>
      <c r="T33" s="37">
        <v>83.82</v>
      </c>
      <c r="V33" s="37">
        <v>47.3</v>
      </c>
      <c r="W33" s="37">
        <v>71.61</v>
      </c>
      <c r="X33" s="37">
        <v>120.1</v>
      </c>
      <c r="Y33" s="37">
        <v>50.45</v>
      </c>
      <c r="Z33" s="37">
        <v>51.82</v>
      </c>
      <c r="AA33" s="37">
        <v>56.24</v>
      </c>
    </row>
    <row r="34" spans="1:27" x14ac:dyDescent="0.3">
      <c r="A34" s="13">
        <v>1998</v>
      </c>
      <c r="B34" s="37">
        <v>83.42</v>
      </c>
      <c r="C34" s="37">
        <v>35.47</v>
      </c>
      <c r="D34" s="37">
        <v>58.39</v>
      </c>
      <c r="E34" s="37">
        <v>165.77</v>
      </c>
      <c r="F34" s="37">
        <v>55.1</v>
      </c>
      <c r="G34" s="37">
        <v>80</v>
      </c>
      <c r="H34" s="37">
        <v>81.31</v>
      </c>
      <c r="I34" s="37">
        <v>102.22</v>
      </c>
      <c r="J34" s="37">
        <v>35.56</v>
      </c>
      <c r="K34" s="37">
        <v>83.38</v>
      </c>
      <c r="L34" s="37">
        <v>79.290000000000006</v>
      </c>
      <c r="M34" s="37">
        <v>61.03</v>
      </c>
      <c r="N34" s="37">
        <v>76.510000000000005</v>
      </c>
      <c r="O34" s="37">
        <v>69.37</v>
      </c>
      <c r="Q34" s="37">
        <v>78.430000000000007</v>
      </c>
      <c r="R34" s="37">
        <v>75.69</v>
      </c>
      <c r="S34" s="37">
        <v>88.55</v>
      </c>
      <c r="T34" s="37">
        <v>82.11</v>
      </c>
      <c r="V34" s="37">
        <v>51.64</v>
      </c>
      <c r="W34" s="37">
        <v>75.25</v>
      </c>
      <c r="X34" s="37">
        <v>113.92</v>
      </c>
      <c r="Y34" s="37">
        <v>49.47</v>
      </c>
      <c r="Z34" s="37">
        <v>59.2</v>
      </c>
      <c r="AA34" s="37">
        <v>59.51</v>
      </c>
    </row>
    <row r="35" spans="1:27" x14ac:dyDescent="0.3">
      <c r="A35" s="13">
        <v>1999</v>
      </c>
      <c r="B35" s="37">
        <v>83.87</v>
      </c>
      <c r="C35" s="37">
        <v>36.6</v>
      </c>
      <c r="D35" s="37">
        <v>63.23</v>
      </c>
      <c r="E35" s="37">
        <v>124.9</v>
      </c>
      <c r="F35" s="37">
        <v>60.13</v>
      </c>
      <c r="G35" s="37">
        <v>90.24</v>
      </c>
      <c r="H35" s="37">
        <v>87.7</v>
      </c>
      <c r="I35" s="37">
        <v>107.43</v>
      </c>
      <c r="J35" s="37">
        <v>37</v>
      </c>
      <c r="K35" s="37">
        <v>85.05</v>
      </c>
      <c r="L35" s="37">
        <v>82.07</v>
      </c>
      <c r="M35" s="37">
        <v>62.95</v>
      </c>
      <c r="N35" s="37">
        <v>83.51</v>
      </c>
      <c r="O35" s="37">
        <v>72.790000000000006</v>
      </c>
      <c r="Q35" s="37">
        <v>77.650000000000006</v>
      </c>
      <c r="R35" s="37">
        <v>73.88</v>
      </c>
      <c r="S35" s="37">
        <v>88.02</v>
      </c>
      <c r="T35" s="37">
        <v>81.02</v>
      </c>
      <c r="V35" s="37">
        <v>54.1</v>
      </c>
      <c r="W35" s="37">
        <v>77.98</v>
      </c>
      <c r="X35" s="37">
        <v>113.43</v>
      </c>
      <c r="Y35" s="37">
        <v>56.99</v>
      </c>
      <c r="Z35" s="37">
        <v>60.57</v>
      </c>
      <c r="AA35" s="37">
        <v>62.52</v>
      </c>
    </row>
    <row r="36" spans="1:27" x14ac:dyDescent="0.3">
      <c r="A36" s="13">
        <v>2000</v>
      </c>
      <c r="B36" s="37">
        <v>85.74</v>
      </c>
      <c r="C36" s="37">
        <v>38.26</v>
      </c>
      <c r="D36" s="37">
        <v>63.86</v>
      </c>
      <c r="E36" s="37">
        <v>135.22999999999999</v>
      </c>
      <c r="F36" s="37">
        <v>62.2</v>
      </c>
      <c r="G36" s="37">
        <v>93.68</v>
      </c>
      <c r="H36" s="37">
        <v>92.21</v>
      </c>
      <c r="I36" s="37">
        <v>110.08</v>
      </c>
      <c r="J36" s="37">
        <v>38.89</v>
      </c>
      <c r="K36" s="37">
        <v>90.29</v>
      </c>
      <c r="L36" s="37">
        <v>85.34</v>
      </c>
      <c r="M36" s="37">
        <v>71.75</v>
      </c>
      <c r="N36" s="37">
        <v>84.28</v>
      </c>
      <c r="O36" s="37">
        <v>75.94</v>
      </c>
      <c r="Q36" s="37">
        <v>84.78</v>
      </c>
      <c r="R36" s="37">
        <v>76.64</v>
      </c>
      <c r="S36" s="37">
        <v>92.86</v>
      </c>
      <c r="T36" s="37">
        <v>85.33</v>
      </c>
      <c r="V36" s="37">
        <v>57.71</v>
      </c>
      <c r="W36" s="37">
        <v>79.37</v>
      </c>
      <c r="X36" s="37">
        <v>99.73</v>
      </c>
      <c r="Y36" s="37">
        <v>65.14</v>
      </c>
      <c r="Z36" s="37">
        <v>65.19</v>
      </c>
      <c r="AA36" s="37">
        <v>65.599999999999994</v>
      </c>
    </row>
    <row r="37" spans="1:27" x14ac:dyDescent="0.3">
      <c r="A37" s="13">
        <v>2001</v>
      </c>
      <c r="B37" s="37">
        <v>83.12</v>
      </c>
      <c r="C37" s="37">
        <v>39.549999999999997</v>
      </c>
      <c r="D37" s="37">
        <v>66.319999999999993</v>
      </c>
      <c r="E37" s="37">
        <v>110.55</v>
      </c>
      <c r="F37" s="37">
        <v>60.78</v>
      </c>
      <c r="G37" s="37">
        <v>100.29</v>
      </c>
      <c r="H37" s="37">
        <v>98.5</v>
      </c>
      <c r="I37" s="37">
        <v>108.42</v>
      </c>
      <c r="J37" s="37">
        <v>40.22</v>
      </c>
      <c r="K37" s="37">
        <v>106.61</v>
      </c>
      <c r="L37" s="37">
        <v>87.78</v>
      </c>
      <c r="M37" s="37">
        <v>78.06</v>
      </c>
      <c r="N37" s="37">
        <v>80.64</v>
      </c>
      <c r="O37" s="37">
        <v>77.56</v>
      </c>
      <c r="Q37" s="37">
        <v>90.48</v>
      </c>
      <c r="R37" s="37">
        <v>71.75</v>
      </c>
      <c r="S37" s="37">
        <v>92.55</v>
      </c>
      <c r="T37" s="37">
        <v>83.98</v>
      </c>
      <c r="V37" s="37">
        <v>60.08</v>
      </c>
      <c r="W37" s="37">
        <v>78.989999999999995</v>
      </c>
      <c r="X37" s="37">
        <v>102.71</v>
      </c>
      <c r="Y37" s="37">
        <v>70.14</v>
      </c>
      <c r="Z37" s="37">
        <v>66.05</v>
      </c>
      <c r="AA37" s="37">
        <v>67.790000000000006</v>
      </c>
    </row>
    <row r="38" spans="1:27" x14ac:dyDescent="0.3">
      <c r="A38" s="13">
        <v>2002</v>
      </c>
      <c r="B38" s="37">
        <v>87.12</v>
      </c>
      <c r="C38" s="37">
        <v>41.57</v>
      </c>
      <c r="D38" s="37">
        <v>70.58</v>
      </c>
      <c r="E38" s="37">
        <v>116.08</v>
      </c>
      <c r="F38" s="37">
        <v>62.67</v>
      </c>
      <c r="G38" s="37">
        <v>109.69</v>
      </c>
      <c r="H38" s="37">
        <v>94.95</v>
      </c>
      <c r="I38" s="37">
        <v>106.58</v>
      </c>
      <c r="J38" s="37">
        <v>54.58</v>
      </c>
      <c r="K38" s="37">
        <v>116.22</v>
      </c>
      <c r="L38" s="37">
        <v>92.4</v>
      </c>
      <c r="M38" s="37">
        <v>74.010000000000005</v>
      </c>
      <c r="N38" s="37">
        <v>83.32</v>
      </c>
      <c r="O38" s="37">
        <v>80.75</v>
      </c>
      <c r="Q38" s="37">
        <v>90.11</v>
      </c>
      <c r="R38" s="37">
        <v>69.95</v>
      </c>
      <c r="S38" s="37">
        <v>94.09</v>
      </c>
      <c r="T38" s="37">
        <v>83.85</v>
      </c>
      <c r="V38" s="37">
        <v>58.54</v>
      </c>
      <c r="W38" s="37">
        <v>83.15</v>
      </c>
      <c r="X38" s="37">
        <v>118.77</v>
      </c>
      <c r="Y38" s="37">
        <v>68.680000000000007</v>
      </c>
      <c r="Z38" s="37">
        <v>67.06</v>
      </c>
      <c r="AA38" s="37">
        <v>68.45</v>
      </c>
    </row>
    <row r="39" spans="1:27" x14ac:dyDescent="0.3">
      <c r="A39" s="13">
        <v>2003</v>
      </c>
      <c r="B39" s="37">
        <v>92.47</v>
      </c>
      <c r="C39" s="37">
        <v>41.78</v>
      </c>
      <c r="D39" s="37">
        <v>75.36</v>
      </c>
      <c r="E39" s="37">
        <v>87.79</v>
      </c>
      <c r="F39" s="37">
        <v>68.11</v>
      </c>
      <c r="G39" s="37">
        <v>105.88</v>
      </c>
      <c r="H39" s="37">
        <v>100.94</v>
      </c>
      <c r="I39" s="37">
        <v>107.37</v>
      </c>
      <c r="J39" s="37">
        <v>45.12</v>
      </c>
      <c r="K39" s="37">
        <v>123.16</v>
      </c>
      <c r="L39" s="37">
        <v>98.57</v>
      </c>
      <c r="M39" s="37">
        <v>79.040000000000006</v>
      </c>
      <c r="N39" s="37">
        <v>83.25</v>
      </c>
      <c r="O39" s="37">
        <v>82.95</v>
      </c>
      <c r="Q39" s="37">
        <v>87.67</v>
      </c>
      <c r="R39" s="37">
        <v>73.510000000000005</v>
      </c>
      <c r="S39" s="37">
        <v>91.2</v>
      </c>
      <c r="T39" s="37">
        <v>83.67</v>
      </c>
      <c r="V39" s="37">
        <v>62.33</v>
      </c>
      <c r="W39" s="37">
        <v>85.07</v>
      </c>
      <c r="X39" s="37">
        <v>124.03</v>
      </c>
      <c r="Y39" s="37">
        <v>76.64</v>
      </c>
      <c r="Z39" s="37">
        <v>68.290000000000006</v>
      </c>
      <c r="AA39" s="37">
        <v>72.349999999999994</v>
      </c>
    </row>
    <row r="40" spans="1:27" x14ac:dyDescent="0.3">
      <c r="A40" s="13">
        <v>2004</v>
      </c>
      <c r="B40" s="37">
        <v>96.63</v>
      </c>
      <c r="C40" s="37">
        <v>39.71</v>
      </c>
      <c r="D40" s="37">
        <v>81.400000000000006</v>
      </c>
      <c r="E40" s="37">
        <v>120.11</v>
      </c>
      <c r="F40" s="37">
        <v>60.28</v>
      </c>
      <c r="G40" s="37">
        <v>108.99</v>
      </c>
      <c r="H40" s="37">
        <v>102.81</v>
      </c>
      <c r="I40" s="37">
        <v>99.23</v>
      </c>
      <c r="J40" s="37">
        <v>52.5</v>
      </c>
      <c r="K40" s="37">
        <v>102.53</v>
      </c>
      <c r="L40" s="37">
        <v>105.86</v>
      </c>
      <c r="M40" s="37">
        <v>84.45</v>
      </c>
      <c r="N40" s="37">
        <v>81.489999999999995</v>
      </c>
      <c r="O40" s="37">
        <v>84.33</v>
      </c>
      <c r="Q40" s="37">
        <v>84.64</v>
      </c>
      <c r="R40" s="37">
        <v>76.739999999999995</v>
      </c>
      <c r="S40" s="37">
        <v>93.93</v>
      </c>
      <c r="T40" s="37">
        <v>85.76</v>
      </c>
      <c r="V40" s="37">
        <v>64.78</v>
      </c>
      <c r="W40" s="37">
        <v>91.85</v>
      </c>
      <c r="X40" s="37">
        <v>141.55000000000001</v>
      </c>
      <c r="Y40" s="37">
        <v>77.63</v>
      </c>
      <c r="Z40" s="37">
        <v>72.06</v>
      </c>
      <c r="AA40" s="37">
        <v>76.36</v>
      </c>
    </row>
    <row r="41" spans="1:27" x14ac:dyDescent="0.3">
      <c r="A41" s="13">
        <v>2005</v>
      </c>
      <c r="B41" s="37">
        <v>91.56</v>
      </c>
      <c r="C41" s="37">
        <v>38.93</v>
      </c>
      <c r="D41" s="37">
        <v>85.73</v>
      </c>
      <c r="E41" s="37">
        <v>89.47</v>
      </c>
      <c r="F41" s="37">
        <v>69.17</v>
      </c>
      <c r="G41" s="37">
        <v>116.8</v>
      </c>
      <c r="H41" s="37">
        <v>103.68</v>
      </c>
      <c r="I41" s="37">
        <v>101.43</v>
      </c>
      <c r="J41" s="37">
        <v>54.15</v>
      </c>
      <c r="K41" s="37">
        <v>102.27</v>
      </c>
      <c r="L41" s="37">
        <v>106.65</v>
      </c>
      <c r="M41" s="37">
        <v>87.54</v>
      </c>
      <c r="N41" s="37">
        <v>84.58</v>
      </c>
      <c r="O41" s="37">
        <v>85.83</v>
      </c>
      <c r="Q41" s="37">
        <v>85.67</v>
      </c>
      <c r="R41" s="37">
        <v>85.64</v>
      </c>
      <c r="S41" s="37">
        <v>95.05</v>
      </c>
      <c r="T41" s="37">
        <v>89.89</v>
      </c>
      <c r="V41" s="37">
        <v>66.45</v>
      </c>
      <c r="W41" s="37">
        <v>90.58</v>
      </c>
      <c r="X41" s="37">
        <v>143.91</v>
      </c>
      <c r="Y41" s="37">
        <v>81.94</v>
      </c>
      <c r="Z41" s="37">
        <v>76.73</v>
      </c>
      <c r="AA41" s="37">
        <v>78.23</v>
      </c>
    </row>
    <row r="42" spans="1:27" x14ac:dyDescent="0.3">
      <c r="A42" s="13">
        <v>2006</v>
      </c>
      <c r="B42" s="37">
        <v>98.32</v>
      </c>
      <c r="C42" s="37">
        <v>42.43</v>
      </c>
      <c r="D42" s="37">
        <v>87.26</v>
      </c>
      <c r="E42" s="37">
        <v>94.42</v>
      </c>
      <c r="F42" s="37">
        <v>72.06</v>
      </c>
      <c r="G42" s="37">
        <v>130.38999999999999</v>
      </c>
      <c r="H42" s="37">
        <v>99.62</v>
      </c>
      <c r="I42" s="37">
        <v>100.12</v>
      </c>
      <c r="J42" s="37">
        <v>63.54</v>
      </c>
      <c r="K42" s="37">
        <v>107.16</v>
      </c>
      <c r="L42" s="37">
        <v>110.23</v>
      </c>
      <c r="M42" s="37">
        <v>96.46</v>
      </c>
      <c r="N42" s="37">
        <v>95.35</v>
      </c>
      <c r="O42" s="37">
        <v>90.98</v>
      </c>
      <c r="Q42" s="37">
        <v>85.29</v>
      </c>
      <c r="R42" s="37">
        <v>96.72</v>
      </c>
      <c r="S42" s="37">
        <v>97.28</v>
      </c>
      <c r="T42" s="37">
        <v>94.91</v>
      </c>
      <c r="V42" s="37">
        <v>72.040000000000006</v>
      </c>
      <c r="W42" s="37">
        <v>96.76</v>
      </c>
      <c r="X42" s="37">
        <v>137.11000000000001</v>
      </c>
      <c r="Y42" s="37">
        <v>91.22</v>
      </c>
      <c r="Z42" s="37">
        <v>80.819999999999993</v>
      </c>
      <c r="AA42" s="37">
        <v>83.53</v>
      </c>
    </row>
    <row r="43" spans="1:27" x14ac:dyDescent="0.3">
      <c r="A43" s="13">
        <v>2007</v>
      </c>
      <c r="B43" s="37">
        <v>97.06</v>
      </c>
      <c r="C43" s="37">
        <v>49.38</v>
      </c>
      <c r="D43" s="37">
        <v>91.22</v>
      </c>
      <c r="E43" s="37">
        <v>66.58</v>
      </c>
      <c r="F43" s="37">
        <v>65.44</v>
      </c>
      <c r="G43" s="37">
        <v>130.72</v>
      </c>
      <c r="H43" s="37">
        <v>96.27</v>
      </c>
      <c r="I43" s="37">
        <v>98.07</v>
      </c>
      <c r="J43" s="37">
        <v>66.98</v>
      </c>
      <c r="K43" s="37">
        <v>109.01</v>
      </c>
      <c r="L43" s="37">
        <v>118.9</v>
      </c>
      <c r="M43" s="37">
        <v>95.82</v>
      </c>
      <c r="N43" s="37">
        <v>96.5</v>
      </c>
      <c r="O43" s="37">
        <v>91.28</v>
      </c>
      <c r="Q43" s="37">
        <v>86.65</v>
      </c>
      <c r="R43" s="37">
        <v>96.13</v>
      </c>
      <c r="S43" s="37">
        <v>97.73</v>
      </c>
      <c r="T43" s="37">
        <v>95.15</v>
      </c>
      <c r="V43" s="37">
        <v>74.83</v>
      </c>
      <c r="W43" s="37">
        <v>99.12</v>
      </c>
      <c r="X43" s="37">
        <v>144.81</v>
      </c>
      <c r="Y43" s="37">
        <v>90.75</v>
      </c>
      <c r="Z43" s="37">
        <v>81.31</v>
      </c>
      <c r="AA43" s="37">
        <v>85.91</v>
      </c>
    </row>
    <row r="44" spans="1:27" x14ac:dyDescent="0.3">
      <c r="A44" s="13">
        <v>2008</v>
      </c>
      <c r="B44" s="37">
        <v>91.63</v>
      </c>
      <c r="C44" s="37">
        <v>46.89</v>
      </c>
      <c r="D44" s="37">
        <v>90.88</v>
      </c>
      <c r="E44" s="37">
        <v>71.709999999999994</v>
      </c>
      <c r="F44" s="37">
        <v>62.13</v>
      </c>
      <c r="G44" s="37">
        <v>144.96</v>
      </c>
      <c r="H44" s="37">
        <v>84.52</v>
      </c>
      <c r="I44" s="37">
        <v>95.76</v>
      </c>
      <c r="J44" s="37">
        <v>77.489999999999995</v>
      </c>
      <c r="K44" s="37">
        <v>113.99</v>
      </c>
      <c r="L44" s="37">
        <v>113.66</v>
      </c>
      <c r="M44" s="37">
        <v>106.95</v>
      </c>
      <c r="N44" s="37">
        <v>91.12</v>
      </c>
      <c r="O44" s="37">
        <v>91.03</v>
      </c>
      <c r="Q44" s="37">
        <v>81.96</v>
      </c>
      <c r="R44" s="37">
        <v>96.84</v>
      </c>
      <c r="S44" s="37">
        <v>93.87</v>
      </c>
      <c r="T44" s="37">
        <v>92.76</v>
      </c>
      <c r="V44" s="37">
        <v>75.62</v>
      </c>
      <c r="W44" s="37">
        <v>101.57</v>
      </c>
      <c r="X44" s="37">
        <v>142.68</v>
      </c>
      <c r="Y44" s="37">
        <v>77.349999999999994</v>
      </c>
      <c r="Z44" s="37">
        <v>77.58</v>
      </c>
      <c r="AA44" s="37">
        <v>84.44</v>
      </c>
    </row>
    <row r="45" spans="1:27" x14ac:dyDescent="0.3">
      <c r="A45" s="13">
        <v>2009</v>
      </c>
      <c r="B45" s="37">
        <v>94.37</v>
      </c>
      <c r="C45" s="37">
        <v>59.37</v>
      </c>
      <c r="D45" s="37">
        <v>83.16</v>
      </c>
      <c r="E45" s="37">
        <v>97.07</v>
      </c>
      <c r="F45" s="37">
        <v>61.79</v>
      </c>
      <c r="G45" s="37">
        <v>124.78</v>
      </c>
      <c r="H45" s="37">
        <v>79.55</v>
      </c>
      <c r="I45" s="37">
        <v>75.38</v>
      </c>
      <c r="J45" s="37">
        <v>81.7</v>
      </c>
      <c r="K45" s="37">
        <v>93.79</v>
      </c>
      <c r="L45" s="37">
        <v>85.31</v>
      </c>
      <c r="M45" s="37">
        <v>85.25</v>
      </c>
      <c r="N45" s="37">
        <v>91.87</v>
      </c>
      <c r="O45" s="37">
        <v>84</v>
      </c>
      <c r="Q45" s="37">
        <v>71.680000000000007</v>
      </c>
      <c r="R45" s="37">
        <v>89.45</v>
      </c>
      <c r="S45" s="37">
        <v>83.55</v>
      </c>
      <c r="T45" s="37">
        <v>83.47</v>
      </c>
      <c r="V45" s="37">
        <v>73.22</v>
      </c>
      <c r="W45" s="37">
        <v>96.87</v>
      </c>
      <c r="X45" s="37">
        <v>128.55000000000001</v>
      </c>
      <c r="Y45" s="37">
        <v>68.39</v>
      </c>
      <c r="Z45" s="37">
        <v>73.709999999999994</v>
      </c>
      <c r="AA45" s="37">
        <v>79.900000000000006</v>
      </c>
    </row>
    <row r="46" spans="1:27" x14ac:dyDescent="0.3">
      <c r="A46" s="13">
        <v>2010</v>
      </c>
      <c r="B46" s="37">
        <v>86.67</v>
      </c>
      <c r="C46" s="37">
        <v>67.45</v>
      </c>
      <c r="D46" s="37">
        <v>85.48</v>
      </c>
      <c r="E46" s="37">
        <v>87.99</v>
      </c>
      <c r="F46" s="37">
        <v>59.48</v>
      </c>
      <c r="G46" s="37">
        <v>121.37</v>
      </c>
      <c r="H46" s="37">
        <v>83.74</v>
      </c>
      <c r="I46" s="37">
        <v>80.069999999999993</v>
      </c>
      <c r="J46" s="37">
        <v>80.08</v>
      </c>
      <c r="K46" s="37">
        <v>83.48</v>
      </c>
      <c r="L46" s="37">
        <v>97.84</v>
      </c>
      <c r="M46" s="37">
        <v>86.49</v>
      </c>
      <c r="N46" s="37">
        <v>98.67</v>
      </c>
      <c r="O46" s="37">
        <v>84.63</v>
      </c>
      <c r="Q46" s="37">
        <v>87.96</v>
      </c>
      <c r="R46" s="37">
        <v>94.96</v>
      </c>
      <c r="S46" s="37">
        <v>88.96</v>
      </c>
      <c r="T46" s="37">
        <v>90.63</v>
      </c>
      <c r="V46" s="37">
        <v>75.260000000000005</v>
      </c>
      <c r="W46" s="37">
        <v>98.93</v>
      </c>
      <c r="X46" s="37">
        <v>153.68</v>
      </c>
      <c r="Y46" s="37">
        <v>69.209999999999994</v>
      </c>
      <c r="Z46" s="37">
        <v>72.73</v>
      </c>
      <c r="AA46" s="37">
        <v>83.04</v>
      </c>
    </row>
    <row r="47" spans="1:27" x14ac:dyDescent="0.3">
      <c r="A47" s="13">
        <v>2011</v>
      </c>
      <c r="B47" s="37">
        <v>82.64</v>
      </c>
      <c r="C47" s="37">
        <v>50.02</v>
      </c>
      <c r="D47" s="37">
        <v>78.78</v>
      </c>
      <c r="E47" s="37">
        <v>37.270000000000003</v>
      </c>
      <c r="F47" s="37">
        <v>51.07</v>
      </c>
      <c r="G47" s="37">
        <v>115.35</v>
      </c>
      <c r="H47" s="37">
        <v>81.78</v>
      </c>
      <c r="I47" s="37">
        <v>83.23</v>
      </c>
      <c r="J47" s="37">
        <v>81.88</v>
      </c>
      <c r="K47" s="37">
        <v>91.84</v>
      </c>
      <c r="L47" s="37">
        <v>108.34</v>
      </c>
      <c r="M47" s="37">
        <v>100.14</v>
      </c>
      <c r="N47" s="37">
        <v>94.57</v>
      </c>
      <c r="O47" s="37">
        <v>83.48</v>
      </c>
      <c r="Q47" s="37">
        <v>81.93</v>
      </c>
      <c r="R47" s="37">
        <v>99.1</v>
      </c>
      <c r="S47" s="37">
        <v>89.62</v>
      </c>
      <c r="T47" s="37">
        <v>91.43</v>
      </c>
      <c r="V47" s="37">
        <v>76.260000000000005</v>
      </c>
      <c r="W47" s="37">
        <v>93.51</v>
      </c>
      <c r="X47" s="37">
        <v>137.44</v>
      </c>
      <c r="Y47" s="37">
        <v>74.150000000000006</v>
      </c>
      <c r="Z47" s="37">
        <v>74.03</v>
      </c>
      <c r="AA47" s="37">
        <v>82.48</v>
      </c>
    </row>
    <row r="48" spans="1:27" x14ac:dyDescent="0.3">
      <c r="A48" s="13">
        <v>2012</v>
      </c>
      <c r="B48" s="37">
        <v>81.87</v>
      </c>
      <c r="C48" s="37">
        <v>64.25</v>
      </c>
      <c r="D48" s="37">
        <v>82.62</v>
      </c>
      <c r="E48" s="37">
        <v>21.11</v>
      </c>
      <c r="F48" s="37">
        <v>66.36</v>
      </c>
      <c r="G48" s="37">
        <v>108.45</v>
      </c>
      <c r="H48" s="37">
        <v>88.11</v>
      </c>
      <c r="I48" s="37">
        <v>91.22</v>
      </c>
      <c r="J48" s="37">
        <v>82.87</v>
      </c>
      <c r="K48" s="37">
        <v>103.22</v>
      </c>
      <c r="L48" s="37">
        <v>108.91</v>
      </c>
      <c r="M48" s="37">
        <v>84.55</v>
      </c>
      <c r="N48" s="37">
        <v>97.26</v>
      </c>
      <c r="O48" s="37">
        <v>85.32</v>
      </c>
      <c r="Q48" s="37">
        <v>87.68</v>
      </c>
      <c r="R48" s="37">
        <v>97.71</v>
      </c>
      <c r="S48" s="37">
        <v>88.86</v>
      </c>
      <c r="T48" s="37">
        <v>91.56</v>
      </c>
      <c r="V48" s="37">
        <v>77.83</v>
      </c>
      <c r="W48" s="37">
        <v>95.95</v>
      </c>
      <c r="X48" s="37">
        <v>128.44</v>
      </c>
      <c r="Y48" s="37">
        <v>80.650000000000006</v>
      </c>
      <c r="Z48" s="37">
        <v>73.12</v>
      </c>
      <c r="AA48" s="37">
        <v>83.93</v>
      </c>
    </row>
    <row r="49" spans="1:27" x14ac:dyDescent="0.3">
      <c r="A49" s="13">
        <v>2013</v>
      </c>
      <c r="B49" s="37">
        <v>85.2</v>
      </c>
      <c r="C49" s="37">
        <v>70.39</v>
      </c>
      <c r="D49" s="37">
        <v>89.84</v>
      </c>
      <c r="E49" s="37">
        <v>34.950000000000003</v>
      </c>
      <c r="F49" s="37">
        <v>71.02</v>
      </c>
      <c r="G49" s="37">
        <v>103.72</v>
      </c>
      <c r="H49" s="37">
        <v>97.77</v>
      </c>
      <c r="I49" s="37">
        <v>89.82</v>
      </c>
      <c r="J49" s="37">
        <v>87.59</v>
      </c>
      <c r="K49" s="37">
        <v>98.97</v>
      </c>
      <c r="L49" s="37">
        <v>110.96</v>
      </c>
      <c r="M49" s="37">
        <v>87.62</v>
      </c>
      <c r="N49" s="37">
        <v>98.86</v>
      </c>
      <c r="O49" s="37">
        <v>88.58</v>
      </c>
      <c r="Q49" s="37">
        <v>90.55</v>
      </c>
      <c r="R49" s="37">
        <v>93.94</v>
      </c>
      <c r="S49" s="37">
        <v>88.39</v>
      </c>
      <c r="T49" s="37">
        <v>90.54</v>
      </c>
      <c r="V49" s="37">
        <v>84.42</v>
      </c>
      <c r="W49" s="37">
        <v>105.76</v>
      </c>
      <c r="X49" s="37">
        <v>89.12</v>
      </c>
      <c r="Y49" s="37">
        <v>87.99</v>
      </c>
      <c r="Z49" s="37">
        <v>82.67</v>
      </c>
      <c r="AA49" s="37">
        <v>88.38</v>
      </c>
    </row>
    <row r="50" spans="1:27" x14ac:dyDescent="0.3">
      <c r="A50" s="13">
        <v>2014</v>
      </c>
      <c r="B50" s="37">
        <v>87.56</v>
      </c>
      <c r="C50" s="37">
        <v>70.88</v>
      </c>
      <c r="D50" s="37">
        <v>89.01</v>
      </c>
      <c r="E50" s="37">
        <v>45.42</v>
      </c>
      <c r="F50" s="37">
        <v>82.7</v>
      </c>
      <c r="G50" s="37">
        <v>100.01</v>
      </c>
      <c r="H50" s="37">
        <v>96.3</v>
      </c>
      <c r="I50" s="37">
        <v>97.49</v>
      </c>
      <c r="J50" s="37">
        <v>89.36</v>
      </c>
      <c r="K50" s="37">
        <v>96.2</v>
      </c>
      <c r="L50" s="37">
        <v>107.62</v>
      </c>
      <c r="M50" s="37">
        <v>94.8</v>
      </c>
      <c r="N50" s="37">
        <v>101.61</v>
      </c>
      <c r="O50" s="37">
        <v>91.75</v>
      </c>
      <c r="Q50" s="37">
        <v>99.46</v>
      </c>
      <c r="R50" s="37">
        <v>102.99</v>
      </c>
      <c r="S50" s="37">
        <v>92.72</v>
      </c>
      <c r="T50" s="37">
        <v>97.02</v>
      </c>
      <c r="V50" s="37">
        <v>88.09</v>
      </c>
      <c r="W50" s="37">
        <v>111.08</v>
      </c>
      <c r="X50" s="37">
        <v>93.58</v>
      </c>
      <c r="Y50" s="37">
        <v>84.99</v>
      </c>
      <c r="Z50" s="37">
        <v>86.32</v>
      </c>
      <c r="AA50" s="37">
        <v>91.5</v>
      </c>
    </row>
    <row r="51" spans="1:27" x14ac:dyDescent="0.3">
      <c r="A51" s="13">
        <v>2015</v>
      </c>
      <c r="B51" s="37">
        <v>83.73</v>
      </c>
      <c r="C51" s="37">
        <v>79.73</v>
      </c>
      <c r="D51" s="37">
        <v>88.24</v>
      </c>
      <c r="E51" s="37">
        <v>84.17</v>
      </c>
      <c r="F51" s="37">
        <v>104.18</v>
      </c>
      <c r="G51" s="37">
        <v>106.38</v>
      </c>
      <c r="H51" s="37">
        <v>96.82</v>
      </c>
      <c r="I51" s="37">
        <v>102.36</v>
      </c>
      <c r="J51" s="37">
        <v>81.03</v>
      </c>
      <c r="K51" s="37">
        <v>87.26</v>
      </c>
      <c r="L51" s="37">
        <v>98.64</v>
      </c>
      <c r="M51" s="37">
        <v>94.87</v>
      </c>
      <c r="N51" s="37">
        <v>93.57</v>
      </c>
      <c r="O51" s="37">
        <v>92.66</v>
      </c>
      <c r="Q51" s="37">
        <v>102.08</v>
      </c>
      <c r="R51" s="37">
        <v>99.52</v>
      </c>
      <c r="S51" s="37">
        <v>95.56</v>
      </c>
      <c r="T51" s="37">
        <v>97.84</v>
      </c>
      <c r="V51" s="37">
        <v>90.8</v>
      </c>
      <c r="W51" s="37">
        <v>114.46</v>
      </c>
      <c r="X51" s="37">
        <v>100.49</v>
      </c>
      <c r="Y51" s="37">
        <v>104.95</v>
      </c>
      <c r="Z51" s="37">
        <v>87.17</v>
      </c>
      <c r="AA51" s="37">
        <v>96.7</v>
      </c>
    </row>
    <row r="52" spans="1:27" x14ac:dyDescent="0.3">
      <c r="A52" s="13">
        <v>2016</v>
      </c>
      <c r="B52" s="37">
        <v>89.81</v>
      </c>
      <c r="C52" s="37">
        <v>80.91</v>
      </c>
      <c r="D52" s="37">
        <v>94.39</v>
      </c>
      <c r="E52" s="37">
        <v>106.37</v>
      </c>
      <c r="F52" s="37">
        <v>85.44</v>
      </c>
      <c r="G52" s="37">
        <v>96.08</v>
      </c>
      <c r="H52" s="37">
        <v>90.56</v>
      </c>
      <c r="I52" s="37">
        <v>103.58</v>
      </c>
      <c r="J52" s="37">
        <v>88.16</v>
      </c>
      <c r="K52" s="37">
        <v>86.77</v>
      </c>
      <c r="L52" s="37">
        <v>90.31</v>
      </c>
      <c r="M52" s="37">
        <v>93.84</v>
      </c>
      <c r="N52" s="37">
        <v>90.84</v>
      </c>
      <c r="O52" s="37">
        <v>92.05</v>
      </c>
      <c r="Q52" s="37">
        <v>104.38</v>
      </c>
      <c r="R52" s="37">
        <v>99.43</v>
      </c>
      <c r="S52" s="37">
        <v>98.06</v>
      </c>
      <c r="T52" s="37">
        <v>99.47</v>
      </c>
      <c r="V52" s="37">
        <v>95.13</v>
      </c>
      <c r="W52" s="37">
        <v>111.44</v>
      </c>
      <c r="X52" s="37">
        <v>94.92</v>
      </c>
      <c r="Y52" s="37">
        <v>100.54</v>
      </c>
      <c r="Z52" s="37">
        <v>95.95</v>
      </c>
      <c r="AA52" s="37">
        <v>98.37</v>
      </c>
    </row>
    <row r="53" spans="1:27" x14ac:dyDescent="0.3">
      <c r="A53" s="13">
        <v>2017</v>
      </c>
      <c r="B53" s="37">
        <v>86.5</v>
      </c>
      <c r="C53" s="37">
        <v>87.6</v>
      </c>
      <c r="D53" s="37">
        <v>93.04</v>
      </c>
      <c r="E53" s="37">
        <v>99.36</v>
      </c>
      <c r="F53" s="37">
        <v>80.569999999999993</v>
      </c>
      <c r="G53" s="37">
        <v>94.07</v>
      </c>
      <c r="H53" s="37">
        <v>91.14</v>
      </c>
      <c r="I53" s="37">
        <v>100.79</v>
      </c>
      <c r="J53" s="37">
        <v>92.15</v>
      </c>
      <c r="K53" s="37">
        <v>90.41</v>
      </c>
      <c r="L53" s="37">
        <v>97.71</v>
      </c>
      <c r="M53" s="37">
        <v>101.01</v>
      </c>
      <c r="N53" s="37">
        <v>95.55</v>
      </c>
      <c r="O53" s="37">
        <v>93.31</v>
      </c>
      <c r="Q53" s="37">
        <v>105.26</v>
      </c>
      <c r="R53" s="37">
        <v>101.09</v>
      </c>
      <c r="S53" s="37">
        <v>100.91</v>
      </c>
      <c r="T53" s="37">
        <v>101.62</v>
      </c>
      <c r="V53" s="37">
        <v>97.92</v>
      </c>
      <c r="W53" s="37">
        <v>111.27</v>
      </c>
      <c r="X53" s="37">
        <v>89.46</v>
      </c>
      <c r="Y53" s="37">
        <v>101.46</v>
      </c>
      <c r="Z53" s="37">
        <v>99.89</v>
      </c>
      <c r="AA53" s="37">
        <v>99.84</v>
      </c>
    </row>
    <row r="54" spans="1:27" x14ac:dyDescent="0.3">
      <c r="A54" s="13">
        <v>2018</v>
      </c>
      <c r="B54" s="37">
        <v>96.65</v>
      </c>
      <c r="C54" s="37">
        <v>92.65</v>
      </c>
      <c r="D54" s="37">
        <v>94.62</v>
      </c>
      <c r="E54" s="37">
        <v>78.69</v>
      </c>
      <c r="F54" s="37">
        <v>86.46</v>
      </c>
      <c r="G54" s="37">
        <v>94.72</v>
      </c>
      <c r="H54" s="37">
        <v>94.37</v>
      </c>
      <c r="I54" s="37">
        <v>100.2</v>
      </c>
      <c r="J54" s="37">
        <v>98.47</v>
      </c>
      <c r="K54" s="37">
        <v>89.07</v>
      </c>
      <c r="L54" s="37">
        <v>106.66</v>
      </c>
      <c r="M54" s="37">
        <v>101.82</v>
      </c>
      <c r="N54" s="37">
        <v>98.52</v>
      </c>
      <c r="O54" s="37">
        <v>96.99</v>
      </c>
      <c r="Q54" s="37">
        <v>102.99</v>
      </c>
      <c r="R54" s="37">
        <v>98.22</v>
      </c>
      <c r="S54" s="37">
        <v>100.67</v>
      </c>
      <c r="T54" s="37">
        <v>100.16</v>
      </c>
      <c r="V54" s="37">
        <v>98.65</v>
      </c>
      <c r="W54" s="37">
        <v>106.92</v>
      </c>
      <c r="X54" s="37">
        <v>97.43</v>
      </c>
      <c r="Y54" s="37">
        <v>103.19</v>
      </c>
      <c r="Z54" s="37">
        <v>98.66</v>
      </c>
      <c r="AA54" s="37">
        <v>100.39</v>
      </c>
    </row>
    <row r="55" spans="1:27" x14ac:dyDescent="0.3">
      <c r="A55" s="13">
        <v>2019</v>
      </c>
      <c r="B55" s="37">
        <v>100</v>
      </c>
      <c r="C55" s="37">
        <v>100</v>
      </c>
      <c r="D55" s="37">
        <v>100</v>
      </c>
      <c r="E55" s="37">
        <v>100</v>
      </c>
      <c r="F55" s="37">
        <v>100</v>
      </c>
      <c r="G55" s="37">
        <v>100</v>
      </c>
      <c r="H55" s="37">
        <v>100</v>
      </c>
      <c r="I55" s="37">
        <v>100</v>
      </c>
      <c r="J55" s="37">
        <v>100</v>
      </c>
      <c r="K55" s="37">
        <v>100</v>
      </c>
      <c r="L55" s="37">
        <v>100</v>
      </c>
      <c r="M55" s="37">
        <v>100</v>
      </c>
      <c r="N55" s="37">
        <v>100</v>
      </c>
      <c r="O55" s="37">
        <v>100</v>
      </c>
      <c r="Q55" s="37">
        <v>100</v>
      </c>
      <c r="R55" s="37">
        <v>100</v>
      </c>
      <c r="S55" s="37">
        <v>100</v>
      </c>
      <c r="T55" s="37">
        <v>100</v>
      </c>
      <c r="V55" s="37">
        <v>100</v>
      </c>
      <c r="W55" s="37">
        <v>100</v>
      </c>
      <c r="X55" s="37">
        <v>100</v>
      </c>
      <c r="Y55" s="37">
        <v>100</v>
      </c>
      <c r="Z55" s="37">
        <v>100</v>
      </c>
      <c r="AA55" s="37">
        <v>100</v>
      </c>
    </row>
    <row r="56" spans="1:27" x14ac:dyDescent="0.3">
      <c r="A56" s="13">
        <v>2020</v>
      </c>
      <c r="B56" s="37">
        <v>94.73</v>
      </c>
      <c r="C56" s="37">
        <v>87.93</v>
      </c>
      <c r="D56" s="37">
        <v>90.4</v>
      </c>
      <c r="E56" s="37">
        <v>87.1</v>
      </c>
      <c r="F56" s="37">
        <v>106.24</v>
      </c>
      <c r="G56" s="37">
        <v>113.1</v>
      </c>
      <c r="H56" s="37">
        <v>93.15</v>
      </c>
      <c r="I56" s="37">
        <v>89.36</v>
      </c>
      <c r="J56" s="37">
        <v>88.67</v>
      </c>
      <c r="K56" s="37">
        <v>94.01</v>
      </c>
      <c r="L56" s="37">
        <v>80.19</v>
      </c>
      <c r="M56" s="37">
        <v>77.13</v>
      </c>
      <c r="N56" s="37">
        <v>94.18</v>
      </c>
      <c r="O56" s="37">
        <v>91.07</v>
      </c>
      <c r="P56" s="58"/>
      <c r="Q56" s="37">
        <v>79.290000000000006</v>
      </c>
      <c r="R56" s="37">
        <v>92.56</v>
      </c>
      <c r="S56" s="37">
        <v>96.4</v>
      </c>
      <c r="T56" s="37">
        <v>92.27</v>
      </c>
      <c r="U56" s="58"/>
      <c r="V56" s="37">
        <v>94.16</v>
      </c>
      <c r="W56" s="37">
        <v>94.38</v>
      </c>
      <c r="X56" s="37">
        <v>121.9</v>
      </c>
      <c r="Y56" s="37">
        <v>85.57</v>
      </c>
      <c r="Z56" s="37">
        <v>87.05</v>
      </c>
      <c r="AA56" s="37">
        <v>94.84</v>
      </c>
    </row>
    <row r="57" spans="1:27" x14ac:dyDescent="0.3">
      <c r="A57" s="13">
        <v>2021</v>
      </c>
      <c r="B57" s="37">
        <v>98.01</v>
      </c>
      <c r="C57" s="37">
        <v>103.96</v>
      </c>
      <c r="D57" s="37">
        <v>101.36</v>
      </c>
      <c r="E57" s="37">
        <v>87.43</v>
      </c>
      <c r="F57" s="37">
        <v>110.48</v>
      </c>
      <c r="G57" s="37">
        <v>117.36</v>
      </c>
      <c r="H57" s="37">
        <v>109.26</v>
      </c>
      <c r="I57" s="37">
        <v>93.36</v>
      </c>
      <c r="J57" s="37">
        <v>91.94</v>
      </c>
      <c r="K57" s="37">
        <v>102.41</v>
      </c>
      <c r="L57" s="37">
        <v>94.2</v>
      </c>
      <c r="M57" s="37">
        <v>77.33</v>
      </c>
      <c r="N57" s="37">
        <v>106.04</v>
      </c>
      <c r="O57" s="37">
        <v>97.66</v>
      </c>
      <c r="P57" s="58"/>
      <c r="Q57" s="37">
        <v>94.74</v>
      </c>
      <c r="R57" s="37">
        <v>99.71</v>
      </c>
      <c r="S57" s="37">
        <v>101.17</v>
      </c>
      <c r="T57" s="37">
        <v>99.61</v>
      </c>
      <c r="U57" s="58"/>
      <c r="V57" s="37">
        <v>103.14</v>
      </c>
      <c r="W57" s="37">
        <v>98.46</v>
      </c>
      <c r="X57" s="37">
        <v>134.47</v>
      </c>
      <c r="Y57" s="37">
        <v>103.36</v>
      </c>
      <c r="Z57" s="37">
        <v>96</v>
      </c>
      <c r="AA57" s="37">
        <v>104.46</v>
      </c>
    </row>
    <row r="58" spans="1:27" x14ac:dyDescent="0.3">
      <c r="B58" s="57"/>
      <c r="C58" s="57"/>
      <c r="D58" s="57"/>
      <c r="E58" s="57"/>
      <c r="F58" s="57"/>
      <c r="G58" s="57"/>
      <c r="H58" s="57"/>
      <c r="I58" s="57"/>
      <c r="J58" s="57"/>
      <c r="K58" s="57"/>
      <c r="L58" s="57"/>
      <c r="M58" s="57"/>
      <c r="N58" s="57"/>
      <c r="O58" s="57"/>
      <c r="P58" s="58"/>
      <c r="Q58" s="57"/>
      <c r="R58" s="57"/>
      <c r="S58" s="57"/>
      <c r="T58" s="57"/>
      <c r="U58" s="58"/>
      <c r="V58" s="57"/>
      <c r="W58" s="57"/>
      <c r="X58" s="57"/>
      <c r="Y58" s="57"/>
      <c r="Z58" s="57"/>
      <c r="AA58" s="57"/>
    </row>
    <row r="59" spans="1:27" x14ac:dyDescent="0.3">
      <c r="A59" s="9" t="s">
        <v>4</v>
      </c>
    </row>
    <row r="60" spans="1:27" x14ac:dyDescent="0.3">
      <c r="A60" s="13">
        <v>1971</v>
      </c>
      <c r="B60" s="11">
        <f t="shared" ref="B60:O60" si="0">LN(B7/B6)*100</f>
        <v>0.80684639745309172</v>
      </c>
      <c r="C60" s="11">
        <f t="shared" si="0"/>
        <v>2.7436563227155131</v>
      </c>
      <c r="D60" s="11">
        <f t="shared" si="0"/>
        <v>-2.4945169732767098</v>
      </c>
      <c r="E60" s="11">
        <f t="shared" si="0"/>
        <v>4.6345084597643957</v>
      </c>
      <c r="F60" s="11">
        <f t="shared" si="0"/>
        <v>2.4825437103841419</v>
      </c>
      <c r="G60" s="11">
        <f t="shared" si="0"/>
        <v>2.5350224471317926</v>
      </c>
      <c r="H60" s="11">
        <f t="shared" si="0"/>
        <v>4.51657295801897</v>
      </c>
      <c r="I60" s="11">
        <f t="shared" si="0"/>
        <v>-7.9791867357165707</v>
      </c>
      <c r="J60" s="11">
        <f t="shared" si="0"/>
        <v>0</v>
      </c>
      <c r="K60" s="11">
        <f t="shared" si="0"/>
        <v>-2.2472855852058515</v>
      </c>
      <c r="L60" s="11">
        <f t="shared" si="0"/>
        <v>-5.1167197487647647</v>
      </c>
      <c r="M60" s="11">
        <f t="shared" si="0"/>
        <v>0.67397053769132353</v>
      </c>
      <c r="N60" s="11">
        <f t="shared" si="0"/>
        <v>-0.14015419252885558</v>
      </c>
      <c r="O60" s="11">
        <f t="shared" si="0"/>
        <v>-0.9181114803487711</v>
      </c>
      <c r="Q60" s="11">
        <f t="shared" ref="Q60:S60" si="1">LN(Q7/Q6)*100</f>
        <v>3.5529687725862709</v>
      </c>
      <c r="R60" s="11">
        <f t="shared" si="1"/>
        <v>3.5774589968698756</v>
      </c>
      <c r="S60" s="11">
        <f t="shared" si="1"/>
        <v>3.5439889885305678</v>
      </c>
      <c r="T60" s="11">
        <f t="shared" ref="T60" si="2">LN(T7/T6)*100</f>
        <v>3.5786261418095182</v>
      </c>
      <c r="V60" s="11"/>
      <c r="W60" s="11"/>
      <c r="X60" s="11"/>
      <c r="Y60" s="11"/>
      <c r="Z60" s="11"/>
      <c r="AA60" s="11">
        <f t="shared" ref="AA60" si="3">LN(AA7/AA6)*100</f>
        <v>11.832666165509377</v>
      </c>
    </row>
    <row r="61" spans="1:27" x14ac:dyDescent="0.3">
      <c r="A61" s="13">
        <v>1972</v>
      </c>
      <c r="B61" s="11">
        <f t="shared" ref="B61:O61" si="4">LN(B8/B7)*100</f>
        <v>3.9393781280745195</v>
      </c>
      <c r="C61" s="11">
        <f t="shared" si="4"/>
        <v>1.5346550950446485</v>
      </c>
      <c r="D61" s="11">
        <f t="shared" si="4"/>
        <v>5.1684730774666221</v>
      </c>
      <c r="E61" s="11">
        <f t="shared" si="4"/>
        <v>1.4031379354287068</v>
      </c>
      <c r="F61" s="11">
        <f t="shared" si="4"/>
        <v>4.7875117428468918</v>
      </c>
      <c r="G61" s="11">
        <f t="shared" si="4"/>
        <v>4.885036342899947</v>
      </c>
      <c r="H61" s="11">
        <f t="shared" si="4"/>
        <v>5.8756380404786883</v>
      </c>
      <c r="I61" s="11">
        <f t="shared" si="4"/>
        <v>0.56896845354417758</v>
      </c>
      <c r="J61" s="11">
        <f t="shared" si="4"/>
        <v>3.4486176071169403</v>
      </c>
      <c r="K61" s="11">
        <f t="shared" si="4"/>
        <v>0.20639842208514275</v>
      </c>
      <c r="L61" s="11">
        <f t="shared" si="4"/>
        <v>-4.9220105274124428</v>
      </c>
      <c r="M61" s="11">
        <f t="shared" si="4"/>
        <v>0.83612527246834034</v>
      </c>
      <c r="N61" s="11">
        <f t="shared" si="4"/>
        <v>2.9027608200219777</v>
      </c>
      <c r="O61" s="11">
        <f t="shared" si="4"/>
        <v>2.0088330734339825</v>
      </c>
      <c r="Q61" s="11">
        <f t="shared" ref="Q61:S61" si="5">LN(Q8/Q7)*100</f>
        <v>11.987157217038757</v>
      </c>
      <c r="R61" s="11">
        <f t="shared" si="5"/>
        <v>5.646754916879658</v>
      </c>
      <c r="S61" s="11">
        <f t="shared" si="5"/>
        <v>2.4752112413241707</v>
      </c>
      <c r="T61" s="11">
        <f t="shared" ref="T61" si="6">LN(T8/T7)*100</f>
        <v>4.9381460967439512</v>
      </c>
      <c r="V61" s="11"/>
      <c r="W61" s="11"/>
      <c r="X61" s="11"/>
      <c r="Y61" s="11"/>
      <c r="Z61" s="11"/>
      <c r="AA61" s="11">
        <f t="shared" ref="AA61" si="7">LN(AA8/AA7)*100</f>
        <v>10.056643369315193</v>
      </c>
    </row>
    <row r="62" spans="1:27" x14ac:dyDescent="0.3">
      <c r="A62" s="13">
        <v>1973</v>
      </c>
      <c r="B62" s="11">
        <f t="shared" ref="B62:O62" si="8">LN(B9/B8)*100</f>
        <v>4.8260269252855768</v>
      </c>
      <c r="C62" s="11">
        <f t="shared" si="8"/>
        <v>5.1930821944148216</v>
      </c>
      <c r="D62" s="11">
        <f t="shared" si="8"/>
        <v>10.033471483971153</v>
      </c>
      <c r="E62" s="11">
        <f t="shared" si="8"/>
        <v>7.461541717896357</v>
      </c>
      <c r="F62" s="11">
        <f t="shared" si="8"/>
        <v>12.093781689820988</v>
      </c>
      <c r="G62" s="11">
        <f t="shared" si="8"/>
        <v>11.882591409513275</v>
      </c>
      <c r="H62" s="11">
        <f t="shared" si="8"/>
        <v>12.04527158537598</v>
      </c>
      <c r="I62" s="11">
        <f t="shared" si="8"/>
        <v>8.234687050740181</v>
      </c>
      <c r="J62" s="11">
        <f t="shared" si="8"/>
        <v>13.31075740125419</v>
      </c>
      <c r="K62" s="11">
        <f t="shared" si="8"/>
        <v>11.847008480742184</v>
      </c>
      <c r="L62" s="11">
        <f t="shared" si="8"/>
        <v>9.831589291781798</v>
      </c>
      <c r="M62" s="11">
        <f t="shared" si="8"/>
        <v>5.6649449109470487</v>
      </c>
      <c r="N62" s="11">
        <f t="shared" si="8"/>
        <v>11.808574490646235</v>
      </c>
      <c r="O62" s="11">
        <f t="shared" si="8"/>
        <v>9.0020164913568514</v>
      </c>
      <c r="Q62" s="11">
        <f t="shared" ref="Q62:S62" si="9">LN(Q9/Q8)*100</f>
        <v>-1.2903404835907955</v>
      </c>
      <c r="R62" s="11">
        <f t="shared" si="9"/>
        <v>2.0794488800284752</v>
      </c>
      <c r="S62" s="11">
        <f t="shared" si="9"/>
        <v>4.0493078468783441</v>
      </c>
      <c r="T62" s="11">
        <f t="shared" ref="T62" si="10">LN(T9/T8)*100</f>
        <v>2.5763838321747015</v>
      </c>
      <c r="V62" s="11"/>
      <c r="W62" s="11"/>
      <c r="X62" s="11"/>
      <c r="Y62" s="11"/>
      <c r="Z62" s="11"/>
      <c r="AA62" s="11">
        <f t="shared" ref="AA62" si="11">LN(AA9/AA8)*100</f>
        <v>12.08364731432737</v>
      </c>
    </row>
    <row r="63" spans="1:27" x14ac:dyDescent="0.3">
      <c r="A63" s="13">
        <v>1974</v>
      </c>
      <c r="B63" s="11">
        <f t="shared" ref="B63:O63" si="12">LN(B10/B9)*100</f>
        <v>-0.73888321971772619</v>
      </c>
      <c r="C63" s="11">
        <f t="shared" si="12"/>
        <v>-5.3836310325576964</v>
      </c>
      <c r="D63" s="11">
        <f t="shared" si="12"/>
        <v>-2.8611106513208284</v>
      </c>
      <c r="E63" s="11">
        <f t="shared" si="12"/>
        <v>-1.8994729241281694</v>
      </c>
      <c r="F63" s="11">
        <f t="shared" si="12"/>
        <v>3.3936069547312755</v>
      </c>
      <c r="G63" s="11">
        <f t="shared" si="12"/>
        <v>3.3224250161508393</v>
      </c>
      <c r="H63" s="11">
        <f t="shared" si="12"/>
        <v>-6.7880166034089351</v>
      </c>
      <c r="I63" s="11">
        <f t="shared" si="12"/>
        <v>-5.2877778572451559</v>
      </c>
      <c r="J63" s="11">
        <f t="shared" si="12"/>
        <v>4.354824524573524</v>
      </c>
      <c r="K63" s="11">
        <f t="shared" si="12"/>
        <v>5.1364516922390617</v>
      </c>
      <c r="L63" s="11">
        <f t="shared" si="12"/>
        <v>6.0143029856775918</v>
      </c>
      <c r="M63" s="11">
        <f t="shared" si="12"/>
        <v>-4.3415178201926761</v>
      </c>
      <c r="N63" s="11">
        <f t="shared" si="12"/>
        <v>-3.825265886664611</v>
      </c>
      <c r="O63" s="11">
        <f t="shared" si="12"/>
        <v>-1.3306916249165579</v>
      </c>
      <c r="Q63" s="11">
        <f t="shared" ref="Q63:S63" si="13">LN(Q10/Q9)*100</f>
        <v>-21.272266417722427</v>
      </c>
      <c r="R63" s="11">
        <f t="shared" si="13"/>
        <v>-9.0982315780082601</v>
      </c>
      <c r="S63" s="11">
        <f t="shared" si="13"/>
        <v>-3.2519757486312613</v>
      </c>
      <c r="T63" s="11">
        <f t="shared" ref="T63" si="14">LN(T10/T9)*100</f>
        <v>-7.7021912553972793</v>
      </c>
      <c r="V63" s="11"/>
      <c r="W63" s="11"/>
      <c r="X63" s="11"/>
      <c r="Y63" s="11"/>
      <c r="Z63" s="11"/>
      <c r="AA63" s="11">
        <f t="shared" ref="AA63" si="15">LN(AA10/AA9)*100</f>
        <v>4.2632201795882914</v>
      </c>
    </row>
    <row r="64" spans="1:27" x14ac:dyDescent="0.3">
      <c r="A64" s="13">
        <v>1975</v>
      </c>
      <c r="B64" s="11">
        <f t="shared" ref="B64:O64" si="16">LN(B11/B10)*100</f>
        <v>-2.858627026110081</v>
      </c>
      <c r="C64" s="11">
        <f t="shared" si="16"/>
        <v>-3.6911727280624196</v>
      </c>
      <c r="D64" s="11">
        <f t="shared" si="16"/>
        <v>-12.088563342423468</v>
      </c>
      <c r="E64" s="11">
        <f t="shared" si="16"/>
        <v>-18.033341912879074</v>
      </c>
      <c r="F64" s="11">
        <f t="shared" si="16"/>
        <v>-10.918645870117185</v>
      </c>
      <c r="G64" s="11">
        <f t="shared" si="16"/>
        <v>-10.800678079294418</v>
      </c>
      <c r="H64" s="11">
        <f t="shared" si="16"/>
        <v>-7.4400669360553326</v>
      </c>
      <c r="I64" s="11">
        <f t="shared" si="16"/>
        <v>-11.664258289105332</v>
      </c>
      <c r="J64" s="11">
        <f t="shared" si="16"/>
        <v>-5.0994296029813917</v>
      </c>
      <c r="K64" s="11">
        <f t="shared" si="16"/>
        <v>-4.1240923679017145</v>
      </c>
      <c r="L64" s="11">
        <f t="shared" si="16"/>
        <v>-1.9718364070143082</v>
      </c>
      <c r="M64" s="11">
        <f t="shared" si="16"/>
        <v>-7.7007056985309577</v>
      </c>
      <c r="N64" s="11">
        <f t="shared" si="16"/>
        <v>-5.9603131137112291</v>
      </c>
      <c r="O64" s="11">
        <f t="shared" si="16"/>
        <v>-7.1303931471516995</v>
      </c>
      <c r="Q64" s="11">
        <f t="shared" ref="Q64:S64" si="17">LN(Q11/Q10)*100</f>
        <v>0.36308663186646706</v>
      </c>
      <c r="R64" s="11">
        <f t="shared" si="17"/>
        <v>-3.4269346249842139</v>
      </c>
      <c r="S64" s="11">
        <f t="shared" si="17"/>
        <v>-5.3566523859865658</v>
      </c>
      <c r="T64" s="11">
        <f t="shared" ref="T64" si="18">LN(T11/T10)*100</f>
        <v>-3.951190370197883</v>
      </c>
      <c r="V64" s="11"/>
      <c r="W64" s="11"/>
      <c r="X64" s="11"/>
      <c r="Y64" s="11"/>
      <c r="Z64" s="11"/>
      <c r="AA64" s="11">
        <f t="shared" ref="AA64" si="19">LN(AA11/AA10)*100</f>
        <v>-1.11920586289077</v>
      </c>
    </row>
    <row r="65" spans="1:27" x14ac:dyDescent="0.3">
      <c r="A65" s="13">
        <v>1976</v>
      </c>
      <c r="B65" s="11">
        <f t="shared" ref="B65:O65" si="20">LN(B12/B11)*100</f>
        <v>3.0068410742887584</v>
      </c>
      <c r="C65" s="11">
        <f t="shared" si="20"/>
        <v>0</v>
      </c>
      <c r="D65" s="11">
        <f t="shared" si="20"/>
        <v>4.4353167549802643</v>
      </c>
      <c r="E65" s="11">
        <f t="shared" si="20"/>
        <v>6.5815229277597558</v>
      </c>
      <c r="F65" s="11">
        <f t="shared" si="20"/>
        <v>12.244485643025756</v>
      </c>
      <c r="G65" s="11">
        <f t="shared" si="20"/>
        <v>12.01356169081664</v>
      </c>
      <c r="H65" s="11">
        <f t="shared" si="20"/>
        <v>3.1039114967899071</v>
      </c>
      <c r="I65" s="11">
        <f t="shared" si="20"/>
        <v>3.1339612174131086</v>
      </c>
      <c r="J65" s="11">
        <f t="shared" si="20"/>
        <v>-2.1912474778273858</v>
      </c>
      <c r="K65" s="11">
        <f t="shared" si="20"/>
        <v>-2.4471041651515058</v>
      </c>
      <c r="L65" s="11">
        <f t="shared" si="20"/>
        <v>-3.944293677405085</v>
      </c>
      <c r="M65" s="11">
        <f t="shared" si="20"/>
        <v>-0.89143039941095625</v>
      </c>
      <c r="N65" s="11">
        <f t="shared" si="20"/>
        <v>2.7651531330509949</v>
      </c>
      <c r="O65" s="11">
        <f t="shared" si="20"/>
        <v>1.7822606849095979</v>
      </c>
      <c r="Q65" s="11">
        <f t="shared" ref="Q65:S65" si="21">LN(Q12/Q11)*100</f>
        <v>7.6435158172127178</v>
      </c>
      <c r="R65" s="11">
        <f t="shared" si="21"/>
        <v>3.7173510924133493</v>
      </c>
      <c r="S65" s="11">
        <f t="shared" si="21"/>
        <v>2.1284549451464798</v>
      </c>
      <c r="T65" s="11">
        <f t="shared" ref="T65" si="22">LN(T12/T11)*100</f>
        <v>3.4096940500062263</v>
      </c>
      <c r="V65" s="11"/>
      <c r="W65" s="11"/>
      <c r="X65" s="11"/>
      <c r="Y65" s="11"/>
      <c r="Z65" s="11"/>
      <c r="AA65" s="11">
        <f t="shared" ref="AA65" si="23">LN(AA12/AA11)*100</f>
        <v>5.0476979300911609</v>
      </c>
    </row>
    <row r="66" spans="1:27" x14ac:dyDescent="0.3">
      <c r="A66" s="13">
        <v>1977</v>
      </c>
      <c r="B66" s="11">
        <f t="shared" ref="B66:O66" si="24">LN(B13/B12)*100</f>
        <v>1.470182316821754</v>
      </c>
      <c r="C66" s="11">
        <f t="shared" si="24"/>
        <v>3.3089823144390089</v>
      </c>
      <c r="D66" s="11">
        <f t="shared" si="24"/>
        <v>3.3186264184012577</v>
      </c>
      <c r="E66" s="11">
        <f t="shared" si="24"/>
        <v>-1.9474594206225251</v>
      </c>
      <c r="F66" s="11">
        <f t="shared" si="24"/>
        <v>2.2787444347298615</v>
      </c>
      <c r="G66" s="11">
        <f t="shared" si="24"/>
        <v>2.2027767485588088</v>
      </c>
      <c r="H66" s="11">
        <f t="shared" si="24"/>
        <v>0.45738759415817193</v>
      </c>
      <c r="I66" s="11">
        <f t="shared" si="24"/>
        <v>0.76838079745880339</v>
      </c>
      <c r="J66" s="11">
        <f t="shared" si="24"/>
        <v>4.4086332272595863</v>
      </c>
      <c r="K66" s="11">
        <f t="shared" si="24"/>
        <v>2.4471041651514991</v>
      </c>
      <c r="L66" s="11">
        <f t="shared" si="24"/>
        <v>-0.53566676323206541</v>
      </c>
      <c r="M66" s="11">
        <f t="shared" si="24"/>
        <v>3.1899788260950954</v>
      </c>
      <c r="N66" s="11">
        <f t="shared" si="24"/>
        <v>1.6742181143073627</v>
      </c>
      <c r="O66" s="11">
        <f t="shared" si="24"/>
        <v>1.9244820674306482</v>
      </c>
      <c r="Q66" s="11">
        <f t="shared" ref="Q66:S66" si="25">LN(Q13/Q12)*100</f>
        <v>2.1589545995485762</v>
      </c>
      <c r="R66" s="11">
        <f t="shared" si="25"/>
        <v>0.84226222860642219</v>
      </c>
      <c r="S66" s="11">
        <f t="shared" si="25"/>
        <v>0.15505596195525748</v>
      </c>
      <c r="T66" s="11">
        <f t="shared" ref="T66" si="26">LN(T13/T12)*100</f>
        <v>0.65882591243834698</v>
      </c>
      <c r="V66" s="11"/>
      <c r="W66" s="11"/>
      <c r="X66" s="11"/>
      <c r="Y66" s="11"/>
      <c r="Z66" s="11"/>
      <c r="AA66" s="11">
        <f t="shared" ref="AA66" si="27">LN(AA13/AA12)*100</f>
        <v>3.2634474972951439</v>
      </c>
    </row>
    <row r="67" spans="1:27" x14ac:dyDescent="0.3">
      <c r="A67" s="13">
        <v>1978</v>
      </c>
      <c r="B67" s="11">
        <f t="shared" ref="B67:O67" si="28">LN(B14/B13)*100</f>
        <v>2.3082386597114755</v>
      </c>
      <c r="C67" s="11">
        <f t="shared" si="28"/>
        <v>-0.57603845919796981</v>
      </c>
      <c r="D67" s="11">
        <f t="shared" si="28"/>
        <v>2.9859820613859478</v>
      </c>
      <c r="E67" s="11">
        <f t="shared" si="28"/>
        <v>0.75064156697087969</v>
      </c>
      <c r="F67" s="11">
        <f t="shared" si="28"/>
        <v>1.2474174225175818</v>
      </c>
      <c r="G67" s="11">
        <f t="shared" si="28"/>
        <v>1.3697484628856833</v>
      </c>
      <c r="H67" s="11">
        <f t="shared" si="28"/>
        <v>1.5096905087154622</v>
      </c>
      <c r="I67" s="11">
        <f t="shared" si="28"/>
        <v>-2.6718817725913402</v>
      </c>
      <c r="J67" s="11">
        <f t="shared" si="28"/>
        <v>4.9903440098496343</v>
      </c>
      <c r="K67" s="11">
        <f t="shared" si="28"/>
        <v>1.7770258967410715</v>
      </c>
      <c r="L67" s="11">
        <f t="shared" si="28"/>
        <v>-2.4410398771803203</v>
      </c>
      <c r="M67" s="11">
        <f t="shared" si="28"/>
        <v>-2.121211973045475</v>
      </c>
      <c r="N67" s="11">
        <f t="shared" si="28"/>
        <v>1.2690525644044917</v>
      </c>
      <c r="O67" s="11">
        <f t="shared" si="28"/>
        <v>0.69072973641390922</v>
      </c>
      <c r="Q67" s="11">
        <f t="shared" ref="Q67:S67" si="29">LN(Q14/Q13)*100</f>
        <v>18.017430969806128</v>
      </c>
      <c r="R67" s="11">
        <f t="shared" si="29"/>
        <v>9.0002346498188146</v>
      </c>
      <c r="S67" s="11">
        <f t="shared" si="29"/>
        <v>4.246738646812795</v>
      </c>
      <c r="T67" s="11">
        <f t="shared" ref="T67" si="30">LN(T14/T13)*100</f>
        <v>7.9104181091272023</v>
      </c>
      <c r="V67" s="11"/>
      <c r="W67" s="11"/>
      <c r="X67" s="11"/>
      <c r="Y67" s="11"/>
      <c r="Z67" s="11"/>
      <c r="AA67" s="11">
        <f t="shared" ref="AA67" si="31">LN(AA14/AA13)*100</f>
        <v>7.3367889230658401</v>
      </c>
    </row>
    <row r="68" spans="1:27" x14ac:dyDescent="0.3">
      <c r="A68" s="13">
        <v>1979</v>
      </c>
      <c r="B68" s="11">
        <f t="shared" ref="B68:O68" si="32">LN(B15/B14)*100</f>
        <v>1.69687329419057</v>
      </c>
      <c r="C68" s="11">
        <f t="shared" si="32"/>
        <v>-2.7329438552410297</v>
      </c>
      <c r="D68" s="11">
        <f t="shared" si="32"/>
        <v>3.118987508270167</v>
      </c>
      <c r="E68" s="11">
        <f t="shared" si="32"/>
        <v>2.8094013574718653</v>
      </c>
      <c r="F68" s="11">
        <f t="shared" si="32"/>
        <v>2.5111175066931004</v>
      </c>
      <c r="G68" s="11">
        <f t="shared" si="32"/>
        <v>2.703655879215288</v>
      </c>
      <c r="H68" s="11">
        <f t="shared" si="32"/>
        <v>0.59755182286610498</v>
      </c>
      <c r="I68" s="11">
        <f t="shared" si="32"/>
        <v>-0.17485578856231573</v>
      </c>
      <c r="J68" s="11">
        <f t="shared" si="32"/>
        <v>0</v>
      </c>
      <c r="K68" s="11">
        <f t="shared" si="32"/>
        <v>-1.3950007010504095</v>
      </c>
      <c r="L68" s="11">
        <f t="shared" si="32"/>
        <v>-3.4161087186050434</v>
      </c>
      <c r="M68" s="11">
        <f t="shared" si="32"/>
        <v>-3.0583423372080163</v>
      </c>
      <c r="N68" s="11">
        <f t="shared" si="32"/>
        <v>-3.8565190350390939</v>
      </c>
      <c r="O68" s="11">
        <f t="shared" si="32"/>
        <v>-0.34476848493158552</v>
      </c>
      <c r="Q68" s="11">
        <f t="shared" ref="Q68:S68" si="33">LN(Q15/Q14)*100</f>
        <v>13.31883198325478</v>
      </c>
      <c r="R68" s="11">
        <f t="shared" si="33"/>
        <v>5.1643649125302717</v>
      </c>
      <c r="S68" s="11">
        <f t="shared" si="33"/>
        <v>0.48672194276752856</v>
      </c>
      <c r="T68" s="11">
        <f t="shared" ref="T68" si="34">LN(T15/T14)*100</f>
        <v>4.1800930157617033</v>
      </c>
      <c r="V68" s="11"/>
      <c r="W68" s="11"/>
      <c r="X68" s="11"/>
      <c r="Y68" s="11"/>
      <c r="Z68" s="11"/>
      <c r="AA68" s="11">
        <f t="shared" ref="AA68" si="35">LN(AA15/AA14)*100</f>
        <v>8.2630605158362957</v>
      </c>
    </row>
    <row r="69" spans="1:27" x14ac:dyDescent="0.3">
      <c r="A69" s="13">
        <v>1980</v>
      </c>
      <c r="B69" s="11">
        <f t="shared" ref="B69:O69" si="36">LN(B16/B15)*100</f>
        <v>-0.70353463111819337</v>
      </c>
      <c r="C69" s="11">
        <f t="shared" si="36"/>
        <v>-15.141677275708679</v>
      </c>
      <c r="D69" s="11">
        <f t="shared" si="36"/>
        <v>-10.392361133003158</v>
      </c>
      <c r="E69" s="11">
        <f t="shared" si="36"/>
        <v>-13.136279083353141</v>
      </c>
      <c r="F69" s="11">
        <f t="shared" si="36"/>
        <v>-10.756726091580376</v>
      </c>
      <c r="G69" s="11">
        <f t="shared" si="36"/>
        <v>-10.81148971833284</v>
      </c>
      <c r="H69" s="11">
        <f t="shared" si="36"/>
        <v>-10.512885414735011</v>
      </c>
      <c r="I69" s="11">
        <f t="shared" si="36"/>
        <v>-20.626716110013358</v>
      </c>
      <c r="J69" s="11">
        <f t="shared" si="36"/>
        <v>-2.8210615487236477</v>
      </c>
      <c r="K69" s="11">
        <f t="shared" si="36"/>
        <v>-4.4944467806213781</v>
      </c>
      <c r="L69" s="11">
        <f t="shared" si="36"/>
        <v>-8.3341183665164387</v>
      </c>
      <c r="M69" s="11">
        <f t="shared" si="36"/>
        <v>-5.6363526854649901</v>
      </c>
      <c r="N69" s="11">
        <f t="shared" si="36"/>
        <v>-15.109724234036797</v>
      </c>
      <c r="O69" s="11">
        <f t="shared" si="36"/>
        <v>-9.0297724321658031</v>
      </c>
      <c r="Q69" s="11">
        <f t="shared" ref="Q69:S69" si="37">LN(Q16/Q15)*100</f>
        <v>-5.3022486526737449</v>
      </c>
      <c r="R69" s="11">
        <f t="shared" si="37"/>
        <v>-11.562749859967255</v>
      </c>
      <c r="S69" s="11">
        <f t="shared" si="37"/>
        <v>-0.19017438378175833</v>
      </c>
      <c r="T69" s="11">
        <f t="shared" ref="T69" si="38">LN(T16/T15)*100</f>
        <v>-5.6205369524565283</v>
      </c>
      <c r="V69" s="11"/>
      <c r="W69" s="11"/>
      <c r="X69" s="11"/>
      <c r="Y69" s="11"/>
      <c r="Z69" s="11"/>
      <c r="AA69" s="11">
        <f t="shared" ref="AA69" si="39">LN(AA16/AA15)*100</f>
        <v>3.7395661690259963</v>
      </c>
    </row>
    <row r="70" spans="1:27" x14ac:dyDescent="0.3">
      <c r="A70" s="13">
        <v>1981</v>
      </c>
      <c r="B70" s="11">
        <f t="shared" ref="B70:O70" si="40">LN(B17/B16)*100</f>
        <v>-1.7089564300464666</v>
      </c>
      <c r="C70" s="11">
        <f t="shared" si="40"/>
        <v>-8.6781147910680208</v>
      </c>
      <c r="D70" s="11">
        <f t="shared" si="40"/>
        <v>-6.796777388261213</v>
      </c>
      <c r="E70" s="11">
        <f t="shared" si="40"/>
        <v>-4.5896345354669963</v>
      </c>
      <c r="F70" s="11">
        <f t="shared" si="40"/>
        <v>-0.34578181064152769</v>
      </c>
      <c r="G70" s="11">
        <f t="shared" si="40"/>
        <v>-0.42854147435091011</v>
      </c>
      <c r="H70" s="11">
        <f t="shared" si="40"/>
        <v>-10.106795499691248</v>
      </c>
      <c r="I70" s="11">
        <f t="shared" si="40"/>
        <v>-3.3908968945310405</v>
      </c>
      <c r="J70" s="11">
        <f t="shared" si="40"/>
        <v>-5.8168770076441074</v>
      </c>
      <c r="K70" s="11">
        <f t="shared" si="40"/>
        <v>-7.8347392104910885</v>
      </c>
      <c r="L70" s="11">
        <f t="shared" si="40"/>
        <v>-11.316700055150232</v>
      </c>
      <c r="M70" s="11">
        <f t="shared" si="40"/>
        <v>-8.0461555847199016</v>
      </c>
      <c r="N70" s="11">
        <f t="shared" si="40"/>
        <v>-9.2570034993457266</v>
      </c>
      <c r="O70" s="11">
        <f t="shared" si="40"/>
        <v>-6.2386236809459019</v>
      </c>
      <c r="Q70" s="11">
        <f t="shared" ref="Q70:S70" si="41">LN(Q17/Q16)*100</f>
        <v>-5.8450435785279407</v>
      </c>
      <c r="R70" s="11">
        <f t="shared" si="41"/>
        <v>-0.14018693884622579</v>
      </c>
      <c r="S70" s="11">
        <f t="shared" si="41"/>
        <v>1.4488442416129717</v>
      </c>
      <c r="T70" s="11">
        <f t="shared" ref="T70" si="42">LN(T17/T16)*100</f>
        <v>-0.17601764720530674</v>
      </c>
      <c r="V70" s="11"/>
      <c r="W70" s="11"/>
      <c r="X70" s="11"/>
      <c r="Y70" s="11"/>
      <c r="Z70" s="11"/>
      <c r="AA70" s="11">
        <f t="shared" ref="AA70" si="43">LN(AA17/AA16)*100</f>
        <v>3.8103835039676839</v>
      </c>
    </row>
    <row r="71" spans="1:27" x14ac:dyDescent="0.3">
      <c r="A71" s="13">
        <v>1982</v>
      </c>
      <c r="B71" s="11">
        <f t="shared" ref="B71:O71" si="44">LN(B18/B17)*100</f>
        <v>1.5676535946095096</v>
      </c>
      <c r="C71" s="11">
        <f t="shared" si="44"/>
        <v>-1.7735453469433775</v>
      </c>
      <c r="D71" s="11">
        <f t="shared" si="44"/>
        <v>-2.6393720023683978</v>
      </c>
      <c r="E71" s="11">
        <f t="shared" si="44"/>
        <v>-0.78438610289083455</v>
      </c>
      <c r="F71" s="11">
        <f t="shared" si="44"/>
        <v>0</v>
      </c>
      <c r="G71" s="11">
        <f t="shared" si="44"/>
        <v>0.21450029674384294</v>
      </c>
      <c r="H71" s="11">
        <f t="shared" si="44"/>
        <v>-0.18321734696561434</v>
      </c>
      <c r="I71" s="11">
        <f t="shared" si="44"/>
        <v>-0.78186481177976619</v>
      </c>
      <c r="J71" s="11">
        <f t="shared" si="44"/>
        <v>4.3759298856289286</v>
      </c>
      <c r="K71" s="11">
        <f t="shared" si="44"/>
        <v>3.5678254658788959</v>
      </c>
      <c r="L71" s="11">
        <f t="shared" si="44"/>
        <v>1.4047147681918111</v>
      </c>
      <c r="M71" s="11">
        <f t="shared" si="44"/>
        <v>-2.9764101906453861</v>
      </c>
      <c r="N71" s="11">
        <f t="shared" si="44"/>
        <v>-3.2288276377636467</v>
      </c>
      <c r="O71" s="11">
        <f t="shared" si="44"/>
        <v>-0.20136937936237029</v>
      </c>
      <c r="Q71" s="11">
        <f t="shared" ref="Q71:S71" si="45">LN(Q18/Q17)*100</f>
        <v>-3.5530952285608297</v>
      </c>
      <c r="R71" s="11">
        <f t="shared" si="45"/>
        <v>3.4018449215121227</v>
      </c>
      <c r="S71" s="11">
        <f t="shared" si="45"/>
        <v>4.5040725424303591</v>
      </c>
      <c r="T71" s="11">
        <f t="shared" ref="T71" si="46">LN(T18/T17)*100</f>
        <v>3.0364510202119539</v>
      </c>
      <c r="V71" s="11"/>
      <c r="W71" s="11"/>
      <c r="X71" s="11"/>
      <c r="Y71" s="11"/>
      <c r="Z71" s="11"/>
      <c r="AA71" s="11">
        <f t="shared" ref="AA71" si="47">LN(AA18/AA17)*100</f>
        <v>8.0105912805814299</v>
      </c>
    </row>
    <row r="72" spans="1:27" x14ac:dyDescent="0.3">
      <c r="A72" s="13">
        <v>1983</v>
      </c>
      <c r="B72" s="11">
        <f t="shared" ref="B72:O72" si="48">LN(B19/B18)*100</f>
        <v>1.1248712535870666</v>
      </c>
      <c r="C72" s="11">
        <f t="shared" si="48"/>
        <v>3.516183421386613</v>
      </c>
      <c r="D72" s="11">
        <f t="shared" si="48"/>
        <v>2.6393720023684062</v>
      </c>
      <c r="E72" s="11">
        <f t="shared" si="48"/>
        <v>1.5626674440437769</v>
      </c>
      <c r="F72" s="11">
        <f t="shared" si="48"/>
        <v>6.6981844839224234</v>
      </c>
      <c r="G72" s="11">
        <f t="shared" si="48"/>
        <v>6.350681276492284</v>
      </c>
      <c r="H72" s="11">
        <f t="shared" si="48"/>
        <v>6.7536955501605211</v>
      </c>
      <c r="I72" s="11">
        <f t="shared" si="48"/>
        <v>1.4472032608534469</v>
      </c>
      <c r="J72" s="11">
        <f t="shared" si="48"/>
        <v>10.267185364502854</v>
      </c>
      <c r="K72" s="11">
        <f t="shared" si="48"/>
        <v>5.5184945377952506</v>
      </c>
      <c r="L72" s="11">
        <f t="shared" si="48"/>
        <v>-3.5494924354061119</v>
      </c>
      <c r="M72" s="11">
        <f t="shared" si="48"/>
        <v>-0.64949351505483732</v>
      </c>
      <c r="N72" s="11">
        <f t="shared" si="48"/>
        <v>-4.4137790825711436</v>
      </c>
      <c r="O72" s="11">
        <f t="shared" si="48"/>
        <v>1.9956758913028998</v>
      </c>
      <c r="Q72" s="11">
        <f t="shared" ref="Q72:S72" si="49">LN(Q19/Q18)*100</f>
        <v>7.3726991372078459</v>
      </c>
      <c r="R72" s="11">
        <f t="shared" si="49"/>
        <v>9.1295970307120342</v>
      </c>
      <c r="S72" s="11">
        <f t="shared" si="49"/>
        <v>5.6560387309617051</v>
      </c>
      <c r="T72" s="11">
        <f t="shared" ref="T72" si="50">LN(T19/T18)*100</f>
        <v>7.2901763852592154</v>
      </c>
      <c r="V72" s="11"/>
      <c r="W72" s="11"/>
      <c r="X72" s="11"/>
      <c r="Y72" s="11"/>
      <c r="Z72" s="11"/>
      <c r="AA72" s="11">
        <f t="shared" ref="AA72" si="51">LN(AA19/AA18)*100</f>
        <v>11.216326298057879</v>
      </c>
    </row>
    <row r="73" spans="1:27" x14ac:dyDescent="0.3">
      <c r="A73" s="13">
        <v>1984</v>
      </c>
      <c r="B73" s="11">
        <f t="shared" ref="B73:O73" si="52">LN(B20/B19)*100</f>
        <v>0.97398849840530244</v>
      </c>
      <c r="C73" s="11">
        <f t="shared" si="52"/>
        <v>3.6350016036371806</v>
      </c>
      <c r="D73" s="11">
        <f t="shared" si="52"/>
        <v>4.5821199448403256</v>
      </c>
      <c r="E73" s="11">
        <f t="shared" si="52"/>
        <v>-2.0890306208929217</v>
      </c>
      <c r="F73" s="11">
        <f t="shared" si="52"/>
        <v>5.9423420470800599</v>
      </c>
      <c r="G73" s="11">
        <f t="shared" si="52"/>
        <v>6.1794966137606524</v>
      </c>
      <c r="H73" s="11">
        <f t="shared" si="52"/>
        <v>5.1773124399841306</v>
      </c>
      <c r="I73" s="11">
        <f t="shared" si="52"/>
        <v>3.9016652342451721</v>
      </c>
      <c r="J73" s="11">
        <f t="shared" si="52"/>
        <v>10.437771459591819</v>
      </c>
      <c r="K73" s="11">
        <f t="shared" si="52"/>
        <v>8.1381267965186321</v>
      </c>
      <c r="L73" s="11">
        <f t="shared" si="52"/>
        <v>1.861451227506451</v>
      </c>
      <c r="M73" s="11">
        <f t="shared" si="52"/>
        <v>-2.6409985649722656</v>
      </c>
      <c r="N73" s="11">
        <f t="shared" si="52"/>
        <v>4.0677579760815892</v>
      </c>
      <c r="O73" s="11">
        <f t="shared" si="52"/>
        <v>3.6854442423781171</v>
      </c>
      <c r="Q73" s="11">
        <f t="shared" ref="Q73:S73" si="53">LN(Q20/Q19)*100</f>
        <v>1.8775887611226454</v>
      </c>
      <c r="R73" s="11">
        <f t="shared" si="53"/>
        <v>7.4314221509923808</v>
      </c>
      <c r="S73" s="11">
        <f t="shared" si="53"/>
        <v>2.345166103504988</v>
      </c>
      <c r="T73" s="11">
        <f t="shared" ref="T73" si="54">LN(T20/T19)*100</f>
        <v>4.409765644757532</v>
      </c>
      <c r="V73" s="11"/>
      <c r="W73" s="11"/>
      <c r="X73" s="11"/>
      <c r="Y73" s="11"/>
      <c r="Z73" s="11"/>
      <c r="AA73" s="11">
        <f t="shared" ref="AA73" si="55">LN(AA20/AA19)*100</f>
        <v>6.3372587463702059</v>
      </c>
    </row>
    <row r="74" spans="1:27" x14ac:dyDescent="0.3">
      <c r="A74" s="13">
        <v>1985</v>
      </c>
      <c r="B74" s="11">
        <f t="shared" ref="B74:O74" si="56">LN(B21/B20)*100</f>
        <v>-0.55540270513750045</v>
      </c>
      <c r="C74" s="11">
        <f t="shared" si="56"/>
        <v>3.759929171866379</v>
      </c>
      <c r="D74" s="11">
        <f t="shared" si="56"/>
        <v>1.2364153552488912</v>
      </c>
      <c r="E74" s="11">
        <f t="shared" si="56"/>
        <v>10.605514636645093</v>
      </c>
      <c r="F74" s="11">
        <f t="shared" si="56"/>
        <v>3.3026117720120678</v>
      </c>
      <c r="G74" s="11">
        <f t="shared" si="56"/>
        <v>3.3094672991495035</v>
      </c>
      <c r="H74" s="11">
        <f t="shared" si="56"/>
        <v>0.64893154397498687</v>
      </c>
      <c r="I74" s="11">
        <f t="shared" si="56"/>
        <v>0.84674510990985963</v>
      </c>
      <c r="J74" s="11">
        <f t="shared" si="56"/>
        <v>6.2323680808018374</v>
      </c>
      <c r="K74" s="11">
        <f t="shared" si="56"/>
        <v>5.5564686412441144</v>
      </c>
      <c r="L74" s="11">
        <f t="shared" si="56"/>
        <v>4.1542404561140831</v>
      </c>
      <c r="M74" s="11">
        <f t="shared" si="56"/>
        <v>3.506055862573136</v>
      </c>
      <c r="N74" s="11">
        <f t="shared" si="56"/>
        <v>2.7352132489625878</v>
      </c>
      <c r="O74" s="11">
        <f t="shared" si="56"/>
        <v>2.8165586955031916</v>
      </c>
      <c r="Q74" s="11">
        <f t="shared" ref="Q74:S74" si="57">LN(Q21/Q20)*100</f>
        <v>4.1607988653086885</v>
      </c>
      <c r="R74" s="11">
        <f t="shared" si="57"/>
        <v>5.4409842324667901</v>
      </c>
      <c r="S74" s="11">
        <f t="shared" si="57"/>
        <v>5.9455258985855126</v>
      </c>
      <c r="T74" s="11">
        <f t="shared" ref="T74" si="58">LN(T21/T20)*100</f>
        <v>5.5086925644390003</v>
      </c>
      <c r="V74" s="11"/>
      <c r="W74" s="11"/>
      <c r="X74" s="11"/>
      <c r="Y74" s="11"/>
      <c r="Z74" s="11"/>
      <c r="AA74" s="11">
        <f t="shared" ref="AA74" si="59">LN(AA21/AA20)*100</f>
        <v>10.156713835437433</v>
      </c>
    </row>
    <row r="75" spans="1:27" x14ac:dyDescent="0.3">
      <c r="A75" s="13">
        <v>1986</v>
      </c>
      <c r="B75" s="11">
        <f t="shared" ref="B75:O75" si="60">LN(B22/B21)*100</f>
        <v>0.55540270513749079</v>
      </c>
      <c r="C75" s="11">
        <f t="shared" si="60"/>
        <v>-3.5222299869743603</v>
      </c>
      <c r="D75" s="11">
        <f t="shared" si="60"/>
        <v>4.0930123350947225</v>
      </c>
      <c r="E75" s="11">
        <f t="shared" si="60"/>
        <v>9.9465474446637074</v>
      </c>
      <c r="F75" s="11">
        <f t="shared" si="60"/>
        <v>1.7564854394794251</v>
      </c>
      <c r="G75" s="11">
        <f t="shared" si="60"/>
        <v>1.6145475436081125</v>
      </c>
      <c r="H75" s="11">
        <f t="shared" si="60"/>
        <v>5.6583288015324991</v>
      </c>
      <c r="I75" s="11">
        <f t="shared" si="60"/>
        <v>-2.2381835925817621</v>
      </c>
      <c r="J75" s="11">
        <f t="shared" si="60"/>
        <v>-1.0588006408829371</v>
      </c>
      <c r="K75" s="11">
        <f t="shared" si="60"/>
        <v>-1.4566899968225524</v>
      </c>
      <c r="L75" s="11">
        <f t="shared" si="60"/>
        <v>-2.2015198431566714</v>
      </c>
      <c r="M75" s="11">
        <f t="shared" si="60"/>
        <v>3.5952275525235109</v>
      </c>
      <c r="N75" s="11">
        <f t="shared" si="60"/>
        <v>2.4980482968441553</v>
      </c>
      <c r="O75" s="11">
        <f t="shared" si="60"/>
        <v>1.2877293470934863</v>
      </c>
      <c r="Q75" s="11">
        <f t="shared" ref="Q75:S75" si="61">LN(Q22/Q21)*100</f>
        <v>10.954881277552392</v>
      </c>
      <c r="R75" s="11">
        <f t="shared" si="61"/>
        <v>-1.2041743754393814</v>
      </c>
      <c r="S75" s="11">
        <f t="shared" si="61"/>
        <v>7.8962080804854642</v>
      </c>
      <c r="T75" s="11">
        <f t="shared" ref="T75" si="62">LN(T22/T21)*100</f>
        <v>4.5358451810518945</v>
      </c>
      <c r="V75" s="11"/>
      <c r="W75" s="11"/>
      <c r="X75" s="11"/>
      <c r="Y75" s="11"/>
      <c r="Z75" s="11"/>
      <c r="AA75" s="11">
        <f t="shared" ref="AA75" si="63">LN(AA22/AA21)*100</f>
        <v>7.4477468206370734</v>
      </c>
    </row>
    <row r="76" spans="1:27" x14ac:dyDescent="0.3">
      <c r="A76" s="13">
        <v>1987</v>
      </c>
      <c r="B76" s="11">
        <f t="shared" ref="B76:O76" si="64">LN(B23/B22)*100</f>
        <v>3.0007707069164828</v>
      </c>
      <c r="C76" s="11">
        <f t="shared" si="64"/>
        <v>3.7511678159054394</v>
      </c>
      <c r="D76" s="11">
        <f t="shared" si="64"/>
        <v>9.2324750337947634</v>
      </c>
      <c r="E76" s="11">
        <f t="shared" si="64"/>
        <v>-13.25190242609767</v>
      </c>
      <c r="F76" s="11">
        <f t="shared" si="64"/>
        <v>7.812113407365878</v>
      </c>
      <c r="G76" s="11">
        <f t="shared" si="64"/>
        <v>7.853272975924086</v>
      </c>
      <c r="H76" s="11">
        <f t="shared" si="64"/>
        <v>8.4920766126969323</v>
      </c>
      <c r="I76" s="11">
        <f t="shared" si="64"/>
        <v>4.7362318894259259</v>
      </c>
      <c r="J76" s="11">
        <f t="shared" si="64"/>
        <v>5.3978760922568734</v>
      </c>
      <c r="K76" s="11">
        <f t="shared" si="64"/>
        <v>3.9382955197604748</v>
      </c>
      <c r="L76" s="11">
        <f t="shared" si="64"/>
        <v>0.69319562202379859</v>
      </c>
      <c r="M76" s="11">
        <f t="shared" si="64"/>
        <v>4.2698089805017396</v>
      </c>
      <c r="N76" s="11">
        <f t="shared" si="64"/>
        <v>4.6594773605996362</v>
      </c>
      <c r="O76" s="11">
        <f t="shared" si="64"/>
        <v>4.8171996103810795</v>
      </c>
      <c r="Q76" s="11">
        <f t="shared" ref="Q76:S76" si="65">LN(Q23/Q22)*100</f>
        <v>11.537741464485327</v>
      </c>
      <c r="R76" s="11">
        <f t="shared" si="65"/>
        <v>11.353188471514677</v>
      </c>
      <c r="S76" s="11">
        <f t="shared" si="65"/>
        <v>3.8955765971724428</v>
      </c>
      <c r="T76" s="11">
        <f t="shared" ref="T76" si="66">LN(T23/T22)*100</f>
        <v>7.9116769433595664</v>
      </c>
      <c r="V76" s="11"/>
      <c r="W76" s="11"/>
      <c r="X76" s="11"/>
      <c r="Y76" s="11"/>
      <c r="Z76" s="11"/>
      <c r="AA76" s="11">
        <f t="shared" ref="AA76" si="67">LN(AA23/AA22)*100</f>
        <v>6.0310679642004557</v>
      </c>
    </row>
    <row r="77" spans="1:27" x14ac:dyDescent="0.3">
      <c r="A77" s="13">
        <v>1988</v>
      </c>
      <c r="B77" s="11">
        <f t="shared" ref="B77:O77" si="68">LN(B24/B23)*100</f>
        <v>2.127174064262622</v>
      </c>
      <c r="C77" s="11">
        <f t="shared" si="68"/>
        <v>-0.22893782893108669</v>
      </c>
      <c r="D77" s="11">
        <f t="shared" si="68"/>
        <v>9.8063576909921188</v>
      </c>
      <c r="E77" s="11">
        <f t="shared" si="68"/>
        <v>-0.409668741733001</v>
      </c>
      <c r="F77" s="11">
        <f t="shared" si="68"/>
        <v>5.2285823674872622</v>
      </c>
      <c r="G77" s="11">
        <f t="shared" si="68"/>
        <v>5.1393106408327709</v>
      </c>
      <c r="H77" s="11">
        <f t="shared" si="68"/>
        <v>9.3854370998801695</v>
      </c>
      <c r="I77" s="11">
        <f t="shared" si="68"/>
        <v>9.0363755868999327</v>
      </c>
      <c r="J77" s="11">
        <f t="shared" si="68"/>
        <v>10.472337004850534</v>
      </c>
      <c r="K77" s="11">
        <f t="shared" si="68"/>
        <v>10.343660652947527</v>
      </c>
      <c r="L77" s="11">
        <f t="shared" si="68"/>
        <v>8.7011376989629703</v>
      </c>
      <c r="M77" s="11">
        <f t="shared" si="68"/>
        <v>9.8489832721704396</v>
      </c>
      <c r="N77" s="11">
        <f t="shared" si="68"/>
        <v>9.8587236238501568</v>
      </c>
      <c r="O77" s="11">
        <f t="shared" si="68"/>
        <v>6.9143821017843177</v>
      </c>
      <c r="Q77" s="11">
        <f t="shared" ref="Q77:S77" si="69">LN(Q24/Q23)*100</f>
        <v>13.150537791148469</v>
      </c>
      <c r="R77" s="11">
        <f t="shared" si="69"/>
        <v>7.6469358753035861</v>
      </c>
      <c r="S77" s="11">
        <f t="shared" si="69"/>
        <v>5.0761647927620928</v>
      </c>
      <c r="T77" s="11">
        <f t="shared" ref="T77" si="70">LN(T24/T23)*100</f>
        <v>7.2280036019864866</v>
      </c>
      <c r="V77" s="11"/>
      <c r="W77" s="11"/>
      <c r="X77" s="11"/>
      <c r="Y77" s="11"/>
      <c r="Z77" s="11"/>
      <c r="AA77" s="11">
        <f t="shared" ref="AA77" si="71">LN(AA24/AA23)*100</f>
        <v>11.271845860680271</v>
      </c>
    </row>
    <row r="78" spans="1:27" x14ac:dyDescent="0.3">
      <c r="A78" s="13">
        <v>1989</v>
      </c>
      <c r="B78" s="11">
        <f t="shared" ref="B78:O78" si="72">LN(B25/B24)*100</f>
        <v>0.13145788668460695</v>
      </c>
      <c r="C78" s="11">
        <f t="shared" si="72"/>
        <v>-3.0485199585474394</v>
      </c>
      <c r="D78" s="11">
        <f t="shared" si="72"/>
        <v>3.0724382931016221</v>
      </c>
      <c r="E78" s="11">
        <f t="shared" si="72"/>
        <v>5.2068855631130244</v>
      </c>
      <c r="F78" s="11">
        <f t="shared" si="72"/>
        <v>4.701773827476373</v>
      </c>
      <c r="G78" s="11">
        <f t="shared" si="72"/>
        <v>4.7223710059507855</v>
      </c>
      <c r="H78" s="11">
        <f t="shared" si="72"/>
        <v>2.8969280202720773</v>
      </c>
      <c r="I78" s="11">
        <f t="shared" si="72"/>
        <v>3.0521189034886915</v>
      </c>
      <c r="J78" s="11">
        <f t="shared" si="72"/>
        <v>6.8801648616113305</v>
      </c>
      <c r="K78" s="11">
        <f t="shared" si="72"/>
        <v>6.0016465960096452</v>
      </c>
      <c r="L78" s="11">
        <f t="shared" si="72"/>
        <v>3.1170707095040431</v>
      </c>
      <c r="M78" s="11">
        <f t="shared" si="72"/>
        <v>11.102625319350366</v>
      </c>
      <c r="N78" s="11">
        <f t="shared" si="72"/>
        <v>3.0814763044009892</v>
      </c>
      <c r="O78" s="11">
        <f t="shared" si="72"/>
        <v>3.983320934432836</v>
      </c>
      <c r="Q78" s="11">
        <f t="shared" ref="Q78:S78" si="73">LN(Q25/Q24)*100</f>
        <v>8.878436422759469</v>
      </c>
      <c r="R78" s="11">
        <f t="shared" si="73"/>
        <v>2.946448097143854</v>
      </c>
      <c r="S78" s="11">
        <f t="shared" si="73"/>
        <v>2.9008455843621097</v>
      </c>
      <c r="T78" s="11">
        <f t="shared" ref="T78" si="74">LN(T25/T24)*100</f>
        <v>3.7833340296102946</v>
      </c>
      <c r="V78" s="11"/>
      <c r="W78" s="11"/>
      <c r="X78" s="11"/>
      <c r="Y78" s="11"/>
      <c r="Z78" s="11"/>
      <c r="AA78" s="11">
        <f t="shared" ref="AA78" si="75">LN(AA25/AA24)*100</f>
        <v>3.6576009227206043</v>
      </c>
    </row>
    <row r="79" spans="1:27" x14ac:dyDescent="0.3">
      <c r="A79" s="13">
        <v>1990</v>
      </c>
      <c r="B79" s="11">
        <f t="shared" ref="B79:O79" si="76">LN(B26/B25)*100</f>
        <v>1.564161191218131</v>
      </c>
      <c r="C79" s="11">
        <f t="shared" si="76"/>
        <v>-1.427915741747227</v>
      </c>
      <c r="D79" s="11">
        <f t="shared" si="76"/>
        <v>0.75358306887029236</v>
      </c>
      <c r="E79" s="11">
        <f t="shared" si="76"/>
        <v>-4.7972168213800348</v>
      </c>
      <c r="F79" s="11">
        <f t="shared" si="76"/>
        <v>-0.24330912246416661</v>
      </c>
      <c r="G79" s="11">
        <f t="shared" si="76"/>
        <v>-0.28681429579415962</v>
      </c>
      <c r="H79" s="11">
        <f t="shared" si="76"/>
        <v>-1.500966265056529</v>
      </c>
      <c r="I79" s="11">
        <f t="shared" si="76"/>
        <v>-0.82320047785325678</v>
      </c>
      <c r="J79" s="11">
        <f t="shared" si="76"/>
        <v>1.2857636674521227</v>
      </c>
      <c r="K79" s="11">
        <f t="shared" si="76"/>
        <v>0.74593811491841699</v>
      </c>
      <c r="L79" s="11">
        <f t="shared" si="76"/>
        <v>0.35537075570962795</v>
      </c>
      <c r="M79" s="11">
        <f t="shared" si="76"/>
        <v>-2.1207972685092424</v>
      </c>
      <c r="N79" s="11">
        <f t="shared" si="76"/>
        <v>0.550207715398356</v>
      </c>
      <c r="O79" s="11">
        <f t="shared" si="76"/>
        <v>-0.15632330836976752</v>
      </c>
      <c r="Q79" s="11">
        <f t="shared" ref="Q79:S79" si="77">LN(Q26/Q25)*100</f>
        <v>-5.5280392996192909</v>
      </c>
      <c r="R79" s="11">
        <f t="shared" si="77"/>
        <v>-3.1591818044804763</v>
      </c>
      <c r="S79" s="11">
        <f t="shared" si="77"/>
        <v>1.2440081265427536</v>
      </c>
      <c r="T79" s="11">
        <f t="shared" ref="T79" si="78">LN(T26/T25)*100</f>
        <v>-1.5337504126685058</v>
      </c>
      <c r="V79" s="11"/>
      <c r="W79" s="11"/>
      <c r="X79" s="11"/>
      <c r="Y79" s="11"/>
      <c r="Z79" s="11"/>
      <c r="AA79" s="11">
        <f t="shared" ref="AA79" si="79">LN(AA26/AA25)*100</f>
        <v>4.2153863571296233</v>
      </c>
    </row>
    <row r="80" spans="1:27" x14ac:dyDescent="0.3">
      <c r="A80" s="13">
        <v>1991</v>
      </c>
      <c r="B80" s="11">
        <f t="shared" ref="B80:O80" si="80">LN(B27/B26)*100</f>
        <v>-0.22010755309601793</v>
      </c>
      <c r="C80" s="11">
        <f t="shared" si="80"/>
        <v>-10.717317276235036</v>
      </c>
      <c r="D80" s="11">
        <f t="shared" si="80"/>
        <v>-6.7345259146941627</v>
      </c>
      <c r="E80" s="11">
        <f t="shared" si="80"/>
        <v>7.6627864291865633</v>
      </c>
      <c r="F80" s="11">
        <f t="shared" si="80"/>
        <v>2.7866323895970271</v>
      </c>
      <c r="G80" s="11">
        <f t="shared" si="80"/>
        <v>2.8023893796004753</v>
      </c>
      <c r="H80" s="11">
        <f t="shared" si="80"/>
        <v>-7.6583040753627012</v>
      </c>
      <c r="I80" s="11">
        <f t="shared" si="80"/>
        <v>-9.149674015804198</v>
      </c>
      <c r="J80" s="11">
        <f t="shared" si="80"/>
        <v>-3.9996344273819338</v>
      </c>
      <c r="K80" s="11">
        <f t="shared" si="80"/>
        <v>-5.8138120006484337</v>
      </c>
      <c r="L80" s="11">
        <f t="shared" si="80"/>
        <v>-10.992408997105285</v>
      </c>
      <c r="M80" s="11">
        <f t="shared" si="80"/>
        <v>-6.8757355706305621</v>
      </c>
      <c r="N80" s="11">
        <f t="shared" si="80"/>
        <v>-9.8373852972818359</v>
      </c>
      <c r="O80" s="11">
        <f t="shared" si="80"/>
        <v>-5.1688603392566614</v>
      </c>
      <c r="Q80" s="11">
        <f t="shared" ref="Q80:S80" si="81">LN(Q27/Q26)*100</f>
        <v>-1.856780515944529</v>
      </c>
      <c r="R80" s="11">
        <f t="shared" si="81"/>
        <v>-1.8577336288324868</v>
      </c>
      <c r="S80" s="11">
        <f t="shared" si="81"/>
        <v>-1.8575507517687373</v>
      </c>
      <c r="T80" s="11">
        <f t="shared" ref="T80" si="82">LN(T27/T26)*100</f>
        <v>-1.866215409278136</v>
      </c>
      <c r="V80" s="11">
        <f t="shared" ref="V80:Z80" si="83">LN(V27/V26)*100</f>
        <v>-0.54808308600900579</v>
      </c>
      <c r="W80" s="11">
        <f t="shared" si="83"/>
        <v>-0.51210155690709214</v>
      </c>
      <c r="X80" s="11">
        <f t="shared" si="83"/>
        <v>-0.41142915179621065</v>
      </c>
      <c r="Y80" s="11">
        <f t="shared" si="83"/>
        <v>-0.20452228467677738</v>
      </c>
      <c r="Z80" s="11">
        <f t="shared" si="83"/>
        <v>-0.19869749334478856</v>
      </c>
      <c r="AA80" s="11">
        <f t="shared" ref="AA80" si="84">LN(AA27/AA26)*100</f>
        <v>-0.43654575096399628</v>
      </c>
    </row>
    <row r="81" spans="1:27" x14ac:dyDescent="0.3">
      <c r="A81" s="13">
        <v>1992</v>
      </c>
      <c r="B81" s="11">
        <f t="shared" ref="B81:O81" si="85">LN(B28/B27)*100</f>
        <v>1.7474426400994318</v>
      </c>
      <c r="C81" s="11">
        <f t="shared" si="85"/>
        <v>0.58526370837437536</v>
      </c>
      <c r="D81" s="11">
        <f t="shared" si="85"/>
        <v>0.60048218864411051</v>
      </c>
      <c r="E81" s="11">
        <f t="shared" si="85"/>
        <v>5.7394004922233055</v>
      </c>
      <c r="F81" s="11">
        <f t="shared" si="85"/>
        <v>2.987386681513958</v>
      </c>
      <c r="G81" s="11">
        <f t="shared" si="85"/>
        <v>3.0687022191500573</v>
      </c>
      <c r="H81" s="11">
        <f t="shared" si="85"/>
        <v>-0.68259650703998709</v>
      </c>
      <c r="I81" s="11">
        <f t="shared" si="85"/>
        <v>-4.6031292199501506</v>
      </c>
      <c r="J81" s="11">
        <f t="shared" si="85"/>
        <v>1.6371443414682587</v>
      </c>
      <c r="K81" s="11">
        <f t="shared" si="85"/>
        <v>0.34596669199093344</v>
      </c>
      <c r="L81" s="11">
        <f t="shared" si="85"/>
        <v>-3.9974683827852222</v>
      </c>
      <c r="M81" s="11">
        <f t="shared" si="85"/>
        <v>-1.9258797805100043</v>
      </c>
      <c r="N81" s="11">
        <f t="shared" si="85"/>
        <v>-1.049838474572979</v>
      </c>
      <c r="O81" s="11">
        <f t="shared" si="85"/>
        <v>-8.2406267539353789E-2</v>
      </c>
      <c r="Q81" s="11">
        <f t="shared" ref="Q81:S81" si="86">LN(Q28/Q27)*100</f>
        <v>3.4772966755044972</v>
      </c>
      <c r="R81" s="11">
        <f t="shared" si="86"/>
        <v>4.0394194984310126</v>
      </c>
      <c r="S81" s="11">
        <f t="shared" si="86"/>
        <v>4.2726577246102959</v>
      </c>
      <c r="T81" s="11">
        <f t="shared" ref="T81" si="87">LN(T28/T27)*100</f>
        <v>4.0804334320164539</v>
      </c>
      <c r="V81" s="11">
        <f t="shared" ref="V81:Z81" si="88">LN(V28/V27)*100</f>
        <v>-1.4341672410013024</v>
      </c>
      <c r="W81" s="11">
        <f t="shared" si="88"/>
        <v>-1.3170149519805194</v>
      </c>
      <c r="X81" s="11">
        <f t="shared" si="88"/>
        <v>-2.8718111286969017</v>
      </c>
      <c r="Y81" s="11">
        <f t="shared" si="88"/>
        <v>-1.8829488574410254</v>
      </c>
      <c r="Z81" s="11">
        <f t="shared" si="88"/>
        <v>-1.8963200707756054</v>
      </c>
      <c r="AA81" s="11">
        <f t="shared" ref="AA81" si="89">LN(AA28/AA27)*100</f>
        <v>-1.7019005169594865</v>
      </c>
    </row>
    <row r="82" spans="1:27" x14ac:dyDescent="0.3">
      <c r="A82" s="13">
        <v>1993</v>
      </c>
      <c r="B82" s="11">
        <f t="shared" ref="B82:O82" si="90">LN(B29/B28)*100</f>
        <v>0.31792485607606852</v>
      </c>
      <c r="C82" s="11">
        <f t="shared" si="90"/>
        <v>-7.9607275001544853E-2</v>
      </c>
      <c r="D82" s="11">
        <f t="shared" si="90"/>
        <v>2.9107266284925233</v>
      </c>
      <c r="E82" s="11">
        <f t="shared" si="90"/>
        <v>0.421023207286362</v>
      </c>
      <c r="F82" s="11">
        <f t="shared" si="90"/>
        <v>2.2283777913058045</v>
      </c>
      <c r="G82" s="11">
        <f t="shared" si="90"/>
        <v>2.2552048091260439</v>
      </c>
      <c r="H82" s="11">
        <f t="shared" si="90"/>
        <v>4.395133958382714</v>
      </c>
      <c r="I82" s="11">
        <f t="shared" si="90"/>
        <v>-0.88917702386277719</v>
      </c>
      <c r="J82" s="11">
        <f t="shared" si="90"/>
        <v>5.3568556967867478</v>
      </c>
      <c r="K82" s="11">
        <f t="shared" si="90"/>
        <v>4.1663084974504567</v>
      </c>
      <c r="L82" s="11">
        <f t="shared" si="90"/>
        <v>-2.842524180596142E-2</v>
      </c>
      <c r="M82" s="11">
        <f t="shared" si="90"/>
        <v>-1.5239772450717948</v>
      </c>
      <c r="N82" s="11">
        <f t="shared" si="90"/>
        <v>1.4576632222842005</v>
      </c>
      <c r="O82" s="11">
        <f t="shared" si="90"/>
        <v>1.4242689807329529</v>
      </c>
      <c r="Q82" s="11">
        <f t="shared" ref="Q82:S82" si="91">LN(Q29/Q28)*100</f>
        <v>6.712702272833547</v>
      </c>
      <c r="R82" s="11">
        <f t="shared" si="91"/>
        <v>7.2746298787435588</v>
      </c>
      <c r="S82" s="11">
        <f t="shared" si="91"/>
        <v>7.5008749624698527</v>
      </c>
      <c r="T82" s="11">
        <f t="shared" ref="T82" si="92">LN(T29/T28)*100</f>
        <v>7.3128604423853538</v>
      </c>
      <c r="V82" s="11">
        <f t="shared" ref="V82:Z82" si="93">LN(V29/V28)*100</f>
        <v>1.833070786664039</v>
      </c>
      <c r="W82" s="11">
        <f t="shared" si="93"/>
        <v>1.9114684858715258</v>
      </c>
      <c r="X82" s="11">
        <f t="shared" si="93"/>
        <v>0.9291043326707854</v>
      </c>
      <c r="Y82" s="11">
        <f t="shared" si="93"/>
        <v>1.289746114053421</v>
      </c>
      <c r="Z82" s="11">
        <f t="shared" si="93"/>
        <v>1.2088797319004028</v>
      </c>
      <c r="AA82" s="11">
        <f t="shared" ref="AA82" si="94">LN(AA29/AA28)*100</f>
        <v>1.5768223267942048</v>
      </c>
    </row>
    <row r="83" spans="1:27" x14ac:dyDescent="0.3">
      <c r="A83" s="13">
        <v>1994</v>
      </c>
      <c r="B83" s="11">
        <f t="shared" ref="B83:O83" si="95">LN(B30/B29)*100</f>
        <v>2.4581122274428724</v>
      </c>
      <c r="C83" s="11">
        <f t="shared" si="95"/>
        <v>1.9453820653863518</v>
      </c>
      <c r="D83" s="11">
        <f t="shared" si="95"/>
        <v>3.9153613820148916</v>
      </c>
      <c r="E83" s="11">
        <f t="shared" si="95"/>
        <v>0.93557986277725091</v>
      </c>
      <c r="F83" s="11">
        <f t="shared" si="95"/>
        <v>5.0427167215189872</v>
      </c>
      <c r="G83" s="11">
        <f t="shared" si="95"/>
        <v>5.0017219225809022</v>
      </c>
      <c r="H83" s="11">
        <f t="shared" si="95"/>
        <v>7.2430410316101659</v>
      </c>
      <c r="I83" s="11">
        <f t="shared" si="95"/>
        <v>2.4887093230436959</v>
      </c>
      <c r="J83" s="11">
        <f t="shared" si="95"/>
        <v>11.421389773946609</v>
      </c>
      <c r="K83" s="11">
        <f t="shared" si="95"/>
        <v>10.102951207956382</v>
      </c>
      <c r="L83" s="11">
        <f t="shared" si="95"/>
        <v>5.5569851154810994</v>
      </c>
      <c r="M83" s="11">
        <f t="shared" si="95"/>
        <v>2.7408856050450159</v>
      </c>
      <c r="N83" s="11">
        <f t="shared" si="95"/>
        <v>5.1270683339037388</v>
      </c>
      <c r="O83" s="11">
        <f t="shared" si="95"/>
        <v>4.606181870566413</v>
      </c>
      <c r="Q83" s="11">
        <f t="shared" ref="Q83:S83" si="96">LN(Q30/Q29)*100</f>
        <v>4.2775371529750599</v>
      </c>
      <c r="R83" s="11">
        <f t="shared" si="96"/>
        <v>4.8618810541258588</v>
      </c>
      <c r="S83" s="11">
        <f t="shared" si="96"/>
        <v>5.121059376693089</v>
      </c>
      <c r="T83" s="11">
        <f t="shared" ref="T83" si="97">LN(T30/T29)*100</f>
        <v>4.9071524077501527</v>
      </c>
      <c r="V83" s="11">
        <f t="shared" ref="V83:Z83" si="98">LN(V30/V29)*100</f>
        <v>4.8565017675137616</v>
      </c>
      <c r="W83" s="11">
        <f t="shared" si="98"/>
        <v>4.9464161232494783</v>
      </c>
      <c r="X83" s="11">
        <f t="shared" si="98"/>
        <v>4.5381411745994527</v>
      </c>
      <c r="Y83" s="11">
        <f t="shared" si="98"/>
        <v>4.387453900010482</v>
      </c>
      <c r="Z83" s="11">
        <f t="shared" si="98"/>
        <v>4.3115757028091677</v>
      </c>
      <c r="AA83" s="11">
        <f t="shared" ref="AA83" si="99">LN(AA30/AA29)*100</f>
        <v>4.7259303109207735</v>
      </c>
    </row>
    <row r="84" spans="1:27" x14ac:dyDescent="0.3">
      <c r="A84" s="13">
        <v>1995</v>
      </c>
      <c r="B84" s="11">
        <f t="shared" ref="B84:O84" si="100">LN(B31/B30)*100</f>
        <v>-1.8252788283064469</v>
      </c>
      <c r="C84" s="11">
        <f t="shared" si="100"/>
        <v>-3.3084928412175709</v>
      </c>
      <c r="D84" s="11">
        <f t="shared" si="100"/>
        <v>-0.86110603224812732</v>
      </c>
      <c r="E84" s="11">
        <f t="shared" si="100"/>
        <v>10.364475887432302</v>
      </c>
      <c r="F84" s="11">
        <f t="shared" si="100"/>
        <v>5.0041709686053046</v>
      </c>
      <c r="G84" s="11">
        <f t="shared" si="100"/>
        <v>4.9276147964810457</v>
      </c>
      <c r="H84" s="11">
        <f t="shared" si="100"/>
        <v>0.25573904214123355</v>
      </c>
      <c r="I84" s="11">
        <f t="shared" si="100"/>
        <v>2.7314879093331785</v>
      </c>
      <c r="J84" s="11">
        <f t="shared" si="100"/>
        <v>6.7822596338761088</v>
      </c>
      <c r="K84" s="11">
        <f t="shared" si="100"/>
        <v>5.4819125233861445</v>
      </c>
      <c r="L84" s="11">
        <f t="shared" si="100"/>
        <v>0.62998666906800671</v>
      </c>
      <c r="M84" s="11">
        <f t="shared" si="100"/>
        <v>0</v>
      </c>
      <c r="N84" s="11">
        <f t="shared" si="100"/>
        <v>1.0257961440878982</v>
      </c>
      <c r="O84" s="11">
        <f t="shared" si="100"/>
        <v>1.4945197670131813</v>
      </c>
      <c r="Q84" s="11">
        <f t="shared" ref="Q84:S84" si="101">LN(Q31/Q30)*100</f>
        <v>0.72350490449108951</v>
      </c>
      <c r="R84" s="11">
        <f t="shared" si="101"/>
        <v>1.3746370808209523</v>
      </c>
      <c r="S84" s="11">
        <f t="shared" si="101"/>
        <v>1.5829566652532929</v>
      </c>
      <c r="T84" s="11">
        <f t="shared" ref="T84" si="102">LN(T31/T30)*100</f>
        <v>1.3906357702694754</v>
      </c>
      <c r="V84" s="11">
        <f t="shared" ref="V84:Z84" si="103">LN(V31/V30)*100</f>
        <v>3.2415103380226435</v>
      </c>
      <c r="W84" s="11">
        <f t="shared" si="103"/>
        <v>3.2830258313226195</v>
      </c>
      <c r="X84" s="11">
        <f t="shared" si="103"/>
        <v>3.4395389129900615</v>
      </c>
      <c r="Y84" s="11">
        <f t="shared" si="103"/>
        <v>3.1899256406335739</v>
      </c>
      <c r="Z84" s="11">
        <f t="shared" si="103"/>
        <v>3.0849157019952429</v>
      </c>
      <c r="AA84" s="11">
        <f t="shared" ref="AA84" si="104">LN(AA31/AA30)*100</f>
        <v>3.2494540280388442</v>
      </c>
    </row>
    <row r="85" spans="1:27" x14ac:dyDescent="0.3">
      <c r="A85" s="13">
        <v>1996</v>
      </c>
      <c r="B85" s="11">
        <f t="shared" ref="B85:O85" si="105">LN(B32/B31)*100</f>
        <v>1.6392784026815477</v>
      </c>
      <c r="C85" s="11">
        <f t="shared" si="105"/>
        <v>-1.7099073138446563</v>
      </c>
      <c r="D85" s="11">
        <f t="shared" si="105"/>
        <v>-1.9554491135828769</v>
      </c>
      <c r="E85" s="11">
        <f t="shared" si="105"/>
        <v>-8.0700135035588918</v>
      </c>
      <c r="F85" s="11">
        <f t="shared" si="105"/>
        <v>0.58805806694221063</v>
      </c>
      <c r="G85" s="11">
        <f t="shared" si="105"/>
        <v>0.62901201228587</v>
      </c>
      <c r="H85" s="11">
        <f t="shared" si="105"/>
        <v>-2.2882041522998686</v>
      </c>
      <c r="I85" s="11">
        <f t="shared" si="105"/>
        <v>0</v>
      </c>
      <c r="J85" s="11">
        <f t="shared" si="105"/>
        <v>4.8688336360169391</v>
      </c>
      <c r="K85" s="11">
        <f t="shared" si="105"/>
        <v>3.4571344065088723</v>
      </c>
      <c r="L85" s="11">
        <f t="shared" si="105"/>
        <v>-1.6164145041011813</v>
      </c>
      <c r="M85" s="11">
        <f t="shared" si="105"/>
        <v>6.3236980797985316</v>
      </c>
      <c r="N85" s="11">
        <f t="shared" si="105"/>
        <v>2.5470170579213427</v>
      </c>
      <c r="O85" s="11">
        <f t="shared" si="105"/>
        <v>0.76173433525440304</v>
      </c>
      <c r="Q85" s="11">
        <f t="shared" ref="Q85:S85" si="106">LN(Q32/Q31)*100</f>
        <v>1.7389671175503769</v>
      </c>
      <c r="R85" s="11">
        <f t="shared" si="106"/>
        <v>2.3134305085396258</v>
      </c>
      <c r="S85" s="11">
        <f t="shared" si="106"/>
        <v>2.5374320367209084</v>
      </c>
      <c r="T85" s="11">
        <f t="shared" ref="T85" si="107">LN(T32/T31)*100</f>
        <v>2.3398581503525553</v>
      </c>
      <c r="V85" s="11">
        <f t="shared" ref="V85:Z85" si="108">LN(V32/V31)*100</f>
        <v>3.8708702972514497</v>
      </c>
      <c r="W85" s="11">
        <f t="shared" si="108"/>
        <v>3.9249872347906423</v>
      </c>
      <c r="X85" s="11">
        <f t="shared" si="108"/>
        <v>3.7082044289942937</v>
      </c>
      <c r="Y85" s="11">
        <f t="shared" si="108"/>
        <v>3.501816745682901</v>
      </c>
      <c r="Z85" s="11">
        <f t="shared" si="108"/>
        <v>3.4328545986615895</v>
      </c>
      <c r="AA85" s="11">
        <f t="shared" ref="AA85" si="109">LN(AA32/AA31)*100</f>
        <v>3.7797394208217061</v>
      </c>
    </row>
    <row r="86" spans="1:27" x14ac:dyDescent="0.3">
      <c r="A86" s="13">
        <v>1997</v>
      </c>
      <c r="B86" s="11">
        <f t="shared" ref="B86:O86" si="110">LN(B33/B32)*100</f>
        <v>2.7663942821068295</v>
      </c>
      <c r="C86" s="11">
        <f t="shared" si="110"/>
        <v>-0.60406553809466534</v>
      </c>
      <c r="D86" s="11">
        <f t="shared" si="110"/>
        <v>1.4087421245856184</v>
      </c>
      <c r="E86" s="11">
        <f t="shared" si="110"/>
        <v>6.6609080131675293</v>
      </c>
      <c r="F86" s="11">
        <f t="shared" si="110"/>
        <v>3.769539728843557</v>
      </c>
      <c r="G86" s="11">
        <f t="shared" si="110"/>
        <v>1.493679749451055</v>
      </c>
      <c r="H86" s="11">
        <f t="shared" si="110"/>
        <v>0.75621757512894006</v>
      </c>
      <c r="I86" s="11">
        <f t="shared" si="110"/>
        <v>1.4726036211183966</v>
      </c>
      <c r="J86" s="11">
        <f t="shared" si="110"/>
        <v>5.8345760260502901</v>
      </c>
      <c r="K86" s="11">
        <f t="shared" si="110"/>
        <v>2.2522643011960297</v>
      </c>
      <c r="L86" s="11">
        <f t="shared" si="110"/>
        <v>0.37950709685515344</v>
      </c>
      <c r="M86" s="11">
        <f t="shared" si="110"/>
        <v>3.220255256212587</v>
      </c>
      <c r="N86" s="11">
        <f t="shared" si="110"/>
        <v>2.9275696855351314</v>
      </c>
      <c r="O86" s="11">
        <f t="shared" si="110"/>
        <v>1.9240034353044591</v>
      </c>
      <c r="Q86" s="11">
        <f t="shared" ref="Q86:S86" si="111">LN(Q33/Q32)*100</f>
        <v>0.17695987629740323</v>
      </c>
      <c r="R86" s="11">
        <f t="shared" si="111"/>
        <v>0.97352055292574802</v>
      </c>
      <c r="S86" s="11">
        <f t="shared" si="111"/>
        <v>1.1532823017060552</v>
      </c>
      <c r="T86" s="11">
        <f t="shared" ref="T86" si="112">LN(T33/T32)*100</f>
        <v>0.95900998720328035</v>
      </c>
      <c r="V86" s="11">
        <f t="shared" ref="V86:Z86" si="113">LN(V33/V32)*100</f>
        <v>4.3203263008898949</v>
      </c>
      <c r="W86" s="11">
        <f t="shared" si="113"/>
        <v>4.3087977507618325</v>
      </c>
      <c r="X86" s="11">
        <f t="shared" si="113"/>
        <v>-0.18301311155918112</v>
      </c>
      <c r="Y86" s="11">
        <f t="shared" si="113"/>
        <v>3.2842681834804037</v>
      </c>
      <c r="Z86" s="11">
        <f t="shared" si="113"/>
        <v>3.41544483421209</v>
      </c>
      <c r="AA86" s="11">
        <f t="shared" ref="AA86" si="114">LN(AA33/AA32)*100</f>
        <v>4.2126780898357854</v>
      </c>
    </row>
    <row r="87" spans="1:27" x14ac:dyDescent="0.3">
      <c r="A87" s="13">
        <v>1998</v>
      </c>
      <c r="B87" s="11">
        <f t="shared" ref="B87:O87" si="115">LN(B34/B33)*100</f>
        <v>0.70977741586264276</v>
      </c>
      <c r="C87" s="11">
        <f t="shared" si="115"/>
        <v>-2.340591664071408</v>
      </c>
      <c r="D87" s="11">
        <f t="shared" si="115"/>
        <v>9.8741303431192655</v>
      </c>
      <c r="E87" s="11">
        <f t="shared" si="115"/>
        <v>6.6982638858503893</v>
      </c>
      <c r="F87" s="11">
        <f t="shared" si="115"/>
        <v>7.0290056777163139</v>
      </c>
      <c r="G87" s="11">
        <f t="shared" si="115"/>
        <v>-1.1681504773837894</v>
      </c>
      <c r="H87" s="11">
        <f t="shared" si="115"/>
        <v>0.41902945217231469</v>
      </c>
      <c r="I87" s="11">
        <f t="shared" si="115"/>
        <v>1.6372789058141397</v>
      </c>
      <c r="J87" s="11">
        <f t="shared" si="115"/>
        <v>12.984223935071659</v>
      </c>
      <c r="K87" s="11">
        <f t="shared" si="115"/>
        <v>1.4618200509554313</v>
      </c>
      <c r="L87" s="11">
        <f t="shared" si="115"/>
        <v>7.0128589950878837</v>
      </c>
      <c r="M87" s="11">
        <f t="shared" si="115"/>
        <v>-1.3346552282093269</v>
      </c>
      <c r="N87" s="11">
        <f t="shared" si="115"/>
        <v>2.6353905510372906</v>
      </c>
      <c r="O87" s="11">
        <f t="shared" si="115"/>
        <v>3.2227778118436823</v>
      </c>
      <c r="Q87" s="11">
        <f t="shared" ref="Q87:S87" si="116">LN(Q34/Q33)*100</f>
        <v>-7.8560622471906507</v>
      </c>
      <c r="R87" s="11">
        <f t="shared" si="116"/>
        <v>-4.8859366362540113</v>
      </c>
      <c r="S87" s="11">
        <f t="shared" si="116"/>
        <v>1.5248360989948435</v>
      </c>
      <c r="T87" s="11">
        <f t="shared" ref="T87" si="117">LN(T34/T33)*100</f>
        <v>-2.0611830776227951</v>
      </c>
      <c r="V87" s="11">
        <f t="shared" ref="V87:Z87" si="118">LN(V34/V33)*100</f>
        <v>8.7786270480554478</v>
      </c>
      <c r="W87" s="11">
        <f t="shared" si="118"/>
        <v>4.9581174610136651</v>
      </c>
      <c r="X87" s="11">
        <f t="shared" si="118"/>
        <v>-5.2828281422272196</v>
      </c>
      <c r="Y87" s="11">
        <f t="shared" si="118"/>
        <v>-1.9616321560000767</v>
      </c>
      <c r="Z87" s="11">
        <f t="shared" si="118"/>
        <v>13.314536675599612</v>
      </c>
      <c r="AA87" s="11">
        <f t="shared" ref="AA87" si="119">LN(AA34/AA33)*100</f>
        <v>5.6516118154351123</v>
      </c>
    </row>
    <row r="88" spans="1:27" x14ac:dyDescent="0.3">
      <c r="A88" s="13">
        <v>1999</v>
      </c>
      <c r="B88" s="11">
        <f t="shared" ref="B88:O88" si="120">LN(B35/B34)*100</f>
        <v>0.53798922275209926</v>
      </c>
      <c r="C88" s="11">
        <f t="shared" si="120"/>
        <v>3.1360971621790115</v>
      </c>
      <c r="D88" s="11">
        <f t="shared" si="120"/>
        <v>7.9634229775075571</v>
      </c>
      <c r="E88" s="11">
        <f t="shared" si="120"/>
        <v>-28.308786830524262</v>
      </c>
      <c r="F88" s="11">
        <f t="shared" si="120"/>
        <v>8.7359168892608459</v>
      </c>
      <c r="G88" s="11">
        <f t="shared" si="120"/>
        <v>12.044615307586707</v>
      </c>
      <c r="H88" s="11">
        <f t="shared" si="120"/>
        <v>7.565288915839127</v>
      </c>
      <c r="I88" s="11">
        <f t="shared" si="120"/>
        <v>4.9712119338317651</v>
      </c>
      <c r="J88" s="11">
        <f t="shared" si="120"/>
        <v>3.9696501998520519</v>
      </c>
      <c r="K88" s="11">
        <f t="shared" si="120"/>
        <v>1.9830846389219998</v>
      </c>
      <c r="L88" s="11">
        <f t="shared" si="120"/>
        <v>3.4460524357312514</v>
      </c>
      <c r="M88" s="11">
        <f t="shared" si="120"/>
        <v>3.0975213933952697</v>
      </c>
      <c r="N88" s="11">
        <f t="shared" si="120"/>
        <v>8.7544933921377446</v>
      </c>
      <c r="O88" s="11">
        <f t="shared" si="120"/>
        <v>4.8124085732956727</v>
      </c>
      <c r="Q88" s="11">
        <f t="shared" ref="Q88:S88" si="121">LN(Q35/Q34)*100</f>
        <v>-0.99949576298790621</v>
      </c>
      <c r="R88" s="11">
        <f t="shared" si="121"/>
        <v>-2.4203895990036846</v>
      </c>
      <c r="S88" s="11">
        <f t="shared" si="121"/>
        <v>-0.60033028458971938</v>
      </c>
      <c r="T88" s="11">
        <f t="shared" ref="T88" si="122">LN(T35/T34)*100</f>
        <v>-1.3363773946152901</v>
      </c>
      <c r="V88" s="11">
        <f t="shared" ref="V88:Z88" si="123">LN(V35/V34)*100</f>
        <v>4.6537619873994167</v>
      </c>
      <c r="W88" s="11">
        <f t="shared" si="123"/>
        <v>3.5636479925466293</v>
      </c>
      <c r="X88" s="11">
        <f t="shared" si="123"/>
        <v>-0.43105410927144355</v>
      </c>
      <c r="Y88" s="11">
        <f t="shared" si="123"/>
        <v>14.150938860729106</v>
      </c>
      <c r="Z88" s="11">
        <f t="shared" si="123"/>
        <v>2.2878179102895682</v>
      </c>
      <c r="AA88" s="11">
        <f t="shared" ref="AA88" si="124">LN(AA35/AA34)*100</f>
        <v>4.9342139896515329</v>
      </c>
    </row>
    <row r="89" spans="1:27" x14ac:dyDescent="0.3">
      <c r="A89" s="13">
        <v>2000</v>
      </c>
      <c r="B89" s="11">
        <f t="shared" ref="B89:O89" si="125">LN(B36/B35)*100</f>
        <v>2.2051480173510729</v>
      </c>
      <c r="C89" s="11">
        <f t="shared" si="125"/>
        <v>4.4356723604786072</v>
      </c>
      <c r="D89" s="11">
        <f t="shared" si="125"/>
        <v>0.99143152161141923</v>
      </c>
      <c r="E89" s="11">
        <f t="shared" si="125"/>
        <v>7.9463615353736277</v>
      </c>
      <c r="F89" s="11">
        <f t="shared" si="125"/>
        <v>3.384611469365653</v>
      </c>
      <c r="G89" s="11">
        <f t="shared" si="125"/>
        <v>3.7411931539713255</v>
      </c>
      <c r="H89" s="11">
        <f t="shared" si="125"/>
        <v>5.0146685172912395</v>
      </c>
      <c r="I89" s="11">
        <f t="shared" si="125"/>
        <v>2.4367901506582514</v>
      </c>
      <c r="J89" s="11">
        <f t="shared" si="125"/>
        <v>4.98192355234315</v>
      </c>
      <c r="K89" s="11">
        <f t="shared" si="125"/>
        <v>5.9787393477517057</v>
      </c>
      <c r="L89" s="11">
        <f t="shared" si="125"/>
        <v>3.9070736118233813</v>
      </c>
      <c r="M89" s="11">
        <f t="shared" si="125"/>
        <v>13.084709414937418</v>
      </c>
      <c r="N89" s="11">
        <f t="shared" si="125"/>
        <v>0.9178203770850164</v>
      </c>
      <c r="O89" s="11">
        <f t="shared" si="125"/>
        <v>4.2364971673489551</v>
      </c>
      <c r="Q89" s="11">
        <f t="shared" ref="Q89:S89" si="126">LN(Q36/Q35)*100</f>
        <v>8.784811632979487</v>
      </c>
      <c r="R89" s="11">
        <f t="shared" si="126"/>
        <v>3.6676978331566064</v>
      </c>
      <c r="S89" s="11">
        <f t="shared" si="126"/>
        <v>5.3528921208830269</v>
      </c>
      <c r="T89" s="11">
        <f t="shared" ref="T89" si="127">LN(T36/T35)*100</f>
        <v>5.1830054773948921</v>
      </c>
      <c r="V89" s="11">
        <f t="shared" ref="V89:Z89" si="128">LN(V36/V35)*100</f>
        <v>6.4596282870439117</v>
      </c>
      <c r="W89" s="11">
        <f t="shared" si="128"/>
        <v>1.7668079548333022</v>
      </c>
      <c r="X89" s="11">
        <f t="shared" si="128"/>
        <v>-12.871937215717466</v>
      </c>
      <c r="Y89" s="11">
        <f t="shared" si="128"/>
        <v>13.366298600117918</v>
      </c>
      <c r="Z89" s="11">
        <f t="shared" si="128"/>
        <v>7.3506361943592102</v>
      </c>
      <c r="AA89" s="11">
        <f t="shared" ref="AA89" si="129">LN(AA36/AA35)*100</f>
        <v>4.8089190396767316</v>
      </c>
    </row>
    <row r="90" spans="1:27" x14ac:dyDescent="0.3">
      <c r="A90" s="13">
        <v>2001</v>
      </c>
      <c r="B90" s="11">
        <f t="shared" ref="B90:O90" si="130">LN(B37/B36)*100</f>
        <v>-3.1034114378858964</v>
      </c>
      <c r="C90" s="11">
        <f t="shared" si="130"/>
        <v>3.3160730201556103</v>
      </c>
      <c r="D90" s="11">
        <f t="shared" si="130"/>
        <v>3.7798323540403524</v>
      </c>
      <c r="E90" s="11">
        <f t="shared" si="130"/>
        <v>-20.150912518181315</v>
      </c>
      <c r="F90" s="11">
        <f t="shared" si="130"/>
        <v>-2.3094212256486717</v>
      </c>
      <c r="G90" s="11">
        <f t="shared" si="130"/>
        <v>6.8181269810654994</v>
      </c>
      <c r="H90" s="11">
        <f t="shared" si="130"/>
        <v>6.5987963626993498</v>
      </c>
      <c r="I90" s="11">
        <f t="shared" si="130"/>
        <v>-1.5194800352841418</v>
      </c>
      <c r="J90" s="11">
        <f t="shared" si="130"/>
        <v>3.3627236176850026</v>
      </c>
      <c r="K90" s="11">
        <f t="shared" si="130"/>
        <v>16.615060364299595</v>
      </c>
      <c r="L90" s="11">
        <f t="shared" si="130"/>
        <v>2.8190406500233909</v>
      </c>
      <c r="M90" s="11">
        <f t="shared" si="130"/>
        <v>8.4289907112738423</v>
      </c>
      <c r="N90" s="11">
        <f t="shared" si="130"/>
        <v>-4.4149784612929865</v>
      </c>
      <c r="O90" s="11">
        <f t="shared" si="130"/>
        <v>2.1108275570794777</v>
      </c>
      <c r="Q90" s="11">
        <f t="shared" ref="Q90:S90" si="131">LN(Q37/Q36)*100</f>
        <v>6.5069165883374067</v>
      </c>
      <c r="R90" s="11">
        <f t="shared" si="131"/>
        <v>-6.5931279022874598</v>
      </c>
      <c r="S90" s="11">
        <f t="shared" si="131"/>
        <v>-0.33439435722691735</v>
      </c>
      <c r="T90" s="11">
        <f t="shared" ref="T90" si="132">LN(T37/T36)*100</f>
        <v>-1.5947417292446193</v>
      </c>
      <c r="V90" s="11">
        <f t="shared" ref="V90:Z90" si="133">LN(V37/V36)*100</f>
        <v>4.0246538733004282</v>
      </c>
      <c r="W90" s="11">
        <f t="shared" si="133"/>
        <v>-0.47992009264565882</v>
      </c>
      <c r="X90" s="11">
        <f t="shared" si="133"/>
        <v>2.9442948763936272</v>
      </c>
      <c r="Y90" s="11">
        <f t="shared" si="133"/>
        <v>7.3954444863944646</v>
      </c>
      <c r="Z90" s="11">
        <f t="shared" si="133"/>
        <v>1.3105948031886341</v>
      </c>
      <c r="AA90" s="11">
        <f t="shared" ref="AA90" si="134">LN(AA37/AA36)*100</f>
        <v>3.2838995492831162</v>
      </c>
    </row>
    <row r="91" spans="1:27" x14ac:dyDescent="0.3">
      <c r="A91" s="13">
        <v>2002</v>
      </c>
      <c r="B91" s="11">
        <f t="shared" ref="B91:O91" si="135">LN(B38/B37)*100</f>
        <v>4.7001131833733121</v>
      </c>
      <c r="C91" s="11">
        <f t="shared" si="135"/>
        <v>4.9813059050883197</v>
      </c>
      <c r="D91" s="11">
        <f t="shared" si="135"/>
        <v>6.2255307420084645</v>
      </c>
      <c r="E91" s="11">
        <f t="shared" si="135"/>
        <v>4.881170127247703</v>
      </c>
      <c r="F91" s="11">
        <f t="shared" si="135"/>
        <v>3.0622076747937097</v>
      </c>
      <c r="G91" s="11">
        <f t="shared" si="135"/>
        <v>8.9592216323125662</v>
      </c>
      <c r="H91" s="11">
        <f t="shared" si="135"/>
        <v>-3.6706110919748229</v>
      </c>
      <c r="I91" s="11">
        <f t="shared" si="135"/>
        <v>-1.7116696963555915</v>
      </c>
      <c r="J91" s="11">
        <f t="shared" si="135"/>
        <v>30.530313093568633</v>
      </c>
      <c r="K91" s="11">
        <f t="shared" si="135"/>
        <v>8.6307630684575827</v>
      </c>
      <c r="L91" s="11">
        <f t="shared" si="135"/>
        <v>5.1293294387550485</v>
      </c>
      <c r="M91" s="11">
        <f t="shared" si="135"/>
        <v>-5.3277542543093857</v>
      </c>
      <c r="N91" s="11">
        <f t="shared" si="135"/>
        <v>3.2693812069712753</v>
      </c>
      <c r="O91" s="11">
        <f t="shared" si="135"/>
        <v>4.0306131728314822</v>
      </c>
      <c r="Q91" s="11">
        <f t="shared" ref="Q91:S91" si="136">LN(Q38/Q37)*100</f>
        <v>-0.40976855609190616</v>
      </c>
      <c r="R91" s="11">
        <f t="shared" si="136"/>
        <v>-2.5407153528240234</v>
      </c>
      <c r="S91" s="11">
        <f t="shared" si="136"/>
        <v>1.6502731999167746</v>
      </c>
      <c r="T91" s="11">
        <f t="shared" ref="T91" si="137">LN(T38/T37)*100</f>
        <v>-0.15491869868294894</v>
      </c>
      <c r="V91" s="11">
        <f t="shared" ref="V91:Z91" si="138">LN(V38/V37)*100</f>
        <v>-2.5966726192139515</v>
      </c>
      <c r="W91" s="11">
        <f t="shared" si="138"/>
        <v>5.1324943462609092</v>
      </c>
      <c r="X91" s="11">
        <f t="shared" si="138"/>
        <v>14.527936660843599</v>
      </c>
      <c r="Y91" s="11">
        <f t="shared" si="138"/>
        <v>-2.1035208682757207</v>
      </c>
      <c r="Z91" s="11">
        <f t="shared" si="138"/>
        <v>1.517571006974815</v>
      </c>
      <c r="AA91" s="11">
        <f t="shared" ref="AA91" si="139">LN(AA38/AA37)*100</f>
        <v>0.9688860291583673</v>
      </c>
    </row>
    <row r="92" spans="1:27" x14ac:dyDescent="0.3">
      <c r="A92" s="13">
        <v>2003</v>
      </c>
      <c r="B92" s="11">
        <f t="shared" ref="B92:O92" si="140">LN(B39/B38)*100</f>
        <v>5.9597788964842078</v>
      </c>
      <c r="C92" s="11">
        <f t="shared" si="140"/>
        <v>0.50390028638736561</v>
      </c>
      <c r="D92" s="11">
        <f t="shared" si="140"/>
        <v>6.5529812020983584</v>
      </c>
      <c r="E92" s="11">
        <f t="shared" si="140"/>
        <v>-27.933200963781495</v>
      </c>
      <c r="F92" s="11">
        <f t="shared" si="140"/>
        <v>8.3241181016642773</v>
      </c>
      <c r="G92" s="11">
        <f t="shared" si="140"/>
        <v>-3.5351828064342241</v>
      </c>
      <c r="H92" s="11">
        <f t="shared" si="140"/>
        <v>6.1175843653821298</v>
      </c>
      <c r="I92" s="11">
        <f t="shared" si="140"/>
        <v>0.73849365774079156</v>
      </c>
      <c r="J92" s="11">
        <f t="shared" si="140"/>
        <v>-19.0341908090389</v>
      </c>
      <c r="K92" s="11">
        <f t="shared" si="140"/>
        <v>5.799937640934008</v>
      </c>
      <c r="L92" s="11">
        <f t="shared" si="140"/>
        <v>6.4639977029708957</v>
      </c>
      <c r="M92" s="11">
        <f t="shared" si="140"/>
        <v>6.5753834230237329</v>
      </c>
      <c r="N92" s="11">
        <f t="shared" si="140"/>
        <v>-8.4048753221791644E-2</v>
      </c>
      <c r="O92" s="11">
        <f t="shared" si="140"/>
        <v>2.6880054533687709</v>
      </c>
      <c r="Q92" s="11">
        <f t="shared" ref="Q92:S92" si="141">LN(Q39/Q38)*100</f>
        <v>-2.7451380646451686</v>
      </c>
      <c r="R92" s="11">
        <f t="shared" si="141"/>
        <v>4.964075027450618</v>
      </c>
      <c r="S92" s="11">
        <f t="shared" si="141"/>
        <v>-3.1196873938388552</v>
      </c>
      <c r="T92" s="11">
        <f t="shared" ref="T92" si="142">LN(T39/T38)*100</f>
        <v>-0.21489979617105059</v>
      </c>
      <c r="V92" s="11">
        <f t="shared" ref="V92:Z92" si="143">LN(V39/V38)*100</f>
        <v>6.2732569557019362</v>
      </c>
      <c r="W92" s="11">
        <f t="shared" si="143"/>
        <v>2.2828241348856153</v>
      </c>
      <c r="X92" s="11">
        <f t="shared" si="143"/>
        <v>4.3334622041089208</v>
      </c>
      <c r="Y92" s="11">
        <f t="shared" si="143"/>
        <v>10.966109763333023</v>
      </c>
      <c r="Z92" s="11">
        <f t="shared" si="143"/>
        <v>1.8175601934915389</v>
      </c>
      <c r="AA92" s="11">
        <f t="shared" ref="AA92" si="144">LN(AA39/AA38)*100</f>
        <v>5.5411901343034771</v>
      </c>
    </row>
    <row r="93" spans="1:27" x14ac:dyDescent="0.3">
      <c r="A93" s="13">
        <v>2004</v>
      </c>
      <c r="B93" s="11">
        <f t="shared" ref="B93:O93" si="145">LN(B40/B39)*100</f>
        <v>4.4004984421669757</v>
      </c>
      <c r="C93" s="11">
        <f t="shared" si="145"/>
        <v>-5.0814710985259612</v>
      </c>
      <c r="D93" s="11">
        <f t="shared" si="145"/>
        <v>7.7098642740387024</v>
      </c>
      <c r="E93" s="11">
        <f t="shared" si="145"/>
        <v>31.34603906282814</v>
      </c>
      <c r="F93" s="11">
        <f t="shared" si="145"/>
        <v>-12.212367149493222</v>
      </c>
      <c r="G93" s="11">
        <f t="shared" si="145"/>
        <v>2.894975754231965</v>
      </c>
      <c r="H93" s="11">
        <f t="shared" si="145"/>
        <v>1.8356343642510948</v>
      </c>
      <c r="I93" s="11">
        <f t="shared" si="145"/>
        <v>-7.8840425519894053</v>
      </c>
      <c r="J93" s="11">
        <f t="shared" si="145"/>
        <v>15.14875624077747</v>
      </c>
      <c r="K93" s="11">
        <f t="shared" si="145"/>
        <v>-18.332888437429979</v>
      </c>
      <c r="L93" s="11">
        <f t="shared" si="145"/>
        <v>7.1350510752494003</v>
      </c>
      <c r="M93" s="11">
        <f t="shared" si="145"/>
        <v>6.6205589814196557</v>
      </c>
      <c r="N93" s="11">
        <f t="shared" si="145"/>
        <v>-2.1367815528424825</v>
      </c>
      <c r="O93" s="11">
        <f t="shared" si="145"/>
        <v>1.6499656950096728</v>
      </c>
      <c r="Q93" s="11">
        <f t="shared" ref="Q93:S93" si="146">LN(Q40/Q39)*100</f>
        <v>-3.5172797490504939</v>
      </c>
      <c r="R93" s="11">
        <f t="shared" si="146"/>
        <v>4.3001633432810022</v>
      </c>
      <c r="S93" s="11">
        <f t="shared" si="146"/>
        <v>2.9494926926138367</v>
      </c>
      <c r="T93" s="11">
        <f t="shared" ref="T93" si="147">LN(T40/T39)*100</f>
        <v>2.4672207014984542</v>
      </c>
      <c r="V93" s="11">
        <f t="shared" ref="V93:Z93" si="148">LN(V40/V39)*100</f>
        <v>3.8554062922424026</v>
      </c>
      <c r="W93" s="11">
        <f t="shared" si="148"/>
        <v>7.6682364673341743</v>
      </c>
      <c r="X93" s="11">
        <f t="shared" si="148"/>
        <v>13.212953973067052</v>
      </c>
      <c r="Y93" s="11">
        <f t="shared" si="148"/>
        <v>1.283481675498382</v>
      </c>
      <c r="Z93" s="11">
        <f t="shared" si="148"/>
        <v>5.3735762346949256</v>
      </c>
      <c r="AA93" s="11">
        <f t="shared" ref="AA93" si="149">LN(AA40/AA39)*100</f>
        <v>5.3943545780054034</v>
      </c>
    </row>
    <row r="94" spans="1:27" x14ac:dyDescent="0.3">
      <c r="A94" s="13">
        <v>2005</v>
      </c>
      <c r="B94" s="11">
        <f t="shared" ref="B94:O94" si="150">LN(B41/B40)*100</f>
        <v>-5.3894756926851128</v>
      </c>
      <c r="C94" s="11">
        <f t="shared" si="150"/>
        <v>-1.9837883520795709</v>
      </c>
      <c r="D94" s="11">
        <f t="shared" si="150"/>
        <v>5.1827549682169991</v>
      </c>
      <c r="E94" s="11">
        <f t="shared" si="150"/>
        <v>-29.450461600689437</v>
      </c>
      <c r="F94" s="11">
        <f t="shared" si="150"/>
        <v>13.756686885419864</v>
      </c>
      <c r="G94" s="11">
        <f t="shared" si="150"/>
        <v>6.9206935492906503</v>
      </c>
      <c r="H94" s="11">
        <f t="shared" si="150"/>
        <v>0.8426608049337545</v>
      </c>
      <c r="I94" s="11">
        <f t="shared" si="150"/>
        <v>2.1928517461754118</v>
      </c>
      <c r="J94" s="11">
        <f t="shared" si="150"/>
        <v>3.0944803849421492</v>
      </c>
      <c r="K94" s="11">
        <f t="shared" si="150"/>
        <v>-0.2539063864078519</v>
      </c>
      <c r="L94" s="11">
        <f t="shared" si="150"/>
        <v>0.74349784875182112</v>
      </c>
      <c r="M94" s="11">
        <f t="shared" si="150"/>
        <v>3.5936188508940305</v>
      </c>
      <c r="N94" s="11">
        <f t="shared" si="150"/>
        <v>3.7217518712214162</v>
      </c>
      <c r="O94" s="11">
        <f t="shared" si="150"/>
        <v>1.7630922143578378</v>
      </c>
      <c r="Q94" s="11">
        <f t="shared" ref="Q94:S94" si="151">LN(Q41/Q40)*100</f>
        <v>1.2095737865963272</v>
      </c>
      <c r="R94" s="11">
        <f t="shared" si="151"/>
        <v>10.972937890267573</v>
      </c>
      <c r="S94" s="11">
        <f t="shared" si="151"/>
        <v>1.1853244928014115</v>
      </c>
      <c r="T94" s="11">
        <f t="shared" ref="T94" si="152">LN(T41/T40)*100</f>
        <v>4.7034003262815958</v>
      </c>
      <c r="V94" s="11">
        <f t="shared" ref="V94:Z94" si="153">LN(V41/V40)*100</f>
        <v>2.545287141607107</v>
      </c>
      <c r="W94" s="11">
        <f t="shared" si="153"/>
        <v>-1.3923373533066787</v>
      </c>
      <c r="X94" s="11">
        <f t="shared" si="153"/>
        <v>1.6535092624173562</v>
      </c>
      <c r="Y94" s="11">
        <f t="shared" si="153"/>
        <v>5.4033321701136057</v>
      </c>
      <c r="Z94" s="11">
        <f t="shared" si="153"/>
        <v>6.2793660869626695</v>
      </c>
      <c r="AA94" s="11">
        <f t="shared" ref="AA94" si="154">LN(AA41/AA40)*100</f>
        <v>2.4194206839442502</v>
      </c>
    </row>
    <row r="95" spans="1:27" x14ac:dyDescent="0.3">
      <c r="A95" s="13">
        <v>2006</v>
      </c>
      <c r="B95" s="11">
        <f t="shared" ref="B95:O95" si="155">LN(B42/B41)*100</f>
        <v>7.1232970173413301</v>
      </c>
      <c r="C95" s="11">
        <f t="shared" si="155"/>
        <v>8.6090497591869148</v>
      </c>
      <c r="D95" s="11">
        <f t="shared" si="155"/>
        <v>1.7689345004799053</v>
      </c>
      <c r="E95" s="11">
        <f t="shared" si="155"/>
        <v>5.3849541558636149</v>
      </c>
      <c r="F95" s="11">
        <f t="shared" si="155"/>
        <v>4.0931862707453801</v>
      </c>
      <c r="G95" s="11">
        <f t="shared" si="155"/>
        <v>11.006688904125415</v>
      </c>
      <c r="H95" s="11">
        <f t="shared" si="155"/>
        <v>-3.9946284958827198</v>
      </c>
      <c r="I95" s="11">
        <f t="shared" si="155"/>
        <v>-1.2999438824330927</v>
      </c>
      <c r="J95" s="11">
        <f t="shared" si="155"/>
        <v>15.991165539437043</v>
      </c>
      <c r="K95" s="11">
        <f t="shared" si="155"/>
        <v>4.6706669858486496</v>
      </c>
      <c r="L95" s="11">
        <f t="shared" si="155"/>
        <v>3.301664705786441</v>
      </c>
      <c r="M95" s="11">
        <f t="shared" si="155"/>
        <v>9.7032582878076301</v>
      </c>
      <c r="N95" s="11">
        <f t="shared" si="155"/>
        <v>11.985650000208549</v>
      </c>
      <c r="O95" s="11">
        <f t="shared" si="155"/>
        <v>5.8271106411729612</v>
      </c>
      <c r="Q95" s="11">
        <f t="shared" ref="Q95:S95" si="156">LN(Q42/Q41)*100</f>
        <v>-0.44454916449343734</v>
      </c>
      <c r="R95" s="11">
        <f t="shared" si="156"/>
        <v>12.166774258505518</v>
      </c>
      <c r="S95" s="11">
        <f t="shared" si="156"/>
        <v>2.3190349283418676</v>
      </c>
      <c r="T95" s="11">
        <f t="shared" ref="T95" si="157">LN(T42/T41)*100</f>
        <v>5.4342373557092767</v>
      </c>
      <c r="V95" s="11">
        <f t="shared" ref="V95:Z95" si="158">LN(V42/V41)*100</f>
        <v>8.0771735148501111</v>
      </c>
      <c r="W95" s="11">
        <f t="shared" si="158"/>
        <v>6.6000247613758747</v>
      </c>
      <c r="X95" s="11">
        <f t="shared" si="158"/>
        <v>-4.8404580813518461</v>
      </c>
      <c r="Y95" s="11">
        <f t="shared" si="158"/>
        <v>10.728689916482939</v>
      </c>
      <c r="Z95" s="11">
        <f t="shared" si="158"/>
        <v>5.1931693460753525</v>
      </c>
      <c r="AA95" s="11">
        <f t="shared" ref="AA95" si="159">LN(AA42/AA41)*100</f>
        <v>6.5552643070825578</v>
      </c>
    </row>
    <row r="96" spans="1:27" x14ac:dyDescent="0.3">
      <c r="A96" s="13">
        <v>2007</v>
      </c>
      <c r="B96" s="11">
        <f t="shared" ref="B96:O96" si="160">LN(B43/B42)*100</f>
        <v>-1.2898121280709143</v>
      </c>
      <c r="C96" s="11">
        <f t="shared" si="160"/>
        <v>15.168982470280005</v>
      </c>
      <c r="D96" s="11">
        <f t="shared" si="160"/>
        <v>4.438200358809075</v>
      </c>
      <c r="E96" s="11">
        <f t="shared" si="160"/>
        <v>-34.934868297126179</v>
      </c>
      <c r="F96" s="11">
        <f t="shared" si="160"/>
        <v>-9.6365413025455613</v>
      </c>
      <c r="G96" s="11">
        <f t="shared" si="160"/>
        <v>0.25276716763118562</v>
      </c>
      <c r="H96" s="11">
        <f t="shared" si="160"/>
        <v>-3.4206203855262234</v>
      </c>
      <c r="I96" s="11">
        <f t="shared" si="160"/>
        <v>-2.0687957159344625</v>
      </c>
      <c r="J96" s="11">
        <f t="shared" si="160"/>
        <v>5.2724438524688599</v>
      </c>
      <c r="K96" s="11">
        <f t="shared" si="160"/>
        <v>1.7116576463859248</v>
      </c>
      <c r="L96" s="11">
        <f t="shared" si="160"/>
        <v>7.5713711721512045</v>
      </c>
      <c r="M96" s="11">
        <f t="shared" si="160"/>
        <v>-0.66569831858497031</v>
      </c>
      <c r="N96" s="11">
        <f t="shared" si="160"/>
        <v>1.1988676298512166</v>
      </c>
      <c r="O96" s="11">
        <f t="shared" si="160"/>
        <v>0.32920034119620406</v>
      </c>
      <c r="Q96" s="11">
        <f t="shared" ref="Q96:S96" si="161">LN(Q43/Q42)*100</f>
        <v>1.5819801830597071</v>
      </c>
      <c r="R96" s="11">
        <f t="shared" si="161"/>
        <v>-0.61187642288125099</v>
      </c>
      <c r="S96" s="11">
        <f t="shared" si="161"/>
        <v>0.46151561328874724</v>
      </c>
      <c r="T96" s="11">
        <f t="shared" ref="T96" si="162">LN(T43/T42)*100</f>
        <v>0.25255195997577762</v>
      </c>
      <c r="V96" s="11">
        <f t="shared" ref="V96:Z96" si="163">LN(V43/V42)*100</f>
        <v>3.7997353784511798</v>
      </c>
      <c r="W96" s="11">
        <f t="shared" si="163"/>
        <v>2.4097551579060523</v>
      </c>
      <c r="X96" s="11">
        <f t="shared" si="163"/>
        <v>5.4639014971947431</v>
      </c>
      <c r="Y96" s="11">
        <f t="shared" si="163"/>
        <v>-0.51656981385941658</v>
      </c>
      <c r="Z96" s="11">
        <f t="shared" si="163"/>
        <v>0.6044550569418613</v>
      </c>
      <c r="AA96" s="11">
        <f t="shared" ref="AA96" si="164">LN(AA43/AA42)*100</f>
        <v>2.8094387882150151</v>
      </c>
    </row>
    <row r="97" spans="1:27" x14ac:dyDescent="0.3">
      <c r="A97" s="13">
        <v>2008</v>
      </c>
      <c r="B97" s="11">
        <f t="shared" ref="B97:O97" si="165">LN(B44/B43)*100</f>
        <v>-5.7570614999948369</v>
      </c>
      <c r="C97" s="11">
        <f t="shared" si="165"/>
        <v>-5.1741050815538498</v>
      </c>
      <c r="D97" s="11">
        <f t="shared" si="165"/>
        <v>-0.37342163107131754</v>
      </c>
      <c r="E97" s="11">
        <f t="shared" si="165"/>
        <v>7.4225975747604656</v>
      </c>
      <c r="F97" s="11">
        <f t="shared" si="165"/>
        <v>-5.1904728218889051</v>
      </c>
      <c r="G97" s="11">
        <f t="shared" si="165"/>
        <v>10.340021118297651</v>
      </c>
      <c r="H97" s="11">
        <f t="shared" si="165"/>
        <v>-13.01685510420193</v>
      </c>
      <c r="I97" s="11">
        <f t="shared" si="165"/>
        <v>-2.3836448154511074</v>
      </c>
      <c r="J97" s="11">
        <f t="shared" si="165"/>
        <v>14.575482840980012</v>
      </c>
      <c r="K97" s="11">
        <f t="shared" si="165"/>
        <v>4.4671104108419861</v>
      </c>
      <c r="L97" s="11">
        <f t="shared" si="165"/>
        <v>-4.5071267827760773</v>
      </c>
      <c r="M97" s="11">
        <f t="shared" si="165"/>
        <v>10.989000407343863</v>
      </c>
      <c r="N97" s="11">
        <f t="shared" si="165"/>
        <v>-5.7365689206013437</v>
      </c>
      <c r="O97" s="11">
        <f t="shared" si="165"/>
        <v>-0.27425830366227866</v>
      </c>
      <c r="Q97" s="11">
        <f t="shared" ref="Q97:S97" si="166">LN(Q44/Q43)*100</f>
        <v>-5.5645692790916215</v>
      </c>
      <c r="R97" s="11">
        <f t="shared" si="166"/>
        <v>0.7358689992133034</v>
      </c>
      <c r="S97" s="11">
        <f t="shared" si="166"/>
        <v>-4.0297728001843893</v>
      </c>
      <c r="T97" s="11">
        <f t="shared" ref="T97" si="167">LN(T44/T43)*100</f>
        <v>-2.5439081354827597</v>
      </c>
      <c r="V97" s="11">
        <f t="shared" ref="V97:Z97" si="168">LN(V44/V43)*100</f>
        <v>1.050192437051964</v>
      </c>
      <c r="W97" s="11">
        <f t="shared" si="168"/>
        <v>2.4416978630522674</v>
      </c>
      <c r="X97" s="11">
        <f t="shared" si="168"/>
        <v>-1.4818177849820433</v>
      </c>
      <c r="Y97" s="11">
        <f t="shared" si="168"/>
        <v>-15.976789612588513</v>
      </c>
      <c r="Z97" s="11">
        <f t="shared" si="168"/>
        <v>-4.6959348207925151</v>
      </c>
      <c r="AA97" s="11">
        <f t="shared" ref="AA97" si="169">LN(AA44/AA43)*100</f>
        <v>-1.7259013669845249</v>
      </c>
    </row>
    <row r="98" spans="1:27" x14ac:dyDescent="0.3">
      <c r="A98" s="13">
        <v>2009</v>
      </c>
      <c r="B98" s="11">
        <f t="shared" ref="B98:O98" si="170">LN(B45/B44)*100</f>
        <v>2.9464497056119825</v>
      </c>
      <c r="C98" s="11">
        <f t="shared" si="170"/>
        <v>23.598461518108898</v>
      </c>
      <c r="D98" s="11">
        <f t="shared" si="170"/>
        <v>-8.8773491983029</v>
      </c>
      <c r="E98" s="11">
        <f t="shared" si="170"/>
        <v>30.280215982965146</v>
      </c>
      <c r="F98" s="11">
        <f t="shared" si="170"/>
        <v>-0.54874250027143801</v>
      </c>
      <c r="G98" s="11">
        <f t="shared" si="170"/>
        <v>-14.990565561202891</v>
      </c>
      <c r="H98" s="11">
        <f t="shared" si="170"/>
        <v>-6.0602437964060059</v>
      </c>
      <c r="I98" s="11">
        <f t="shared" si="170"/>
        <v>-23.930307341072847</v>
      </c>
      <c r="J98" s="11">
        <f t="shared" si="170"/>
        <v>5.2905106090098428</v>
      </c>
      <c r="K98" s="11">
        <f t="shared" si="170"/>
        <v>-19.505248472783997</v>
      </c>
      <c r="L98" s="11">
        <f t="shared" si="170"/>
        <v>-28.691985494837191</v>
      </c>
      <c r="M98" s="11">
        <f t="shared" si="170"/>
        <v>-22.677331936478847</v>
      </c>
      <c r="N98" s="11">
        <f t="shared" si="170"/>
        <v>0.81972151444482921</v>
      </c>
      <c r="O98" s="11">
        <f t="shared" si="170"/>
        <v>-8.0372323673883788</v>
      </c>
      <c r="Q98" s="11">
        <f t="shared" ref="Q98:S98" si="171">LN(Q45/Q44)*100</f>
        <v>-13.401955470402383</v>
      </c>
      <c r="R98" s="11">
        <f t="shared" si="171"/>
        <v>-7.9380322115129562</v>
      </c>
      <c r="S98" s="11">
        <f t="shared" si="171"/>
        <v>-11.646559130749786</v>
      </c>
      <c r="T98" s="11">
        <f t="shared" ref="T98" si="172">LN(T45/T44)*100</f>
        <v>-10.552822652468565</v>
      </c>
      <c r="V98" s="11">
        <f t="shared" ref="V98:Z98" si="173">LN(V45/V44)*100</f>
        <v>-3.2252190770696672</v>
      </c>
      <c r="W98" s="11">
        <f t="shared" si="173"/>
        <v>-4.7378342513116074</v>
      </c>
      <c r="X98" s="11">
        <f t="shared" si="173"/>
        <v>-10.428642677879223</v>
      </c>
      <c r="Y98" s="11">
        <f t="shared" si="173"/>
        <v>-12.311396190907036</v>
      </c>
      <c r="Z98" s="11">
        <f t="shared" si="173"/>
        <v>-5.1171186810623785</v>
      </c>
      <c r="AA98" s="11">
        <f t="shared" ref="AA98" si="174">LN(AA45/AA44)*100</f>
        <v>-5.52653702078908</v>
      </c>
    </row>
    <row r="99" spans="1:27" x14ac:dyDescent="0.3">
      <c r="A99" s="13">
        <v>2010</v>
      </c>
      <c r="B99" s="11">
        <f t="shared" ref="B99:O99" si="175">LN(B46/B45)*100</f>
        <v>-8.5115422886988128</v>
      </c>
      <c r="C99" s="11">
        <f t="shared" si="175"/>
        <v>12.759753437118091</v>
      </c>
      <c r="D99" s="11">
        <f t="shared" si="175"/>
        <v>2.7515967461134885</v>
      </c>
      <c r="E99" s="11">
        <f t="shared" si="175"/>
        <v>-9.8209196066665516</v>
      </c>
      <c r="F99" s="11">
        <f t="shared" si="175"/>
        <v>-3.8101417480933901</v>
      </c>
      <c r="G99" s="11">
        <f t="shared" si="175"/>
        <v>-2.7708455564370169</v>
      </c>
      <c r="H99" s="11">
        <f t="shared" si="175"/>
        <v>5.1331005807201278</v>
      </c>
      <c r="I99" s="11">
        <f t="shared" si="175"/>
        <v>6.0359264245553028</v>
      </c>
      <c r="J99" s="11">
        <f t="shared" si="175"/>
        <v>-2.0027866858992058</v>
      </c>
      <c r="K99" s="11">
        <f t="shared" si="175"/>
        <v>-11.645115831184716</v>
      </c>
      <c r="L99" s="11">
        <f t="shared" si="175"/>
        <v>13.704181045831346</v>
      </c>
      <c r="M99" s="11">
        <f t="shared" si="175"/>
        <v>1.444068415479421</v>
      </c>
      <c r="N99" s="11">
        <f t="shared" si="175"/>
        <v>7.1406414585700224</v>
      </c>
      <c r="O99" s="11">
        <f t="shared" si="175"/>
        <v>0.74720148387008356</v>
      </c>
      <c r="Q99" s="11">
        <f t="shared" ref="Q99:S99" si="176">LN(Q46/Q45)*100</f>
        <v>20.467039701988529</v>
      </c>
      <c r="R99" s="11">
        <f t="shared" si="176"/>
        <v>5.9775940346684378</v>
      </c>
      <c r="S99" s="11">
        <f t="shared" si="176"/>
        <v>6.2741575460869479</v>
      </c>
      <c r="T99" s="11">
        <f t="shared" ref="T99" si="177">LN(T46/T45)*100</f>
        <v>8.229799820404498</v>
      </c>
      <c r="V99" s="11">
        <f t="shared" ref="V99:Z99" si="178">LN(V46/V45)*100</f>
        <v>2.7480177473201057</v>
      </c>
      <c r="W99" s="11">
        <f t="shared" si="178"/>
        <v>2.1042655896837745</v>
      </c>
      <c r="X99" s="11">
        <f t="shared" si="178"/>
        <v>17.855458474840262</v>
      </c>
      <c r="Y99" s="11">
        <f t="shared" si="178"/>
        <v>1.1918745743767187</v>
      </c>
      <c r="Z99" s="11">
        <f t="shared" si="178"/>
        <v>-1.338452103474796</v>
      </c>
      <c r="AA99" s="11">
        <f t="shared" ref="AA99" si="179">LN(AA46/AA45)*100</f>
        <v>3.8546566645349425</v>
      </c>
    </row>
    <row r="100" spans="1:27" x14ac:dyDescent="0.3">
      <c r="A100" s="13">
        <v>2011</v>
      </c>
      <c r="B100" s="11">
        <f t="shared" ref="B100:O100" si="180">LN(B47/B46)*100</f>
        <v>-4.761397833487047</v>
      </c>
      <c r="C100" s="11">
        <f t="shared" si="180"/>
        <v>-29.896365720429195</v>
      </c>
      <c r="D100" s="11">
        <f t="shared" si="180"/>
        <v>-8.162327290818709</v>
      </c>
      <c r="E100" s="11">
        <f t="shared" si="180"/>
        <v>-85.903445816630224</v>
      </c>
      <c r="F100" s="11">
        <f t="shared" si="180"/>
        <v>-15.244288093240179</v>
      </c>
      <c r="G100" s="11">
        <f t="shared" si="180"/>
        <v>-5.0872746498507553</v>
      </c>
      <c r="H100" s="11">
        <f t="shared" si="180"/>
        <v>-2.3684045654500911</v>
      </c>
      <c r="I100" s="11">
        <f t="shared" si="180"/>
        <v>3.8706607673461466</v>
      </c>
      <c r="J100" s="11">
        <f t="shared" si="180"/>
        <v>2.2228625786123595</v>
      </c>
      <c r="K100" s="11">
        <f t="shared" si="180"/>
        <v>9.5440850362256189</v>
      </c>
      <c r="L100" s="11">
        <f t="shared" si="180"/>
        <v>10.194093885083598</v>
      </c>
      <c r="M100" s="11">
        <f t="shared" si="180"/>
        <v>14.654040658337827</v>
      </c>
      <c r="N100" s="11">
        <f t="shared" si="180"/>
        <v>-4.2440647841654533</v>
      </c>
      <c r="O100" s="11">
        <f t="shared" si="180"/>
        <v>-1.3681731473014467</v>
      </c>
      <c r="Q100" s="11">
        <f t="shared" ref="Q100:S100" si="181">LN(Q47/Q46)*100</f>
        <v>-7.1016941532836997</v>
      </c>
      <c r="R100" s="11">
        <f t="shared" si="181"/>
        <v>4.2673691034529746</v>
      </c>
      <c r="S100" s="11">
        <f t="shared" si="181"/>
        <v>0.73916788557248136</v>
      </c>
      <c r="T100" s="11">
        <f t="shared" ref="T100" si="182">LN(T47/T46)*100</f>
        <v>0.87883681096450839</v>
      </c>
      <c r="V100" s="11">
        <f t="shared" ref="V100:Z100" si="183">LN(V47/V46)*100</f>
        <v>1.3199769264126502</v>
      </c>
      <c r="W100" s="11">
        <f t="shared" si="183"/>
        <v>-5.6344146887775874</v>
      </c>
      <c r="X100" s="11">
        <f t="shared" si="183"/>
        <v>-11.168506022435601</v>
      </c>
      <c r="Y100" s="11">
        <f t="shared" si="183"/>
        <v>6.8944707730169323</v>
      </c>
      <c r="Z100" s="11">
        <f t="shared" si="183"/>
        <v>1.7716462288557679</v>
      </c>
      <c r="AA100" s="11">
        <f t="shared" ref="AA100" si="184">LN(AA47/AA46)*100</f>
        <v>-0.67665797088740842</v>
      </c>
    </row>
    <row r="101" spans="1:27" x14ac:dyDescent="0.3">
      <c r="A101" s="13">
        <v>2012</v>
      </c>
      <c r="B101" s="11">
        <f t="shared" ref="B101:O101" si="185">LN(B48/B47)*100</f>
        <v>-0.93612014230262597</v>
      </c>
      <c r="C101" s="11">
        <f t="shared" si="185"/>
        <v>25.035879832585611</v>
      </c>
      <c r="D101" s="11">
        <f t="shared" si="185"/>
        <v>4.7592624425858734</v>
      </c>
      <c r="E101" s="11">
        <f t="shared" si="185"/>
        <v>-56.844185163093798</v>
      </c>
      <c r="F101" s="11">
        <f t="shared" si="185"/>
        <v>26.189722466269121</v>
      </c>
      <c r="G101" s="11">
        <f t="shared" si="185"/>
        <v>-6.168174734687927</v>
      </c>
      <c r="H101" s="11">
        <f t="shared" si="185"/>
        <v>7.4553318942142051</v>
      </c>
      <c r="I101" s="11">
        <f t="shared" si="185"/>
        <v>9.1666311525550537</v>
      </c>
      <c r="J101" s="11">
        <f t="shared" si="185"/>
        <v>1.2018354067862531</v>
      </c>
      <c r="K101" s="11">
        <f t="shared" si="185"/>
        <v>11.681470014932472</v>
      </c>
      <c r="L101" s="11">
        <f t="shared" si="185"/>
        <v>0.52474228578422966</v>
      </c>
      <c r="M101" s="11">
        <f t="shared" si="185"/>
        <v>-16.922613155720946</v>
      </c>
      <c r="N101" s="11">
        <f t="shared" si="185"/>
        <v>2.8047503948218995</v>
      </c>
      <c r="O101" s="11">
        <f t="shared" si="185"/>
        <v>2.1801811394149717</v>
      </c>
      <c r="Q101" s="11">
        <f t="shared" ref="Q101:S101" si="186">LN(Q48/Q47)*100</f>
        <v>6.7828599045982054</v>
      </c>
      <c r="R101" s="11">
        <f t="shared" si="186"/>
        <v>-1.4125533379690458</v>
      </c>
      <c r="S101" s="11">
        <f t="shared" si="186"/>
        <v>-0.85164118502345998</v>
      </c>
      <c r="T101" s="11">
        <f t="shared" ref="T101" si="187">LN(T48/T47)*100</f>
        <v>0.14208429080306112</v>
      </c>
      <c r="V101" s="11">
        <f t="shared" ref="V101:Z101" si="188">LN(V48/V47)*100</f>
        <v>2.0378406541879048</v>
      </c>
      <c r="W101" s="11">
        <f t="shared" si="188"/>
        <v>2.5758840006353392</v>
      </c>
      <c r="X101" s="11">
        <f t="shared" si="188"/>
        <v>-6.7725589014632117</v>
      </c>
      <c r="Y101" s="11">
        <f t="shared" si="188"/>
        <v>8.4028735987276733</v>
      </c>
      <c r="Z101" s="11">
        <f t="shared" si="188"/>
        <v>-1.2368489309112398</v>
      </c>
      <c r="AA101" s="11">
        <f t="shared" ref="AA101" si="189">LN(AA48/AA47)*100</f>
        <v>1.7427278386031777</v>
      </c>
    </row>
    <row r="102" spans="1:27" x14ac:dyDescent="0.3">
      <c r="A102" s="13">
        <v>2013</v>
      </c>
      <c r="B102" s="11">
        <f t="shared" ref="B102:O102" si="190">LN(B49/B48)*100</f>
        <v>3.9868810446913163</v>
      </c>
      <c r="C102" s="11">
        <f t="shared" si="190"/>
        <v>9.1269483844711061</v>
      </c>
      <c r="D102" s="11">
        <f t="shared" si="190"/>
        <v>8.3778528461569284</v>
      </c>
      <c r="E102" s="11">
        <f t="shared" si="190"/>
        <v>50.417160681959004</v>
      </c>
      <c r="F102" s="11">
        <f t="shared" si="190"/>
        <v>6.7867062192698118</v>
      </c>
      <c r="G102" s="11">
        <f t="shared" si="190"/>
        <v>-4.4594276602419818</v>
      </c>
      <c r="H102" s="11">
        <f t="shared" si="190"/>
        <v>10.403174763894144</v>
      </c>
      <c r="I102" s="11">
        <f t="shared" si="190"/>
        <v>-1.5466503623962491</v>
      </c>
      <c r="J102" s="11">
        <f t="shared" si="190"/>
        <v>5.5393721314046473</v>
      </c>
      <c r="K102" s="11">
        <f t="shared" si="190"/>
        <v>-4.2045858811981374</v>
      </c>
      <c r="L102" s="11">
        <f t="shared" si="190"/>
        <v>1.8647922918981017</v>
      </c>
      <c r="M102" s="11">
        <f t="shared" si="190"/>
        <v>3.5666207041163154</v>
      </c>
      <c r="N102" s="11">
        <f t="shared" si="190"/>
        <v>1.6316902903173451</v>
      </c>
      <c r="O102" s="11">
        <f t="shared" si="190"/>
        <v>3.7497204891902309</v>
      </c>
      <c r="Q102" s="11">
        <f t="shared" ref="Q102:S102" si="191">LN(Q49/Q48)*100</f>
        <v>3.2208361129716914</v>
      </c>
      <c r="R102" s="11">
        <f t="shared" si="191"/>
        <v>-3.9347627357402715</v>
      </c>
      <c r="S102" s="11">
        <f t="shared" si="191"/>
        <v>-0.53032564349058098</v>
      </c>
      <c r="T102" s="11">
        <f t="shared" ref="T102" si="192">LN(T49/T48)*100</f>
        <v>-1.1202753076553398</v>
      </c>
      <c r="V102" s="11">
        <f t="shared" ref="V102:Z102" si="193">LN(V49/V48)*100</f>
        <v>8.1277379383055859</v>
      </c>
      <c r="W102" s="11">
        <f t="shared" si="193"/>
        <v>9.7345153649667164</v>
      </c>
      <c r="X102" s="11">
        <f t="shared" si="193"/>
        <v>-36.547809304233922</v>
      </c>
      <c r="Y102" s="11">
        <f t="shared" si="193"/>
        <v>8.710436708625128</v>
      </c>
      <c r="Z102" s="11">
        <f t="shared" si="193"/>
        <v>12.275485211868965</v>
      </c>
      <c r="AA102" s="11">
        <f t="shared" ref="AA102" si="194">LN(AA49/AA48)*100</f>
        <v>5.1662581607857527</v>
      </c>
    </row>
    <row r="103" spans="1:27" x14ac:dyDescent="0.3">
      <c r="A103" s="13">
        <v>2014</v>
      </c>
      <c r="B103" s="11">
        <f t="shared" ref="B103:O103" si="195">LN(B50/B49)*100</f>
        <v>2.7322838819392037</v>
      </c>
      <c r="C103" s="11">
        <f t="shared" si="195"/>
        <v>0.69370986767852238</v>
      </c>
      <c r="D103" s="11">
        <f t="shared" si="195"/>
        <v>-0.928158745934754</v>
      </c>
      <c r="E103" s="11">
        <f t="shared" si="195"/>
        <v>26.203406799759314</v>
      </c>
      <c r="F103" s="11">
        <f t="shared" si="195"/>
        <v>15.225807451470383</v>
      </c>
      <c r="G103" s="11">
        <f t="shared" si="195"/>
        <v>-3.6424779682038846</v>
      </c>
      <c r="H103" s="11">
        <f t="shared" si="195"/>
        <v>-1.5149462713499986</v>
      </c>
      <c r="I103" s="11">
        <f t="shared" si="195"/>
        <v>8.1942140981588096</v>
      </c>
      <c r="J103" s="11">
        <f t="shared" si="195"/>
        <v>2.0006318585947684</v>
      </c>
      <c r="K103" s="11">
        <f t="shared" si="195"/>
        <v>-2.8387416236938945</v>
      </c>
      <c r="L103" s="11">
        <f t="shared" si="195"/>
        <v>-3.0563271945302519</v>
      </c>
      <c r="M103" s="11">
        <f t="shared" si="195"/>
        <v>7.8760126875223673</v>
      </c>
      <c r="N103" s="11">
        <f t="shared" si="195"/>
        <v>2.7437247618976714</v>
      </c>
      <c r="O103" s="11">
        <f t="shared" si="195"/>
        <v>3.5161388439627439</v>
      </c>
      <c r="Q103" s="11">
        <f t="shared" ref="Q103:S103" si="196">LN(Q50/Q49)*100</f>
        <v>9.3853368957170016</v>
      </c>
      <c r="R103" s="11">
        <f t="shared" si="196"/>
        <v>9.1975615538861408</v>
      </c>
      <c r="S103" s="11">
        <f t="shared" si="196"/>
        <v>4.7825357958639643</v>
      </c>
      <c r="T103" s="11">
        <f t="shared" ref="T103" si="197">LN(T50/T49)*100</f>
        <v>6.9125400809257762</v>
      </c>
      <c r="V103" s="11">
        <f t="shared" ref="V103:Z103" si="198">LN(V50/V49)*100</f>
        <v>4.2554678767351746</v>
      </c>
      <c r="W103" s="11">
        <f t="shared" si="198"/>
        <v>4.9078286335222483</v>
      </c>
      <c r="X103" s="11">
        <f t="shared" si="198"/>
        <v>4.8832909259096269</v>
      </c>
      <c r="Y103" s="11">
        <f t="shared" si="198"/>
        <v>-3.468956914693448</v>
      </c>
      <c r="Z103" s="11">
        <f t="shared" si="198"/>
        <v>4.3204541685294906</v>
      </c>
      <c r="AA103" s="11">
        <f t="shared" ref="AA103" si="199">LN(AA50/AA49)*100</f>
        <v>3.4693272578881764</v>
      </c>
    </row>
    <row r="104" spans="1:27" x14ac:dyDescent="0.3">
      <c r="A104" s="13">
        <v>2015</v>
      </c>
      <c r="B104" s="11">
        <f t="shared" ref="B104:O104" si="200">LN(B51/B50)*100</f>
        <v>-4.4726936438321712</v>
      </c>
      <c r="C104" s="11">
        <f t="shared" si="200"/>
        <v>11.765762021757865</v>
      </c>
      <c r="D104" s="11">
        <f t="shared" si="200"/>
        <v>-0.86883480255931789</v>
      </c>
      <c r="E104" s="11">
        <f t="shared" si="200"/>
        <v>61.688602654607237</v>
      </c>
      <c r="F104" s="11">
        <f t="shared" si="200"/>
        <v>23.090057028739988</v>
      </c>
      <c r="G104" s="11">
        <f t="shared" si="200"/>
        <v>6.1747408325746775</v>
      </c>
      <c r="H104" s="11">
        <f t="shared" si="200"/>
        <v>0.53852657074683685</v>
      </c>
      <c r="I104" s="11">
        <f t="shared" si="200"/>
        <v>4.8746202650407886</v>
      </c>
      <c r="J104" s="11">
        <f t="shared" si="200"/>
        <v>-9.7853698288311328</v>
      </c>
      <c r="K104" s="11">
        <f t="shared" si="200"/>
        <v>-9.7537189976197176</v>
      </c>
      <c r="L104" s="11">
        <f t="shared" si="200"/>
        <v>-8.7129645205184776</v>
      </c>
      <c r="M104" s="11">
        <f t="shared" si="200"/>
        <v>7.3812414380949376E-2</v>
      </c>
      <c r="N104" s="11">
        <f t="shared" si="200"/>
        <v>-8.2432136209968458</v>
      </c>
      <c r="O104" s="11">
        <f t="shared" si="200"/>
        <v>0.9869393053822697</v>
      </c>
      <c r="Q104" s="11">
        <f t="shared" ref="Q104:S104" si="201">LN(Q51/Q50)*100</f>
        <v>2.6001266309887283</v>
      </c>
      <c r="R104" s="11">
        <f t="shared" si="201"/>
        <v>-3.427326714684102</v>
      </c>
      <c r="S104" s="11">
        <f t="shared" si="201"/>
        <v>3.0170123426112565</v>
      </c>
      <c r="T104" s="11">
        <f t="shared" ref="T104" si="202">LN(T51/T50)*100</f>
        <v>0.84163485618464728</v>
      </c>
      <c r="V104" s="11">
        <f t="shared" ref="V104:Z104" si="203">LN(V51/V50)*100</f>
        <v>3.030026648554331</v>
      </c>
      <c r="W104" s="11">
        <f t="shared" si="203"/>
        <v>2.9974754542357482</v>
      </c>
      <c r="X104" s="11">
        <f t="shared" si="203"/>
        <v>7.1241534622797076</v>
      </c>
      <c r="Y104" s="11">
        <f t="shared" si="203"/>
        <v>21.09504437561073</v>
      </c>
      <c r="Z104" s="11">
        <f t="shared" si="203"/>
        <v>0.97989140736056224</v>
      </c>
      <c r="AA104" s="11">
        <f t="shared" ref="AA104" si="204">LN(AA51/AA50)*100</f>
        <v>5.527443017777312</v>
      </c>
    </row>
    <row r="105" spans="1:27" x14ac:dyDescent="0.3">
      <c r="A105" s="13">
        <v>2016</v>
      </c>
      <c r="B105" s="11">
        <f t="shared" ref="B105:O105" si="205">LN(B52/B51)*100</f>
        <v>7.0098991466517813</v>
      </c>
      <c r="C105" s="11">
        <f t="shared" si="205"/>
        <v>1.4691499305344013</v>
      </c>
      <c r="D105" s="11">
        <f t="shared" si="205"/>
        <v>6.7374760391606063</v>
      </c>
      <c r="E105" s="11">
        <f t="shared" si="205"/>
        <v>23.408501904008872</v>
      </c>
      <c r="F105" s="11">
        <f t="shared" si="205"/>
        <v>-19.830579710516087</v>
      </c>
      <c r="G105" s="11">
        <f t="shared" si="205"/>
        <v>-10.183641154244343</v>
      </c>
      <c r="H105" s="11">
        <f t="shared" si="205"/>
        <v>-6.6840970056675397</v>
      </c>
      <c r="I105" s="11">
        <f t="shared" si="205"/>
        <v>1.1848249704157323</v>
      </c>
      <c r="J105" s="11">
        <f t="shared" si="205"/>
        <v>8.4333888931970336</v>
      </c>
      <c r="K105" s="11">
        <f t="shared" si="205"/>
        <v>-0.56312278900652801</v>
      </c>
      <c r="L105" s="11">
        <f t="shared" si="205"/>
        <v>-8.8228662593381433</v>
      </c>
      <c r="M105" s="11">
        <f t="shared" si="205"/>
        <v>-1.0916329059565439</v>
      </c>
      <c r="N105" s="11">
        <f t="shared" si="205"/>
        <v>-2.9610102050463718</v>
      </c>
      <c r="O105" s="11">
        <f t="shared" si="205"/>
        <v>-0.66049723094154777</v>
      </c>
      <c r="Q105" s="11">
        <f t="shared" ref="Q105:S105" si="206">LN(Q52/Q51)*100</f>
        <v>2.2281266618787305</v>
      </c>
      <c r="R105" s="11">
        <f t="shared" si="206"/>
        <v>-9.0474999888699906E-2</v>
      </c>
      <c r="S105" s="11">
        <f t="shared" si="206"/>
        <v>2.5825213765478496</v>
      </c>
      <c r="T105" s="11">
        <f t="shared" ref="T105" si="207">LN(T52/T51)*100</f>
        <v>1.6522599785405601</v>
      </c>
      <c r="V105" s="11">
        <f t="shared" ref="V105:Z105" si="208">LN(V52/V51)*100</f>
        <v>4.6585091611117919</v>
      </c>
      <c r="W105" s="11">
        <f t="shared" si="208"/>
        <v>-2.6739087509405928</v>
      </c>
      <c r="X105" s="11">
        <f t="shared" si="208"/>
        <v>-5.7023788493304499</v>
      </c>
      <c r="Y105" s="11">
        <f t="shared" si="208"/>
        <v>-4.2928388002212809</v>
      </c>
      <c r="Z105" s="11">
        <f t="shared" si="208"/>
        <v>9.5966987430224364</v>
      </c>
      <c r="AA105" s="11">
        <f t="shared" ref="AA105" si="209">LN(AA52/AA51)*100</f>
        <v>1.7122477065417911</v>
      </c>
    </row>
    <row r="106" spans="1:27" x14ac:dyDescent="0.3">
      <c r="A106" s="13">
        <v>2017</v>
      </c>
      <c r="B106" s="11">
        <f t="shared" ref="B106:O110" si="210">LN(B53/B52)*100</f>
        <v>-3.7551913745024721</v>
      </c>
      <c r="C106" s="11">
        <f t="shared" si="210"/>
        <v>7.944357212259737</v>
      </c>
      <c r="D106" s="11">
        <f t="shared" si="210"/>
        <v>-1.4405627126444009</v>
      </c>
      <c r="E106" s="11">
        <f t="shared" si="210"/>
        <v>-6.8173964078404907</v>
      </c>
      <c r="F106" s="11">
        <f t="shared" si="210"/>
        <v>-5.8688003422780222</v>
      </c>
      <c r="G106" s="11">
        <f t="shared" si="210"/>
        <v>-2.1141991787868082</v>
      </c>
      <c r="H106" s="11">
        <f t="shared" si="210"/>
        <v>0.63841713808637301</v>
      </c>
      <c r="I106" s="11">
        <f t="shared" si="210"/>
        <v>-2.7305116628958768</v>
      </c>
      <c r="J106" s="11">
        <f t="shared" si="210"/>
        <v>4.4264338711228008</v>
      </c>
      <c r="K106" s="11">
        <f t="shared" si="210"/>
        <v>4.1093940943876781</v>
      </c>
      <c r="L106" s="11">
        <f t="shared" si="210"/>
        <v>7.8755711693544228</v>
      </c>
      <c r="M106" s="11">
        <f t="shared" si="210"/>
        <v>7.362831749587273</v>
      </c>
      <c r="N106" s="11">
        <f t="shared" si="210"/>
        <v>5.0549953448924283</v>
      </c>
      <c r="O106" s="11">
        <f t="shared" si="210"/>
        <v>1.359537556684377</v>
      </c>
      <c r="Q106" s="11">
        <f t="shared" ref="Q106:S106" si="211">LN(Q53/Q52)*100</f>
        <v>0.83953937103658205</v>
      </c>
      <c r="R106" s="11">
        <f t="shared" si="211"/>
        <v>1.6557330173983933</v>
      </c>
      <c r="S106" s="11">
        <f t="shared" si="211"/>
        <v>2.8649494253350221</v>
      </c>
      <c r="T106" s="11">
        <f t="shared" ref="T106" si="212">LN(T53/T52)*100</f>
        <v>2.1384275001263333</v>
      </c>
      <c r="V106" s="11">
        <f t="shared" ref="V106:Z106" si="213">LN(V53/V52)*100</f>
        <v>2.8906441545650354</v>
      </c>
      <c r="W106" s="11">
        <f t="shared" si="213"/>
        <v>-0.1526649301941139</v>
      </c>
      <c r="X106" s="11">
        <f t="shared" si="213"/>
        <v>-5.9242833562860859</v>
      </c>
      <c r="Y106" s="11">
        <f t="shared" si="213"/>
        <v>0.91089738741146686</v>
      </c>
      <c r="Z106" s="11">
        <f t="shared" si="213"/>
        <v>4.0242358090349377</v>
      </c>
      <c r="AA106" s="11">
        <f t="shared" ref="AA106" si="214">LN(AA53/AA52)*100</f>
        <v>1.4833025096451018</v>
      </c>
    </row>
    <row r="107" spans="1:27" x14ac:dyDescent="0.3">
      <c r="A107" s="13">
        <v>2018</v>
      </c>
      <c r="B107" s="11">
        <f t="shared" si="210"/>
        <v>11.09517917165063</v>
      </c>
      <c r="C107" s="11">
        <f t="shared" si="210"/>
        <v>5.6047954789023233</v>
      </c>
      <c r="D107" s="11">
        <f t="shared" si="210"/>
        <v>1.6839361992593029</v>
      </c>
      <c r="E107" s="11">
        <f t="shared" si="210"/>
        <v>-23.323353563827663</v>
      </c>
      <c r="F107" s="11">
        <f t="shared" si="210"/>
        <v>7.0555507450381247</v>
      </c>
      <c r="G107" s="11">
        <f t="shared" si="210"/>
        <v>0.68859851518354975</v>
      </c>
      <c r="H107" s="11">
        <f t="shared" si="210"/>
        <v>3.4826440197505213</v>
      </c>
      <c r="I107" s="11">
        <f t="shared" si="210"/>
        <v>-0.5870955716022157</v>
      </c>
      <c r="J107" s="11">
        <f t="shared" si="210"/>
        <v>6.6334249143878354</v>
      </c>
      <c r="K107" s="11">
        <f t="shared" si="210"/>
        <v>-1.4932303305496972</v>
      </c>
      <c r="L107" s="11">
        <f t="shared" si="210"/>
        <v>8.7642297216204419</v>
      </c>
      <c r="M107" s="11">
        <f t="shared" si="210"/>
        <v>0.79870266330970219</v>
      </c>
      <c r="N107" s="11">
        <f t="shared" si="210"/>
        <v>3.0609902566055167</v>
      </c>
      <c r="O107" s="11">
        <f t="shared" si="210"/>
        <v>3.8680597159520782</v>
      </c>
      <c r="Q107" s="11">
        <f t="shared" ref="Q107:S110" si="215">LN(Q54/Q53)*100</f>
        <v>-2.1801583787922656</v>
      </c>
      <c r="R107" s="11">
        <f t="shared" si="215"/>
        <v>-2.8801348554867743</v>
      </c>
      <c r="S107" s="11">
        <f t="shared" si="215"/>
        <v>-0.23811897351054551</v>
      </c>
      <c r="T107" s="11">
        <f t="shared" ref="T107:T110" si="216">LN(T54/T53)*100</f>
        <v>-1.4471458813797511</v>
      </c>
      <c r="V107" s="11">
        <f t="shared" ref="V107:Z110" si="217">LN(V54/V53)*100</f>
        <v>0.74274137046084299</v>
      </c>
      <c r="W107" s="11">
        <f t="shared" si="217"/>
        <v>-3.9878788898890822</v>
      </c>
      <c r="X107" s="11">
        <f t="shared" si="217"/>
        <v>8.5342573432547901</v>
      </c>
      <c r="Y107" s="11">
        <f t="shared" si="217"/>
        <v>1.6907316989079009</v>
      </c>
      <c r="Z107" s="11">
        <f t="shared" si="217"/>
        <v>-1.2389984738466242</v>
      </c>
      <c r="AA107" s="11">
        <f t="shared" ref="AA107:AA110" si="218">LN(AA54/AA53)*100</f>
        <v>0.54936960823176673</v>
      </c>
    </row>
    <row r="108" spans="1:27" x14ac:dyDescent="0.3">
      <c r="A108" s="13">
        <v>2019</v>
      </c>
      <c r="B108" s="11">
        <f t="shared" si="210"/>
        <v>3.4073980333751459</v>
      </c>
      <c r="C108" s="11">
        <f t="shared" si="210"/>
        <v>7.6341233256722472</v>
      </c>
      <c r="D108" s="11">
        <f t="shared" si="210"/>
        <v>5.5301315785089322</v>
      </c>
      <c r="E108" s="11">
        <f t="shared" si="210"/>
        <v>23.965410344119938</v>
      </c>
      <c r="F108" s="11">
        <f t="shared" si="210"/>
        <v>14.548830674860566</v>
      </c>
      <c r="G108" s="11">
        <f t="shared" si="210"/>
        <v>5.4245014852395776</v>
      </c>
      <c r="H108" s="11">
        <f t="shared" si="210"/>
        <v>5.7946959954849637</v>
      </c>
      <c r="I108" s="11">
        <f t="shared" si="210"/>
        <v>-0.19980026626731087</v>
      </c>
      <c r="J108" s="11">
        <f t="shared" si="210"/>
        <v>1.541825272838063</v>
      </c>
      <c r="K108" s="11">
        <f t="shared" si="210"/>
        <v>11.574760854431336</v>
      </c>
      <c r="L108" s="11">
        <f t="shared" si="210"/>
        <v>-6.4476019184364795</v>
      </c>
      <c r="M108" s="11">
        <f t="shared" si="210"/>
        <v>-1.8036362486098554</v>
      </c>
      <c r="N108" s="11">
        <f t="shared" si="210"/>
        <v>1.4910612735754281</v>
      </c>
      <c r="O108" s="11">
        <f t="shared" si="210"/>
        <v>3.0562305582639957</v>
      </c>
      <c r="Q108" s="11">
        <f t="shared" si="215"/>
        <v>-2.9461710149618932</v>
      </c>
      <c r="R108" s="11">
        <f t="shared" si="215"/>
        <v>1.7960325376992941</v>
      </c>
      <c r="S108" s="11">
        <f t="shared" si="215"/>
        <v>-0.66776547532406039</v>
      </c>
      <c r="T108" s="11">
        <f t="shared" si="216"/>
        <v>-0.1598721363696993</v>
      </c>
      <c r="V108" s="11">
        <f t="shared" si="217"/>
        <v>1.3591953519466848</v>
      </c>
      <c r="W108" s="11">
        <f t="shared" si="217"/>
        <v>-6.6910705282626921</v>
      </c>
      <c r="X108" s="11">
        <f t="shared" si="217"/>
        <v>2.603601455084144</v>
      </c>
      <c r="Y108" s="11">
        <f t="shared" si="217"/>
        <v>-3.1401763139531629</v>
      </c>
      <c r="Z108" s="11">
        <f t="shared" si="217"/>
        <v>1.3490590182499163</v>
      </c>
      <c r="AA108" s="11">
        <f t="shared" si="218"/>
        <v>-0.38924147153438893</v>
      </c>
    </row>
    <row r="109" spans="1:27" x14ac:dyDescent="0.3">
      <c r="A109" s="13">
        <v>2020</v>
      </c>
      <c r="B109" s="11">
        <f t="shared" si="210"/>
        <v>-5.4139446100648225</v>
      </c>
      <c r="C109" s="11">
        <f t="shared" si="210"/>
        <v>-12.862914259718053</v>
      </c>
      <c r="D109" s="11">
        <f t="shared" si="210"/>
        <v>-10.092591858996053</v>
      </c>
      <c r="E109" s="11">
        <f t="shared" si="210"/>
        <v>-13.811330212963426</v>
      </c>
      <c r="F109" s="11">
        <f t="shared" si="210"/>
        <v>6.053049974003236</v>
      </c>
      <c r="G109" s="11">
        <f t="shared" si="210"/>
        <v>12.31021971339834</v>
      </c>
      <c r="H109" s="11">
        <f t="shared" si="210"/>
        <v>-7.09590889404938</v>
      </c>
      <c r="I109" s="11">
        <f t="shared" si="210"/>
        <v>-11.249703122714616</v>
      </c>
      <c r="J109" s="11">
        <f t="shared" si="210"/>
        <v>-12.024857259617567</v>
      </c>
      <c r="K109" s="11">
        <f t="shared" si="210"/>
        <v>-6.1769026397631803</v>
      </c>
      <c r="L109" s="11">
        <f t="shared" si="210"/>
        <v>-22.077136716915412</v>
      </c>
      <c r="M109" s="11">
        <f t="shared" si="210"/>
        <v>-25.967787604218355</v>
      </c>
      <c r="N109" s="11">
        <f t="shared" si="210"/>
        <v>-5.9962341172682763</v>
      </c>
      <c r="O109" s="11">
        <f t="shared" si="210"/>
        <v>-9.354174440836422</v>
      </c>
      <c r="Q109" s="11">
        <f t="shared" si="215"/>
        <v>-23.205816870378378</v>
      </c>
      <c r="R109" s="11">
        <f t="shared" si="215"/>
        <v>-7.7313103102670251</v>
      </c>
      <c r="S109" s="11">
        <f t="shared" si="215"/>
        <v>-3.666398437159136</v>
      </c>
      <c r="T109" s="11">
        <f t="shared" si="216"/>
        <v>-8.0451124397626952</v>
      </c>
      <c r="V109" s="11">
        <f t="shared" si="217"/>
        <v>-6.0174723036070095</v>
      </c>
      <c r="W109" s="11">
        <f t="shared" si="217"/>
        <v>-5.7840999689849939</v>
      </c>
      <c r="X109" s="11">
        <f t="shared" si="217"/>
        <v>19.803085049913456</v>
      </c>
      <c r="Y109" s="11">
        <f t="shared" si="217"/>
        <v>-15.583543155812803</v>
      </c>
      <c r="Z109" s="11">
        <f t="shared" si="217"/>
        <v>-13.868751977389337</v>
      </c>
      <c r="AA109" s="11">
        <f t="shared" si="218"/>
        <v>-5.2978924790886612</v>
      </c>
    </row>
    <row r="110" spans="1:27" x14ac:dyDescent="0.3">
      <c r="A110" s="13">
        <v>2021</v>
      </c>
      <c r="B110" s="11">
        <f t="shared" si="210"/>
        <v>3.4038774393645368</v>
      </c>
      <c r="C110" s="11">
        <f t="shared" si="210"/>
        <v>16.746516638237864</v>
      </c>
      <c r="D110" s="11">
        <f t="shared" si="210"/>
        <v>11.443426861475283</v>
      </c>
      <c r="E110" s="11">
        <f t="shared" si="210"/>
        <v>0.37815893343427487</v>
      </c>
      <c r="F110" s="11">
        <f t="shared" si="210"/>
        <v>3.9133823372913117</v>
      </c>
      <c r="G110" s="11">
        <f t="shared" si="210"/>
        <v>3.6973750712651632</v>
      </c>
      <c r="H110" s="11">
        <f t="shared" si="210"/>
        <v>15.951926591997415</v>
      </c>
      <c r="I110" s="11">
        <f t="shared" si="210"/>
        <v>4.3789833217355207</v>
      </c>
      <c r="J110" s="11">
        <f t="shared" si="210"/>
        <v>3.621457698616632</v>
      </c>
      <c r="K110" s="11">
        <f t="shared" si="210"/>
        <v>8.5583204496886562</v>
      </c>
      <c r="L110" s="11">
        <f t="shared" si="210"/>
        <v>16.102136276338001</v>
      </c>
      <c r="M110" s="11">
        <f t="shared" si="210"/>
        <v>0.25896686750363057</v>
      </c>
      <c r="N110" s="11">
        <f t="shared" si="210"/>
        <v>11.860853660541625</v>
      </c>
      <c r="O110" s="11">
        <f t="shared" si="210"/>
        <v>6.9863617053786937</v>
      </c>
      <c r="Q110" s="11">
        <f t="shared" si="215"/>
        <v>17.80242802112981</v>
      </c>
      <c r="R110" s="11">
        <f t="shared" si="215"/>
        <v>7.4408889955280264</v>
      </c>
      <c r="S110" s="11">
        <f t="shared" si="215"/>
        <v>4.8296068601299131</v>
      </c>
      <c r="T110" s="11">
        <f t="shared" si="216"/>
        <v>7.6543499566609965</v>
      </c>
      <c r="V110" s="11">
        <f t="shared" si="217"/>
        <v>9.1091825670791629</v>
      </c>
      <c r="W110" s="11">
        <f t="shared" si="217"/>
        <v>4.232118803181308</v>
      </c>
      <c r="X110" s="11">
        <f t="shared" si="217"/>
        <v>9.814008934855277</v>
      </c>
      <c r="Y110" s="11">
        <f t="shared" si="217"/>
        <v>18.888328560432832</v>
      </c>
      <c r="Z110" s="11">
        <f t="shared" si="217"/>
        <v>9.7865525253638204</v>
      </c>
      <c r="AA110" s="11">
        <f t="shared" si="218"/>
        <v>9.6612961810947908</v>
      </c>
    </row>
  </sheetData>
  <sheetProtection selectLockedCells="1" selectUnlockedCells="1"/>
  <hyperlinks>
    <hyperlink ref="A1" location="Contents!A1" display="Back to Contents" xr:uid="{00000000-0004-0000-03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B110"/>
  <sheetViews>
    <sheetView workbookViewId="0">
      <pane xSplit="1" ySplit="4" topLeftCell="B5" activePane="bottomRight" state="frozen"/>
      <selection pane="topRight" activeCell="B1" sqref="B1"/>
      <selection pane="bottomLeft" activeCell="A5" sqref="A5"/>
      <selection pane="bottomRight" activeCell="B5" sqref="B5"/>
    </sheetView>
  </sheetViews>
  <sheetFormatPr defaultColWidth="8.7265625" defaultRowHeight="12" x14ac:dyDescent="0.3"/>
  <cols>
    <col min="1" max="1" width="20.7265625" style="13" customWidth="1"/>
    <col min="2" max="2" width="9.7265625" style="13" bestFit="1" customWidth="1"/>
    <col min="3" max="15" width="8.7265625" style="13"/>
    <col min="16" max="16" width="3.7265625" style="13" customWidth="1"/>
    <col min="17" max="20" width="8.7265625" style="13" customWidth="1"/>
    <col min="21" max="21" width="3.7265625" style="13" customWidth="1"/>
    <col min="22" max="27" width="8.7265625" style="13" customWidth="1"/>
    <col min="28" max="28" width="3.7265625" style="13" customWidth="1"/>
    <col min="29" max="42" width="8.7265625" style="13"/>
    <col min="43" max="43" width="3.7265625" style="13" customWidth="1"/>
    <col min="44" max="47" width="8.7265625" style="13"/>
    <col min="48" max="48" width="3.7265625" style="13" customWidth="1"/>
    <col min="49" max="16384" width="8.7265625" style="13"/>
  </cols>
  <sheetData>
    <row r="1" spans="1:54" ht="13" x14ac:dyDescent="0.3">
      <c r="A1" s="29" t="s">
        <v>22</v>
      </c>
      <c r="B1" s="9" t="s">
        <v>41</v>
      </c>
      <c r="AC1" s="9" t="s">
        <v>42</v>
      </c>
    </row>
    <row r="2" spans="1:54" x14ac:dyDescent="0.3">
      <c r="B2" s="9" t="s">
        <v>117</v>
      </c>
      <c r="AC2" s="9" t="s">
        <v>118</v>
      </c>
    </row>
    <row r="3" spans="1:54" ht="13" x14ac:dyDescent="0.3">
      <c r="A3" s="16"/>
      <c r="B3" s="9"/>
      <c r="AC3" s="40" t="s">
        <v>43</v>
      </c>
    </row>
    <row r="4" spans="1:54" x14ac:dyDescent="0.3">
      <c r="B4" s="51" t="s">
        <v>67</v>
      </c>
      <c r="C4" s="51" t="s">
        <v>68</v>
      </c>
      <c r="D4" s="51" t="s">
        <v>69</v>
      </c>
      <c r="E4" s="51" t="s">
        <v>70</v>
      </c>
      <c r="F4" s="51" t="s">
        <v>71</v>
      </c>
      <c r="G4" s="51" t="s">
        <v>72</v>
      </c>
      <c r="H4" s="51" t="s">
        <v>73</v>
      </c>
      <c r="I4" s="51" t="s">
        <v>74</v>
      </c>
      <c r="J4" s="51" t="s">
        <v>75</v>
      </c>
      <c r="K4" s="51" t="s">
        <v>76</v>
      </c>
      <c r="L4" s="51" t="s">
        <v>77</v>
      </c>
      <c r="M4" s="51" t="s">
        <v>78</v>
      </c>
      <c r="N4" s="51" t="s">
        <v>79</v>
      </c>
      <c r="O4" s="51" t="s">
        <v>86</v>
      </c>
      <c r="Q4" s="56">
        <v>45</v>
      </c>
      <c r="R4" s="56">
        <v>46</v>
      </c>
      <c r="S4" s="56">
        <v>47</v>
      </c>
      <c r="T4" s="56" t="s">
        <v>107</v>
      </c>
      <c r="U4" s="56"/>
      <c r="V4" s="56" t="s">
        <v>108</v>
      </c>
      <c r="W4" s="56" t="s">
        <v>109</v>
      </c>
      <c r="X4" s="56" t="s">
        <v>110</v>
      </c>
      <c r="Y4" s="56" t="s">
        <v>111</v>
      </c>
      <c r="Z4" s="56" t="s">
        <v>112</v>
      </c>
      <c r="AA4" s="56" t="s">
        <v>113</v>
      </c>
      <c r="AC4" s="51" t="s">
        <v>67</v>
      </c>
      <c r="AD4" s="51" t="s">
        <v>68</v>
      </c>
      <c r="AE4" s="51" t="s">
        <v>69</v>
      </c>
      <c r="AF4" s="51" t="s">
        <v>70</v>
      </c>
      <c r="AG4" s="51" t="s">
        <v>71</v>
      </c>
      <c r="AH4" s="51" t="s">
        <v>72</v>
      </c>
      <c r="AI4" s="51" t="s">
        <v>73</v>
      </c>
      <c r="AJ4" s="51" t="s">
        <v>74</v>
      </c>
      <c r="AK4" s="51" t="s">
        <v>75</v>
      </c>
      <c r="AL4" s="51" t="s">
        <v>76</v>
      </c>
      <c r="AM4" s="51" t="s">
        <v>77</v>
      </c>
      <c r="AN4" s="51" t="s">
        <v>78</v>
      </c>
      <c r="AO4" s="51" t="s">
        <v>79</v>
      </c>
      <c r="AP4" s="51" t="s">
        <v>86</v>
      </c>
      <c r="AR4" s="56">
        <v>45</v>
      </c>
      <c r="AS4" s="56">
        <v>46</v>
      </c>
      <c r="AT4" s="56">
        <v>47</v>
      </c>
      <c r="AU4" s="56" t="s">
        <v>107</v>
      </c>
      <c r="AV4" s="56"/>
      <c r="AW4" s="56" t="s">
        <v>108</v>
      </c>
      <c r="AX4" s="56" t="s">
        <v>109</v>
      </c>
      <c r="AY4" s="56" t="s">
        <v>110</v>
      </c>
      <c r="AZ4" s="56" t="s">
        <v>111</v>
      </c>
      <c r="BA4" s="56" t="s">
        <v>112</v>
      </c>
      <c r="BB4" s="56" t="s">
        <v>113</v>
      </c>
    </row>
    <row r="5" spans="1:54" x14ac:dyDescent="0.3">
      <c r="A5" s="17" t="str">
        <f>Base_year</f>
        <v>2019=100</v>
      </c>
    </row>
    <row r="6" spans="1:54" x14ac:dyDescent="0.3">
      <c r="A6" s="13">
        <v>1970</v>
      </c>
      <c r="B6" s="37">
        <v>166.34</v>
      </c>
      <c r="C6" s="37">
        <v>988.35</v>
      </c>
      <c r="D6" s="37">
        <v>192.8</v>
      </c>
      <c r="E6" s="37">
        <v>121.67</v>
      </c>
      <c r="F6" s="37">
        <v>416.95</v>
      </c>
      <c r="G6" s="37">
        <v>175.58</v>
      </c>
      <c r="H6" s="37">
        <v>237.06</v>
      </c>
      <c r="I6" s="37">
        <v>338.53</v>
      </c>
      <c r="J6" s="37">
        <v>338.87</v>
      </c>
      <c r="K6" s="37">
        <v>365.62</v>
      </c>
      <c r="L6" s="37">
        <v>296</v>
      </c>
      <c r="M6" s="37">
        <v>287.19</v>
      </c>
      <c r="N6" s="37">
        <v>157.16999999999999</v>
      </c>
      <c r="O6" s="37">
        <v>276.13</v>
      </c>
      <c r="Q6" s="37">
        <v>76.77</v>
      </c>
      <c r="R6" s="37">
        <v>65.61</v>
      </c>
      <c r="S6" s="37">
        <v>79.38</v>
      </c>
      <c r="T6" s="37">
        <v>75.03</v>
      </c>
      <c r="V6" s="37">
        <v>24.66</v>
      </c>
      <c r="W6" s="37">
        <v>25.4</v>
      </c>
      <c r="X6" s="37">
        <v>25.75</v>
      </c>
      <c r="Y6" s="37">
        <v>25.02</v>
      </c>
      <c r="Z6" s="37">
        <v>29.92</v>
      </c>
      <c r="AA6" s="37">
        <v>25.62</v>
      </c>
    </row>
    <row r="7" spans="1:54" x14ac:dyDescent="0.3">
      <c r="A7" s="13">
        <v>1971</v>
      </c>
      <c r="B7" s="37">
        <v>163.85</v>
      </c>
      <c r="C7" s="37">
        <v>944.02</v>
      </c>
      <c r="D7" s="37">
        <v>184.33</v>
      </c>
      <c r="E7" s="37">
        <v>118.14</v>
      </c>
      <c r="F7" s="37">
        <v>404.8</v>
      </c>
      <c r="G7" s="37">
        <v>170.46</v>
      </c>
      <c r="H7" s="37">
        <v>227.7</v>
      </c>
      <c r="I7" s="37">
        <v>321.55</v>
      </c>
      <c r="J7" s="37">
        <v>323.5</v>
      </c>
      <c r="K7" s="37">
        <v>349.04</v>
      </c>
      <c r="L7" s="37">
        <v>281.19</v>
      </c>
      <c r="M7" s="37">
        <v>275.87</v>
      </c>
      <c r="N7" s="37">
        <v>150.06</v>
      </c>
      <c r="O7" s="37">
        <v>264.8</v>
      </c>
      <c r="Q7" s="37">
        <v>76.17</v>
      </c>
      <c r="R7" s="37">
        <v>66.53</v>
      </c>
      <c r="S7" s="37">
        <v>77.53</v>
      </c>
      <c r="T7" s="37">
        <v>74.17</v>
      </c>
      <c r="V7" s="37">
        <v>25.53</v>
      </c>
      <c r="W7" s="37">
        <v>26.3</v>
      </c>
      <c r="X7" s="37">
        <v>26.69</v>
      </c>
      <c r="Y7" s="37">
        <v>25.91</v>
      </c>
      <c r="Z7" s="37">
        <v>30.98</v>
      </c>
      <c r="AA7" s="37">
        <v>26.54</v>
      </c>
    </row>
    <row r="8" spans="1:54" x14ac:dyDescent="0.3">
      <c r="A8" s="13">
        <v>1972</v>
      </c>
      <c r="B8" s="37">
        <v>164.88</v>
      </c>
      <c r="C8" s="37">
        <v>930.55</v>
      </c>
      <c r="D8" s="37">
        <v>187.4</v>
      </c>
      <c r="E8" s="37">
        <v>117.19</v>
      </c>
      <c r="F8" s="37">
        <v>401.48</v>
      </c>
      <c r="G8" s="37">
        <v>169.06</v>
      </c>
      <c r="H8" s="37">
        <v>230.55</v>
      </c>
      <c r="I8" s="37">
        <v>309</v>
      </c>
      <c r="J8" s="37">
        <v>306.64</v>
      </c>
      <c r="K8" s="37">
        <v>330.85</v>
      </c>
      <c r="L8" s="37">
        <v>265.27</v>
      </c>
      <c r="M8" s="37">
        <v>277</v>
      </c>
      <c r="N8" s="37">
        <v>152.96</v>
      </c>
      <c r="O8" s="37">
        <v>260.99</v>
      </c>
      <c r="Q8" s="37">
        <v>79.66</v>
      </c>
      <c r="R8" s="37">
        <v>67.430000000000007</v>
      </c>
      <c r="S8" s="37">
        <v>78.66</v>
      </c>
      <c r="T8" s="37">
        <v>75.599999999999994</v>
      </c>
      <c r="V8" s="37">
        <v>26.18</v>
      </c>
      <c r="W8" s="37">
        <v>26.96</v>
      </c>
      <c r="X8" s="37">
        <v>27.22</v>
      </c>
      <c r="Y8" s="37">
        <v>26.56</v>
      </c>
      <c r="Z8" s="37">
        <v>31.76</v>
      </c>
      <c r="AA8" s="37">
        <v>27.2</v>
      </c>
    </row>
    <row r="9" spans="1:54" x14ac:dyDescent="0.3">
      <c r="A9" s="13">
        <v>1973</v>
      </c>
      <c r="B9" s="37">
        <v>169.45</v>
      </c>
      <c r="C9" s="37">
        <v>935.71</v>
      </c>
      <c r="D9" s="37">
        <v>191.65</v>
      </c>
      <c r="E9" s="37">
        <v>116.45</v>
      </c>
      <c r="F9" s="37">
        <v>398.94</v>
      </c>
      <c r="G9" s="37">
        <v>167.99</v>
      </c>
      <c r="H9" s="37">
        <v>226.31</v>
      </c>
      <c r="I9" s="37">
        <v>311.05</v>
      </c>
      <c r="J9" s="37">
        <v>316.83</v>
      </c>
      <c r="K9" s="37">
        <v>341.85</v>
      </c>
      <c r="L9" s="37">
        <v>278.31</v>
      </c>
      <c r="M9" s="37">
        <v>287.95999999999998</v>
      </c>
      <c r="N9" s="37">
        <v>162.84</v>
      </c>
      <c r="O9" s="37">
        <v>266.37</v>
      </c>
      <c r="Q9" s="37">
        <v>82.19</v>
      </c>
      <c r="R9" s="37">
        <v>69.75</v>
      </c>
      <c r="S9" s="37">
        <v>81.27</v>
      </c>
      <c r="T9" s="37">
        <v>78.12</v>
      </c>
      <c r="V9" s="37">
        <v>27.03</v>
      </c>
      <c r="W9" s="37">
        <v>27.85</v>
      </c>
      <c r="X9" s="37">
        <v>28.07</v>
      </c>
      <c r="Y9" s="37">
        <v>27.43</v>
      </c>
      <c r="Z9" s="37">
        <v>32.799999999999997</v>
      </c>
      <c r="AA9" s="37">
        <v>28.09</v>
      </c>
    </row>
    <row r="10" spans="1:54" x14ac:dyDescent="0.3">
      <c r="A10" s="13">
        <v>1974</v>
      </c>
      <c r="B10" s="37">
        <v>167.44</v>
      </c>
      <c r="C10" s="37">
        <v>914.89</v>
      </c>
      <c r="D10" s="37">
        <v>189.96</v>
      </c>
      <c r="E10" s="37">
        <v>116.49</v>
      </c>
      <c r="F10" s="37">
        <v>399.07</v>
      </c>
      <c r="G10" s="37">
        <v>168.05</v>
      </c>
      <c r="H10" s="37">
        <v>221.95</v>
      </c>
      <c r="I10" s="37">
        <v>301.33</v>
      </c>
      <c r="J10" s="37">
        <v>318.06</v>
      </c>
      <c r="K10" s="37">
        <v>343.17</v>
      </c>
      <c r="L10" s="37">
        <v>273.2</v>
      </c>
      <c r="M10" s="37">
        <v>274.49</v>
      </c>
      <c r="N10" s="37">
        <v>170.46</v>
      </c>
      <c r="O10" s="37">
        <v>262.18</v>
      </c>
      <c r="Q10" s="37">
        <v>78.3</v>
      </c>
      <c r="R10" s="37">
        <v>72.31</v>
      </c>
      <c r="S10" s="37">
        <v>82.45</v>
      </c>
      <c r="T10" s="37">
        <v>78.89</v>
      </c>
      <c r="V10" s="37">
        <v>28.61</v>
      </c>
      <c r="W10" s="37">
        <v>29.47</v>
      </c>
      <c r="X10" s="37">
        <v>29.73</v>
      </c>
      <c r="Y10" s="37">
        <v>29.02</v>
      </c>
      <c r="Z10" s="37">
        <v>34.71</v>
      </c>
      <c r="AA10" s="37">
        <v>29.72</v>
      </c>
    </row>
    <row r="11" spans="1:54" x14ac:dyDescent="0.3">
      <c r="A11" s="13">
        <v>1975</v>
      </c>
      <c r="B11" s="37">
        <v>155.41</v>
      </c>
      <c r="C11" s="37">
        <v>830.34</v>
      </c>
      <c r="D11" s="37">
        <v>173.07</v>
      </c>
      <c r="E11" s="37">
        <v>108.41</v>
      </c>
      <c r="F11" s="37">
        <v>371.28</v>
      </c>
      <c r="G11" s="37">
        <v>156.35</v>
      </c>
      <c r="H11" s="37">
        <v>203.92</v>
      </c>
      <c r="I11" s="37">
        <v>278.93</v>
      </c>
      <c r="J11" s="37">
        <v>295.89999999999998</v>
      </c>
      <c r="K11" s="37">
        <v>319.27</v>
      </c>
      <c r="L11" s="37">
        <v>249.76</v>
      </c>
      <c r="M11" s="37">
        <v>256.83999999999997</v>
      </c>
      <c r="N11" s="37">
        <v>159.32</v>
      </c>
      <c r="O11" s="37">
        <v>242.18</v>
      </c>
      <c r="Q11" s="37">
        <v>76.25</v>
      </c>
      <c r="R11" s="37">
        <v>70.8</v>
      </c>
      <c r="S11" s="37">
        <v>80.760000000000005</v>
      </c>
      <c r="T11" s="37">
        <v>77.2</v>
      </c>
      <c r="V11" s="37">
        <v>28.21</v>
      </c>
      <c r="W11" s="37">
        <v>29.06</v>
      </c>
      <c r="X11" s="37">
        <v>29.43</v>
      </c>
      <c r="Y11" s="37">
        <v>28.63</v>
      </c>
      <c r="Z11" s="37">
        <v>34.229999999999997</v>
      </c>
      <c r="AA11" s="37">
        <v>29.32</v>
      </c>
    </row>
    <row r="12" spans="1:54" x14ac:dyDescent="0.3">
      <c r="A12" s="13">
        <v>1976</v>
      </c>
      <c r="B12" s="37">
        <v>152.66999999999999</v>
      </c>
      <c r="C12" s="37">
        <v>797.29</v>
      </c>
      <c r="D12" s="37">
        <v>168.61</v>
      </c>
      <c r="E12" s="37">
        <v>109.75</v>
      </c>
      <c r="F12" s="37">
        <v>375.8</v>
      </c>
      <c r="G12" s="37">
        <v>158.25</v>
      </c>
      <c r="H12" s="37">
        <v>202.34</v>
      </c>
      <c r="I12" s="37">
        <v>275.94</v>
      </c>
      <c r="J12" s="37">
        <v>285.77</v>
      </c>
      <c r="K12" s="37">
        <v>308.33</v>
      </c>
      <c r="L12" s="37">
        <v>243.88</v>
      </c>
      <c r="M12" s="37">
        <v>253.6</v>
      </c>
      <c r="N12" s="37">
        <v>160.47999999999999</v>
      </c>
      <c r="O12" s="37">
        <v>238.14</v>
      </c>
      <c r="Q12" s="37">
        <v>76.069999999999993</v>
      </c>
      <c r="R12" s="37">
        <v>70.27</v>
      </c>
      <c r="S12" s="37">
        <v>79.540000000000006</v>
      </c>
      <c r="T12" s="37">
        <v>76.34</v>
      </c>
      <c r="V12" s="37">
        <v>28.33</v>
      </c>
      <c r="W12" s="37">
        <v>29.18</v>
      </c>
      <c r="X12" s="37">
        <v>29.44</v>
      </c>
      <c r="Y12" s="37">
        <v>28.74</v>
      </c>
      <c r="Z12" s="37">
        <v>34.369999999999997</v>
      </c>
      <c r="AA12" s="37">
        <v>29.44</v>
      </c>
    </row>
    <row r="13" spans="1:54" x14ac:dyDescent="0.3">
      <c r="A13" s="13">
        <v>1977</v>
      </c>
      <c r="B13" s="37">
        <v>154.62</v>
      </c>
      <c r="C13" s="37">
        <v>784.58</v>
      </c>
      <c r="D13" s="37">
        <v>169.59</v>
      </c>
      <c r="E13" s="37">
        <v>111.56</v>
      </c>
      <c r="F13" s="37">
        <v>382</v>
      </c>
      <c r="G13" s="37">
        <v>160.86000000000001</v>
      </c>
      <c r="H13" s="37">
        <v>207.47</v>
      </c>
      <c r="I13" s="37">
        <v>278.27</v>
      </c>
      <c r="J13" s="37">
        <v>289.99</v>
      </c>
      <c r="K13" s="37">
        <v>312.89</v>
      </c>
      <c r="L13" s="37">
        <v>245.48</v>
      </c>
      <c r="M13" s="37">
        <v>256.47000000000003</v>
      </c>
      <c r="N13" s="37">
        <v>159.24</v>
      </c>
      <c r="O13" s="37">
        <v>239.82</v>
      </c>
      <c r="Q13" s="37">
        <v>79.87</v>
      </c>
      <c r="R13" s="37">
        <v>70.72</v>
      </c>
      <c r="S13" s="37">
        <v>80.349999999999994</v>
      </c>
      <c r="T13" s="37">
        <v>77.52</v>
      </c>
      <c r="V13" s="37">
        <v>28.71</v>
      </c>
      <c r="W13" s="37">
        <v>29.57</v>
      </c>
      <c r="X13" s="37">
        <v>29.96</v>
      </c>
      <c r="Y13" s="37">
        <v>29.13</v>
      </c>
      <c r="Z13" s="37">
        <v>34.83</v>
      </c>
      <c r="AA13" s="37">
        <v>29.83</v>
      </c>
    </row>
    <row r="14" spans="1:54" x14ac:dyDescent="0.3">
      <c r="A14" s="13">
        <v>1978</v>
      </c>
      <c r="B14" s="37">
        <v>152.80000000000001</v>
      </c>
      <c r="C14" s="37">
        <v>763.6</v>
      </c>
      <c r="D14" s="37">
        <v>166.53</v>
      </c>
      <c r="E14" s="37">
        <v>111.68</v>
      </c>
      <c r="F14" s="37">
        <v>382.31</v>
      </c>
      <c r="G14" s="37">
        <v>160.99</v>
      </c>
      <c r="H14" s="37">
        <v>207.46</v>
      </c>
      <c r="I14" s="37">
        <v>268.31</v>
      </c>
      <c r="J14" s="37">
        <v>287.73</v>
      </c>
      <c r="K14" s="37">
        <v>310.45</v>
      </c>
      <c r="L14" s="37">
        <v>241.98</v>
      </c>
      <c r="M14" s="37">
        <v>257.74</v>
      </c>
      <c r="N14" s="37">
        <v>161.18</v>
      </c>
      <c r="O14" s="37">
        <v>236.92</v>
      </c>
      <c r="Q14" s="37">
        <v>82.64</v>
      </c>
      <c r="R14" s="37">
        <v>73.06</v>
      </c>
      <c r="S14" s="37">
        <v>81.3</v>
      </c>
      <c r="T14" s="37">
        <v>79.150000000000006</v>
      </c>
      <c r="V14" s="37">
        <v>29.68</v>
      </c>
      <c r="W14" s="37">
        <v>30.57</v>
      </c>
      <c r="X14" s="37">
        <v>31.01</v>
      </c>
      <c r="Y14" s="37">
        <v>30.11</v>
      </c>
      <c r="Z14" s="37">
        <v>36.01</v>
      </c>
      <c r="AA14" s="37">
        <v>30.84</v>
      </c>
    </row>
    <row r="15" spans="1:54" x14ac:dyDescent="0.3">
      <c r="A15" s="13">
        <v>1979</v>
      </c>
      <c r="B15" s="37">
        <v>156.38999999999999</v>
      </c>
      <c r="C15" s="37">
        <v>673.48</v>
      </c>
      <c r="D15" s="37">
        <v>171.94</v>
      </c>
      <c r="E15" s="37">
        <v>113.1</v>
      </c>
      <c r="F15" s="37">
        <v>387.04</v>
      </c>
      <c r="G15" s="37">
        <v>162.97999999999999</v>
      </c>
      <c r="H15" s="37">
        <v>210.03</v>
      </c>
      <c r="I15" s="37">
        <v>268.36</v>
      </c>
      <c r="J15" s="37">
        <v>294.66000000000003</v>
      </c>
      <c r="K15" s="37">
        <v>317.92</v>
      </c>
      <c r="L15" s="37">
        <v>247.6</v>
      </c>
      <c r="M15" s="37">
        <v>259.19</v>
      </c>
      <c r="N15" s="37">
        <v>164.85</v>
      </c>
      <c r="O15" s="37">
        <v>236.51</v>
      </c>
      <c r="Q15" s="37">
        <v>85.18</v>
      </c>
      <c r="R15" s="37">
        <v>74.989999999999995</v>
      </c>
      <c r="S15" s="37">
        <v>83.2</v>
      </c>
      <c r="T15" s="37">
        <v>81.16</v>
      </c>
      <c r="V15" s="37">
        <v>30.42</v>
      </c>
      <c r="W15" s="37">
        <v>31.33</v>
      </c>
      <c r="X15" s="37">
        <v>31.77</v>
      </c>
      <c r="Y15" s="37">
        <v>30.86</v>
      </c>
      <c r="Z15" s="37">
        <v>36.909999999999997</v>
      </c>
      <c r="AA15" s="37">
        <v>31.61</v>
      </c>
    </row>
    <row r="16" spans="1:54" x14ac:dyDescent="0.3">
      <c r="A16" s="13">
        <v>1980</v>
      </c>
      <c r="B16" s="37">
        <v>153.29</v>
      </c>
      <c r="C16" s="37">
        <v>594.97</v>
      </c>
      <c r="D16" s="37">
        <v>165.09</v>
      </c>
      <c r="E16" s="37">
        <v>111.97</v>
      </c>
      <c r="F16" s="37">
        <v>363</v>
      </c>
      <c r="G16" s="37">
        <v>152.86000000000001</v>
      </c>
      <c r="H16" s="37">
        <v>193.65</v>
      </c>
      <c r="I16" s="37">
        <v>245.08</v>
      </c>
      <c r="J16" s="37">
        <v>285.17</v>
      </c>
      <c r="K16" s="37">
        <v>307.69</v>
      </c>
      <c r="L16" s="37">
        <v>232.51</v>
      </c>
      <c r="M16" s="37">
        <v>240.46</v>
      </c>
      <c r="N16" s="37">
        <v>153.30000000000001</v>
      </c>
      <c r="O16" s="37">
        <v>220.84</v>
      </c>
      <c r="Q16" s="37">
        <v>87.91</v>
      </c>
      <c r="R16" s="37">
        <v>75.95</v>
      </c>
      <c r="S16" s="37">
        <v>82.28</v>
      </c>
      <c r="T16" s="37">
        <v>81.349999999999994</v>
      </c>
      <c r="V16" s="37">
        <v>30.65</v>
      </c>
      <c r="W16" s="37">
        <v>31.57</v>
      </c>
      <c r="X16" s="37">
        <v>31.97</v>
      </c>
      <c r="Y16" s="37">
        <v>31.1</v>
      </c>
      <c r="Z16" s="37">
        <v>37.19</v>
      </c>
      <c r="AA16" s="37">
        <v>31.85</v>
      </c>
    </row>
    <row r="17" spans="1:27" x14ac:dyDescent="0.3">
      <c r="A17" s="13">
        <v>1981</v>
      </c>
      <c r="B17" s="37">
        <v>144.34</v>
      </c>
      <c r="C17" s="37">
        <v>514.78</v>
      </c>
      <c r="D17" s="37">
        <v>154.1</v>
      </c>
      <c r="E17" s="37">
        <v>104.67</v>
      </c>
      <c r="F17" s="37">
        <v>335.02</v>
      </c>
      <c r="G17" s="37">
        <v>141.08000000000001</v>
      </c>
      <c r="H17" s="37">
        <v>174.79</v>
      </c>
      <c r="I17" s="37">
        <v>214.93</v>
      </c>
      <c r="J17" s="37">
        <v>264.47000000000003</v>
      </c>
      <c r="K17" s="37">
        <v>285.35000000000002</v>
      </c>
      <c r="L17" s="37">
        <v>212.29</v>
      </c>
      <c r="M17" s="37">
        <v>216.71</v>
      </c>
      <c r="N17" s="37">
        <v>141.02000000000001</v>
      </c>
      <c r="O17" s="37">
        <v>200.34</v>
      </c>
      <c r="Q17" s="37">
        <v>86.57</v>
      </c>
      <c r="R17" s="37">
        <v>73.930000000000007</v>
      </c>
      <c r="S17" s="37">
        <v>80.569999999999993</v>
      </c>
      <c r="T17" s="37">
        <v>79.61</v>
      </c>
      <c r="V17" s="37">
        <v>30.07</v>
      </c>
      <c r="W17" s="37">
        <v>30.98</v>
      </c>
      <c r="X17" s="37">
        <v>31.04</v>
      </c>
      <c r="Y17" s="37">
        <v>30.51</v>
      </c>
      <c r="Z17" s="37">
        <v>36.479999999999997</v>
      </c>
      <c r="AA17" s="37">
        <v>31.24</v>
      </c>
    </row>
    <row r="18" spans="1:27" x14ac:dyDescent="0.3">
      <c r="A18" s="13">
        <v>1982</v>
      </c>
      <c r="B18" s="37">
        <v>138.55000000000001</v>
      </c>
      <c r="C18" s="37">
        <v>488.13</v>
      </c>
      <c r="D18" s="37">
        <v>149.13</v>
      </c>
      <c r="E18" s="37">
        <v>105.61</v>
      </c>
      <c r="F18" s="37">
        <v>319.7</v>
      </c>
      <c r="G18" s="37">
        <v>134.62</v>
      </c>
      <c r="H18" s="37">
        <v>169.75</v>
      </c>
      <c r="I18" s="37">
        <v>197.77</v>
      </c>
      <c r="J18" s="37">
        <v>253.2</v>
      </c>
      <c r="K18" s="37">
        <v>273.19</v>
      </c>
      <c r="L18" s="37">
        <v>196.42</v>
      </c>
      <c r="M18" s="37">
        <v>199.22</v>
      </c>
      <c r="N18" s="37">
        <v>135.33000000000001</v>
      </c>
      <c r="O18" s="37">
        <v>189.43</v>
      </c>
      <c r="Q18" s="37">
        <v>85.01</v>
      </c>
      <c r="R18" s="37">
        <v>74.61</v>
      </c>
      <c r="S18" s="37">
        <v>78.73</v>
      </c>
      <c r="T18" s="37">
        <v>78.540000000000006</v>
      </c>
      <c r="V18" s="37">
        <v>30.16</v>
      </c>
      <c r="W18" s="37">
        <v>31.06</v>
      </c>
      <c r="X18" s="37">
        <v>30.95</v>
      </c>
      <c r="Y18" s="37">
        <v>30.6</v>
      </c>
      <c r="Z18" s="37">
        <v>36.58</v>
      </c>
      <c r="AA18" s="37">
        <v>31.32</v>
      </c>
    </row>
    <row r="19" spans="1:27" x14ac:dyDescent="0.3">
      <c r="A19" s="13">
        <v>1983</v>
      </c>
      <c r="B19" s="37">
        <v>133.04</v>
      </c>
      <c r="C19" s="37">
        <v>476.66</v>
      </c>
      <c r="D19" s="37">
        <v>147.53</v>
      </c>
      <c r="E19" s="37">
        <v>98.24</v>
      </c>
      <c r="F19" s="37">
        <v>305.36</v>
      </c>
      <c r="G19" s="37">
        <v>128.59</v>
      </c>
      <c r="H19" s="37">
        <v>166.77</v>
      </c>
      <c r="I19" s="37">
        <v>181.58</v>
      </c>
      <c r="J19" s="37">
        <v>246.57</v>
      </c>
      <c r="K19" s="37">
        <v>266.04000000000002</v>
      </c>
      <c r="L19" s="37">
        <v>183.93</v>
      </c>
      <c r="M19" s="37">
        <v>188.13</v>
      </c>
      <c r="N19" s="37">
        <v>134.5</v>
      </c>
      <c r="O19" s="37">
        <v>181.72</v>
      </c>
      <c r="Q19" s="37">
        <v>86.34</v>
      </c>
      <c r="R19" s="37">
        <v>74.599999999999994</v>
      </c>
      <c r="S19" s="37">
        <v>78.239999999999995</v>
      </c>
      <c r="T19" s="37">
        <v>78.47</v>
      </c>
      <c r="V19" s="37">
        <v>31.35</v>
      </c>
      <c r="W19" s="37">
        <v>32.29</v>
      </c>
      <c r="X19" s="37">
        <v>32.04</v>
      </c>
      <c r="Y19" s="37">
        <v>31.81</v>
      </c>
      <c r="Z19" s="37">
        <v>38.03</v>
      </c>
      <c r="AA19" s="37">
        <v>32.549999999999997</v>
      </c>
    </row>
    <row r="20" spans="1:27" x14ac:dyDescent="0.3">
      <c r="A20" s="13">
        <v>1984</v>
      </c>
      <c r="B20" s="37">
        <v>131.63</v>
      </c>
      <c r="C20" s="37">
        <v>487.23</v>
      </c>
      <c r="D20" s="37">
        <v>152.31</v>
      </c>
      <c r="E20" s="37">
        <v>99.15</v>
      </c>
      <c r="F20" s="37">
        <v>308.14999999999998</v>
      </c>
      <c r="G20" s="37">
        <v>129.76</v>
      </c>
      <c r="H20" s="37">
        <v>173.66</v>
      </c>
      <c r="I20" s="37">
        <v>178.12</v>
      </c>
      <c r="J20" s="37">
        <v>250.27</v>
      </c>
      <c r="K20" s="37">
        <v>270.02999999999997</v>
      </c>
      <c r="L20" s="37">
        <v>183.45</v>
      </c>
      <c r="M20" s="37">
        <v>179.62</v>
      </c>
      <c r="N20" s="37">
        <v>137.06</v>
      </c>
      <c r="O20" s="37">
        <v>182.13</v>
      </c>
      <c r="Q20" s="37">
        <v>88.51</v>
      </c>
      <c r="R20" s="37">
        <v>77.58</v>
      </c>
      <c r="S20" s="37">
        <v>83.04</v>
      </c>
      <c r="T20" s="37">
        <v>82.34</v>
      </c>
      <c r="V20" s="37">
        <v>33.67</v>
      </c>
      <c r="W20" s="37">
        <v>34.68</v>
      </c>
      <c r="X20" s="37">
        <v>34.15</v>
      </c>
      <c r="Y20" s="37">
        <v>34.159999999999997</v>
      </c>
      <c r="Z20" s="37">
        <v>40.840000000000003</v>
      </c>
      <c r="AA20" s="37">
        <v>34.950000000000003</v>
      </c>
    </row>
    <row r="21" spans="1:27" x14ac:dyDescent="0.3">
      <c r="A21" s="13">
        <v>1985</v>
      </c>
      <c r="B21" s="37">
        <v>132.24</v>
      </c>
      <c r="C21" s="37">
        <v>502.11</v>
      </c>
      <c r="D21" s="37">
        <v>155.11000000000001</v>
      </c>
      <c r="E21" s="37">
        <v>106.47</v>
      </c>
      <c r="F21" s="37">
        <v>313.02999999999997</v>
      </c>
      <c r="G21" s="37">
        <v>131.82</v>
      </c>
      <c r="H21" s="37">
        <v>177.09</v>
      </c>
      <c r="I21" s="37">
        <v>181.16</v>
      </c>
      <c r="J21" s="37">
        <v>252.66</v>
      </c>
      <c r="K21" s="37">
        <v>272.61</v>
      </c>
      <c r="L21" s="37">
        <v>190.36</v>
      </c>
      <c r="M21" s="37">
        <v>178.64</v>
      </c>
      <c r="N21" s="37">
        <v>145.58000000000001</v>
      </c>
      <c r="O21" s="37">
        <v>185.69</v>
      </c>
      <c r="Q21" s="37">
        <v>89.9</v>
      </c>
      <c r="R21" s="37">
        <v>85.9</v>
      </c>
      <c r="S21" s="37">
        <v>81.14</v>
      </c>
      <c r="T21" s="37">
        <v>83.88</v>
      </c>
      <c r="V21" s="37">
        <v>37.270000000000003</v>
      </c>
      <c r="W21" s="37">
        <v>38.4</v>
      </c>
      <c r="X21" s="37">
        <v>37.08</v>
      </c>
      <c r="Y21" s="37">
        <v>37.82</v>
      </c>
      <c r="Z21" s="37">
        <v>45.21</v>
      </c>
      <c r="AA21" s="37">
        <v>38.659999999999997</v>
      </c>
    </row>
    <row r="22" spans="1:27" x14ac:dyDescent="0.3">
      <c r="A22" s="13">
        <v>1986</v>
      </c>
      <c r="B22" s="37">
        <v>131.51</v>
      </c>
      <c r="C22" s="37">
        <v>508.58</v>
      </c>
      <c r="D22" s="37">
        <v>162.71</v>
      </c>
      <c r="E22" s="37">
        <v>107.53</v>
      </c>
      <c r="F22" s="37">
        <v>306.10000000000002</v>
      </c>
      <c r="G22" s="37">
        <v>128.9</v>
      </c>
      <c r="H22" s="37">
        <v>174.38</v>
      </c>
      <c r="I22" s="37">
        <v>175.32</v>
      </c>
      <c r="J22" s="37">
        <v>249.93</v>
      </c>
      <c r="K22" s="37">
        <v>269.66000000000003</v>
      </c>
      <c r="L22" s="37">
        <v>186.03</v>
      </c>
      <c r="M22" s="37">
        <v>173.08</v>
      </c>
      <c r="N22" s="37">
        <v>150.07</v>
      </c>
      <c r="O22" s="37">
        <v>184.42</v>
      </c>
      <c r="Q22" s="37">
        <v>87.99</v>
      </c>
      <c r="R22" s="37">
        <v>88.42</v>
      </c>
      <c r="S22" s="37">
        <v>80.19</v>
      </c>
      <c r="T22" s="37">
        <v>83.77</v>
      </c>
      <c r="V22" s="37">
        <v>39.75</v>
      </c>
      <c r="W22" s="37">
        <v>40.94</v>
      </c>
      <c r="X22" s="37">
        <v>39.33</v>
      </c>
      <c r="Y22" s="37">
        <v>40.33</v>
      </c>
      <c r="Z22" s="37">
        <v>48.2</v>
      </c>
      <c r="AA22" s="37">
        <v>41.22</v>
      </c>
    </row>
    <row r="23" spans="1:27" x14ac:dyDescent="0.3">
      <c r="A23" s="13">
        <v>1987</v>
      </c>
      <c r="B23" s="37">
        <v>131.65</v>
      </c>
      <c r="C23" s="37">
        <v>510.89</v>
      </c>
      <c r="D23" s="37">
        <v>170.78</v>
      </c>
      <c r="E23" s="37">
        <v>113.3</v>
      </c>
      <c r="F23" s="37">
        <v>307.72000000000003</v>
      </c>
      <c r="G23" s="37">
        <v>129.58000000000001</v>
      </c>
      <c r="H23" s="37">
        <v>178.57</v>
      </c>
      <c r="I23" s="37">
        <v>177.68</v>
      </c>
      <c r="J23" s="37">
        <v>250.34</v>
      </c>
      <c r="K23" s="37">
        <v>270.11</v>
      </c>
      <c r="L23" s="37">
        <v>191.55</v>
      </c>
      <c r="M23" s="37">
        <v>172.66</v>
      </c>
      <c r="N23" s="37">
        <v>154.38999999999999</v>
      </c>
      <c r="O23" s="37">
        <v>187.03</v>
      </c>
      <c r="Q23" s="37">
        <v>84.09</v>
      </c>
      <c r="R23" s="37">
        <v>92.25</v>
      </c>
      <c r="S23" s="37">
        <v>84.02</v>
      </c>
      <c r="T23" s="37">
        <v>86.38</v>
      </c>
      <c r="V23" s="37">
        <v>41.65</v>
      </c>
      <c r="W23" s="37">
        <v>42.9</v>
      </c>
      <c r="X23" s="37">
        <v>40.61</v>
      </c>
      <c r="Y23" s="37">
        <v>42.26</v>
      </c>
      <c r="Z23" s="37">
        <v>50.5</v>
      </c>
      <c r="AA23" s="37">
        <v>43.17</v>
      </c>
    </row>
    <row r="24" spans="1:27" x14ac:dyDescent="0.3">
      <c r="A24" s="13">
        <v>1988</v>
      </c>
      <c r="B24" s="37">
        <v>128.29</v>
      </c>
      <c r="C24" s="37">
        <v>512.87</v>
      </c>
      <c r="D24" s="37">
        <v>176.58</v>
      </c>
      <c r="E24" s="37">
        <v>115.13</v>
      </c>
      <c r="F24" s="37">
        <v>318.91000000000003</v>
      </c>
      <c r="G24" s="37">
        <v>134.29</v>
      </c>
      <c r="H24" s="37">
        <v>185.11</v>
      </c>
      <c r="I24" s="37">
        <v>180.87</v>
      </c>
      <c r="J24" s="37">
        <v>256.05</v>
      </c>
      <c r="K24" s="37">
        <v>276.27</v>
      </c>
      <c r="L24" s="37">
        <v>197.01</v>
      </c>
      <c r="M24" s="37">
        <v>172.78</v>
      </c>
      <c r="N24" s="37">
        <v>160.65</v>
      </c>
      <c r="O24" s="37">
        <v>190.22</v>
      </c>
      <c r="Q24" s="37">
        <v>83.09</v>
      </c>
      <c r="R24" s="37">
        <v>95.55</v>
      </c>
      <c r="S24" s="37">
        <v>89.4</v>
      </c>
      <c r="T24" s="37">
        <v>90.16</v>
      </c>
      <c r="V24" s="37">
        <v>44.45</v>
      </c>
      <c r="W24" s="37">
        <v>45.79</v>
      </c>
      <c r="X24" s="37">
        <v>42.99</v>
      </c>
      <c r="Y24" s="37">
        <v>45.1</v>
      </c>
      <c r="Z24" s="37">
        <v>53.89</v>
      </c>
      <c r="AA24" s="37">
        <v>46.05</v>
      </c>
    </row>
    <row r="25" spans="1:27" x14ac:dyDescent="0.3">
      <c r="A25" s="13">
        <v>1989</v>
      </c>
      <c r="B25" s="37">
        <v>127.02</v>
      </c>
      <c r="C25" s="37">
        <v>485.98</v>
      </c>
      <c r="D25" s="37">
        <v>182.58</v>
      </c>
      <c r="E25" s="37">
        <v>115.79</v>
      </c>
      <c r="F25" s="37">
        <v>326.08999999999997</v>
      </c>
      <c r="G25" s="37">
        <v>137.32</v>
      </c>
      <c r="H25" s="37">
        <v>196.23</v>
      </c>
      <c r="I25" s="37">
        <v>185.36</v>
      </c>
      <c r="J25" s="37">
        <v>260.48</v>
      </c>
      <c r="K25" s="37">
        <v>281.05</v>
      </c>
      <c r="L25" s="37">
        <v>199.85</v>
      </c>
      <c r="M25" s="37">
        <v>170.22</v>
      </c>
      <c r="N25" s="37">
        <v>164.72</v>
      </c>
      <c r="O25" s="37">
        <v>192.24</v>
      </c>
      <c r="Q25" s="37">
        <v>87.76</v>
      </c>
      <c r="R25" s="37">
        <v>102.8</v>
      </c>
      <c r="S25" s="37">
        <v>90.77</v>
      </c>
      <c r="T25" s="37">
        <v>93.73</v>
      </c>
      <c r="V25" s="37">
        <v>48.52</v>
      </c>
      <c r="W25" s="37">
        <v>49.98</v>
      </c>
      <c r="X25" s="37">
        <v>46.62</v>
      </c>
      <c r="Y25" s="37">
        <v>49.23</v>
      </c>
      <c r="Z25" s="37">
        <v>58.83</v>
      </c>
      <c r="AA25" s="37">
        <v>50.26</v>
      </c>
    </row>
    <row r="26" spans="1:27" x14ac:dyDescent="0.3">
      <c r="A26" s="13">
        <v>1990</v>
      </c>
      <c r="B26" s="37">
        <v>125.54</v>
      </c>
      <c r="C26" s="37">
        <v>448.49</v>
      </c>
      <c r="D26" s="37">
        <v>178.93</v>
      </c>
      <c r="E26" s="37">
        <v>114.56</v>
      </c>
      <c r="F26" s="37">
        <v>307.14</v>
      </c>
      <c r="G26" s="37">
        <v>129.34</v>
      </c>
      <c r="H26" s="37">
        <v>188.22</v>
      </c>
      <c r="I26" s="37">
        <v>180.47</v>
      </c>
      <c r="J26" s="37">
        <v>239</v>
      </c>
      <c r="K26" s="37">
        <v>257.87</v>
      </c>
      <c r="L26" s="37">
        <v>196.15</v>
      </c>
      <c r="M26" s="37">
        <v>164.33</v>
      </c>
      <c r="N26" s="37">
        <v>163.32</v>
      </c>
      <c r="O26" s="37">
        <v>185.13</v>
      </c>
      <c r="Q26" s="37">
        <v>93.04</v>
      </c>
      <c r="R26" s="37">
        <v>99.31</v>
      </c>
      <c r="S26" s="37">
        <v>91.73</v>
      </c>
      <c r="T26" s="37">
        <v>94.1</v>
      </c>
      <c r="V26" s="37">
        <v>51.17</v>
      </c>
      <c r="W26" s="37">
        <v>52.71</v>
      </c>
      <c r="X26" s="37">
        <v>49.03</v>
      </c>
      <c r="Y26" s="37">
        <v>51.92</v>
      </c>
      <c r="Z26" s="37">
        <v>62.03</v>
      </c>
      <c r="AA26" s="37">
        <v>53</v>
      </c>
    </row>
    <row r="27" spans="1:27" x14ac:dyDescent="0.3">
      <c r="A27" s="13">
        <v>1991</v>
      </c>
      <c r="B27" s="37">
        <v>124.53</v>
      </c>
      <c r="C27" s="37">
        <v>381.75</v>
      </c>
      <c r="D27" s="37">
        <v>172.56</v>
      </c>
      <c r="E27" s="37">
        <v>109.92</v>
      </c>
      <c r="F27" s="37">
        <v>273.88</v>
      </c>
      <c r="G27" s="37">
        <v>115.33</v>
      </c>
      <c r="H27" s="37">
        <v>163.08000000000001</v>
      </c>
      <c r="I27" s="37">
        <v>157.26</v>
      </c>
      <c r="J27" s="37">
        <v>210.14</v>
      </c>
      <c r="K27" s="37">
        <v>226.73</v>
      </c>
      <c r="L27" s="37">
        <v>178.23</v>
      </c>
      <c r="M27" s="37">
        <v>140.74</v>
      </c>
      <c r="N27" s="37">
        <v>144.02000000000001</v>
      </c>
      <c r="O27" s="37">
        <v>165.87</v>
      </c>
      <c r="Q27" s="37">
        <v>85.58</v>
      </c>
      <c r="R27" s="37">
        <v>99.36</v>
      </c>
      <c r="S27" s="37">
        <v>88.57</v>
      </c>
      <c r="T27" s="37">
        <v>91.18</v>
      </c>
      <c r="V27" s="37">
        <v>50.03</v>
      </c>
      <c r="W27" s="37">
        <v>51.54</v>
      </c>
      <c r="X27" s="37">
        <v>47.54</v>
      </c>
      <c r="Y27" s="37">
        <v>50.76</v>
      </c>
      <c r="Z27" s="37">
        <v>60.65</v>
      </c>
      <c r="AA27" s="37">
        <v>51.8</v>
      </c>
    </row>
    <row r="28" spans="1:27" x14ac:dyDescent="0.3">
      <c r="A28" s="13">
        <v>1992</v>
      </c>
      <c r="B28" s="37">
        <v>120.35</v>
      </c>
      <c r="C28" s="37">
        <v>370.56</v>
      </c>
      <c r="D28" s="37">
        <v>173.56</v>
      </c>
      <c r="E28" s="37">
        <v>118.08</v>
      </c>
      <c r="F28" s="37">
        <v>263.98</v>
      </c>
      <c r="G28" s="37">
        <v>111.16</v>
      </c>
      <c r="H28" s="37">
        <v>153.58000000000001</v>
      </c>
      <c r="I28" s="37">
        <v>149.86000000000001</v>
      </c>
      <c r="J28" s="37">
        <v>187.26</v>
      </c>
      <c r="K28" s="37">
        <v>202.05</v>
      </c>
      <c r="L28" s="37">
        <v>166.05</v>
      </c>
      <c r="M28" s="37">
        <v>127.23</v>
      </c>
      <c r="N28" s="37">
        <v>129.85</v>
      </c>
      <c r="O28" s="37">
        <v>156.51</v>
      </c>
      <c r="Q28" s="37">
        <v>92.28</v>
      </c>
      <c r="R28" s="37">
        <v>87.04</v>
      </c>
      <c r="S28" s="37">
        <v>92.37</v>
      </c>
      <c r="T28" s="37">
        <v>90.83</v>
      </c>
      <c r="V28" s="37">
        <v>51.09</v>
      </c>
      <c r="W28" s="37">
        <v>52.63</v>
      </c>
      <c r="X28" s="37">
        <v>48.29</v>
      </c>
      <c r="Y28" s="37">
        <v>51.84</v>
      </c>
      <c r="Z28" s="37">
        <v>61.93</v>
      </c>
      <c r="AA28" s="37">
        <v>52.89</v>
      </c>
    </row>
    <row r="29" spans="1:27" x14ac:dyDescent="0.3">
      <c r="A29" s="13">
        <v>1993</v>
      </c>
      <c r="B29" s="37">
        <v>117.77</v>
      </c>
      <c r="C29" s="37">
        <v>370.06</v>
      </c>
      <c r="D29" s="37">
        <v>166.77</v>
      </c>
      <c r="E29" s="37">
        <v>122.98</v>
      </c>
      <c r="F29" s="37">
        <v>255.04</v>
      </c>
      <c r="G29" s="37">
        <v>107.4</v>
      </c>
      <c r="H29" s="37">
        <v>150.35</v>
      </c>
      <c r="I29" s="37">
        <v>146.5</v>
      </c>
      <c r="J29" s="37">
        <v>182.84</v>
      </c>
      <c r="K29" s="37">
        <v>197.28</v>
      </c>
      <c r="L29" s="37">
        <v>154.13999999999999</v>
      </c>
      <c r="M29" s="37">
        <v>115.1</v>
      </c>
      <c r="N29" s="37">
        <v>132.25</v>
      </c>
      <c r="O29" s="37">
        <v>151.9</v>
      </c>
      <c r="Q29" s="37">
        <v>91.38</v>
      </c>
      <c r="R29" s="37">
        <v>86.77</v>
      </c>
      <c r="S29" s="37">
        <v>90.97</v>
      </c>
      <c r="T29" s="37">
        <v>89.83</v>
      </c>
      <c r="V29" s="37">
        <v>51.41</v>
      </c>
      <c r="W29" s="37">
        <v>52.96</v>
      </c>
      <c r="X29" s="37">
        <v>48.6</v>
      </c>
      <c r="Y29" s="37">
        <v>52.17</v>
      </c>
      <c r="Z29" s="37">
        <v>62.32</v>
      </c>
      <c r="AA29" s="37">
        <v>53.22</v>
      </c>
    </row>
    <row r="30" spans="1:27" x14ac:dyDescent="0.3">
      <c r="A30" s="13">
        <v>1994</v>
      </c>
      <c r="B30" s="37">
        <v>117.68</v>
      </c>
      <c r="C30" s="37">
        <v>377.62</v>
      </c>
      <c r="D30" s="37">
        <v>175.85</v>
      </c>
      <c r="E30" s="37">
        <v>120.08</v>
      </c>
      <c r="F30" s="37">
        <v>242.45</v>
      </c>
      <c r="G30" s="37">
        <v>102.1</v>
      </c>
      <c r="H30" s="37">
        <v>155.34</v>
      </c>
      <c r="I30" s="37">
        <v>150.93</v>
      </c>
      <c r="J30" s="37">
        <v>188.41</v>
      </c>
      <c r="K30" s="37">
        <v>203.29</v>
      </c>
      <c r="L30" s="37">
        <v>153.4</v>
      </c>
      <c r="M30" s="37">
        <v>113.19</v>
      </c>
      <c r="N30" s="37">
        <v>139.02000000000001</v>
      </c>
      <c r="O30" s="37">
        <v>154.53</v>
      </c>
      <c r="Q30" s="37">
        <v>88.54</v>
      </c>
      <c r="R30" s="37">
        <v>90.35</v>
      </c>
      <c r="S30" s="37">
        <v>92.86</v>
      </c>
      <c r="T30" s="37">
        <v>91.46</v>
      </c>
      <c r="V30" s="37">
        <v>52.93</v>
      </c>
      <c r="W30" s="37">
        <v>54.53</v>
      </c>
      <c r="X30" s="37">
        <v>49.77</v>
      </c>
      <c r="Y30" s="37">
        <v>53.71</v>
      </c>
      <c r="Z30" s="37">
        <v>64.16</v>
      </c>
      <c r="AA30" s="37">
        <v>54.78</v>
      </c>
    </row>
    <row r="31" spans="1:27" x14ac:dyDescent="0.3">
      <c r="A31" s="13">
        <v>1995</v>
      </c>
      <c r="B31" s="37">
        <v>116.51</v>
      </c>
      <c r="C31" s="37">
        <v>364.61</v>
      </c>
      <c r="D31" s="37">
        <v>176.64</v>
      </c>
      <c r="E31" s="37">
        <v>114.44</v>
      </c>
      <c r="F31" s="37">
        <v>259.72000000000003</v>
      </c>
      <c r="G31" s="37">
        <v>94.78</v>
      </c>
      <c r="H31" s="37">
        <v>162.35</v>
      </c>
      <c r="I31" s="37">
        <v>155.97</v>
      </c>
      <c r="J31" s="37">
        <v>215.66</v>
      </c>
      <c r="K31" s="37">
        <v>196.86</v>
      </c>
      <c r="L31" s="37">
        <v>162.26</v>
      </c>
      <c r="M31" s="37">
        <v>121.96</v>
      </c>
      <c r="N31" s="37">
        <v>144.21</v>
      </c>
      <c r="O31" s="37">
        <v>159</v>
      </c>
      <c r="Q31" s="37">
        <v>86.65</v>
      </c>
      <c r="R31" s="37">
        <v>92.47</v>
      </c>
      <c r="S31" s="37">
        <v>92.88</v>
      </c>
      <c r="T31" s="37">
        <v>91.78</v>
      </c>
      <c r="V31" s="37">
        <v>55.4</v>
      </c>
      <c r="W31" s="37">
        <v>57.43</v>
      </c>
      <c r="X31" s="37">
        <v>47.5</v>
      </c>
      <c r="Y31" s="37">
        <v>54.7</v>
      </c>
      <c r="Z31" s="37">
        <v>65.510000000000005</v>
      </c>
      <c r="AA31" s="37">
        <v>56.91</v>
      </c>
    </row>
    <row r="32" spans="1:27" x14ac:dyDescent="0.3">
      <c r="A32" s="13">
        <v>1996</v>
      </c>
      <c r="B32" s="37">
        <v>117.6</v>
      </c>
      <c r="C32" s="37">
        <v>362.49</v>
      </c>
      <c r="D32" s="37">
        <v>176.46</v>
      </c>
      <c r="E32" s="37">
        <v>116.13</v>
      </c>
      <c r="F32" s="37">
        <v>259.42</v>
      </c>
      <c r="G32" s="37">
        <v>91.66</v>
      </c>
      <c r="H32" s="37">
        <v>165.09</v>
      </c>
      <c r="I32" s="37">
        <v>159.63</v>
      </c>
      <c r="J32" s="37">
        <v>224.47</v>
      </c>
      <c r="K32" s="37">
        <v>215.12</v>
      </c>
      <c r="L32" s="37">
        <v>164.62</v>
      </c>
      <c r="M32" s="37">
        <v>125.93</v>
      </c>
      <c r="N32" s="37">
        <v>148.09</v>
      </c>
      <c r="O32" s="37">
        <v>161.80000000000001</v>
      </c>
      <c r="Q32" s="37">
        <v>85.93</v>
      </c>
      <c r="R32" s="37">
        <v>92.84</v>
      </c>
      <c r="S32" s="37">
        <v>91.6</v>
      </c>
      <c r="T32" s="37">
        <v>91.06</v>
      </c>
      <c r="V32" s="37">
        <v>55.79</v>
      </c>
      <c r="W32" s="37">
        <v>57.59</v>
      </c>
      <c r="X32" s="37">
        <v>52.25</v>
      </c>
      <c r="Y32" s="37">
        <v>58.06</v>
      </c>
      <c r="Z32" s="37">
        <v>67.09</v>
      </c>
      <c r="AA32" s="37">
        <v>57.79</v>
      </c>
    </row>
    <row r="33" spans="1:27" x14ac:dyDescent="0.3">
      <c r="A33" s="13">
        <v>1997</v>
      </c>
      <c r="B33" s="37">
        <v>121.44</v>
      </c>
      <c r="C33" s="37">
        <v>359.5</v>
      </c>
      <c r="D33" s="37">
        <v>172.54</v>
      </c>
      <c r="E33" s="37">
        <v>107.09</v>
      </c>
      <c r="F33" s="37">
        <v>249.43</v>
      </c>
      <c r="G33" s="37">
        <v>101.55</v>
      </c>
      <c r="H33" s="37">
        <v>168.67</v>
      </c>
      <c r="I33" s="37">
        <v>156.03</v>
      </c>
      <c r="J33" s="37">
        <v>222.9</v>
      </c>
      <c r="K33" s="37">
        <v>204.6</v>
      </c>
      <c r="L33" s="37">
        <v>162.03</v>
      </c>
      <c r="M33" s="37">
        <v>126.28</v>
      </c>
      <c r="N33" s="37">
        <v>149.1</v>
      </c>
      <c r="O33" s="37">
        <v>161.44</v>
      </c>
      <c r="Q33" s="37">
        <v>87.79</v>
      </c>
      <c r="R33" s="37">
        <v>98.08</v>
      </c>
      <c r="S33" s="37">
        <v>94.08</v>
      </c>
      <c r="T33" s="37">
        <v>94.23</v>
      </c>
      <c r="V33" s="37">
        <v>57.35</v>
      </c>
      <c r="W33" s="37">
        <v>56.48</v>
      </c>
      <c r="X33" s="37">
        <v>52.52</v>
      </c>
      <c r="Y33" s="37">
        <v>60.57</v>
      </c>
      <c r="Z33" s="37">
        <v>68.2</v>
      </c>
      <c r="AA33" s="37">
        <v>58.67</v>
      </c>
    </row>
    <row r="34" spans="1:27" x14ac:dyDescent="0.3">
      <c r="A34" s="13">
        <v>1998</v>
      </c>
      <c r="B34" s="37">
        <v>120.41</v>
      </c>
      <c r="C34" s="37">
        <v>343.96</v>
      </c>
      <c r="D34" s="37">
        <v>173.08</v>
      </c>
      <c r="E34" s="37">
        <v>109.12</v>
      </c>
      <c r="F34" s="37">
        <v>250.88</v>
      </c>
      <c r="G34" s="37">
        <v>104.04</v>
      </c>
      <c r="H34" s="37">
        <v>163.74</v>
      </c>
      <c r="I34" s="37">
        <v>155.34</v>
      </c>
      <c r="J34" s="37">
        <v>224.16</v>
      </c>
      <c r="K34" s="37">
        <v>197.74</v>
      </c>
      <c r="L34" s="37">
        <v>159.09</v>
      </c>
      <c r="M34" s="37">
        <v>128.63999999999999</v>
      </c>
      <c r="N34" s="37">
        <v>153.54</v>
      </c>
      <c r="O34" s="37">
        <v>160.72</v>
      </c>
      <c r="Q34" s="37">
        <v>89.41</v>
      </c>
      <c r="R34" s="37">
        <v>99.71</v>
      </c>
      <c r="S34" s="37">
        <v>96.4</v>
      </c>
      <c r="T34" s="37">
        <v>96.24</v>
      </c>
      <c r="V34" s="37">
        <v>59.16</v>
      </c>
      <c r="W34" s="37">
        <v>58.88</v>
      </c>
      <c r="X34" s="37">
        <v>54.27</v>
      </c>
      <c r="Y34" s="37">
        <v>61.83</v>
      </c>
      <c r="Z34" s="37">
        <v>72.05</v>
      </c>
      <c r="AA34" s="37">
        <v>60.86</v>
      </c>
    </row>
    <row r="35" spans="1:27" x14ac:dyDescent="0.3">
      <c r="A35" s="13">
        <v>1999</v>
      </c>
      <c r="B35" s="37">
        <v>117.52</v>
      </c>
      <c r="C35" s="37">
        <v>300.87</v>
      </c>
      <c r="D35" s="37">
        <v>168.38</v>
      </c>
      <c r="E35" s="37">
        <v>109.02</v>
      </c>
      <c r="F35" s="37">
        <v>231.83</v>
      </c>
      <c r="G35" s="37">
        <v>109.11</v>
      </c>
      <c r="H35" s="37">
        <v>160.16999999999999</v>
      </c>
      <c r="I35" s="37">
        <v>147.02000000000001</v>
      </c>
      <c r="J35" s="37">
        <v>215.87</v>
      </c>
      <c r="K35" s="37">
        <v>189.73</v>
      </c>
      <c r="L35" s="37">
        <v>146.69</v>
      </c>
      <c r="M35" s="37">
        <v>124.68</v>
      </c>
      <c r="N35" s="37">
        <v>145.51</v>
      </c>
      <c r="O35" s="37">
        <v>153.27000000000001</v>
      </c>
      <c r="Q35" s="37">
        <v>90.09</v>
      </c>
      <c r="R35" s="37">
        <v>101.67</v>
      </c>
      <c r="S35" s="37">
        <v>98.18</v>
      </c>
      <c r="T35" s="37">
        <v>97.9</v>
      </c>
      <c r="V35" s="37">
        <v>62.09</v>
      </c>
      <c r="W35" s="37">
        <v>60.23</v>
      </c>
      <c r="X35" s="37">
        <v>56.63</v>
      </c>
      <c r="Y35" s="37">
        <v>64.23</v>
      </c>
      <c r="Z35" s="37">
        <v>74.61</v>
      </c>
      <c r="AA35" s="37">
        <v>63.3</v>
      </c>
    </row>
    <row r="36" spans="1:27" x14ac:dyDescent="0.3">
      <c r="A36" s="13">
        <v>2000</v>
      </c>
      <c r="B36" s="37">
        <v>114.7</v>
      </c>
      <c r="C36" s="37">
        <v>268.86</v>
      </c>
      <c r="D36" s="37">
        <v>162.28</v>
      </c>
      <c r="E36" s="37">
        <v>100.64</v>
      </c>
      <c r="F36" s="37">
        <v>210.45</v>
      </c>
      <c r="G36" s="37">
        <v>107.79</v>
      </c>
      <c r="H36" s="37">
        <v>153.03</v>
      </c>
      <c r="I36" s="37">
        <v>142.13999999999999</v>
      </c>
      <c r="J36" s="37">
        <v>213.14</v>
      </c>
      <c r="K36" s="37">
        <v>195.06</v>
      </c>
      <c r="L36" s="37">
        <v>141.78</v>
      </c>
      <c r="M36" s="37">
        <v>117.89</v>
      </c>
      <c r="N36" s="37">
        <v>141.76</v>
      </c>
      <c r="O36" s="37">
        <v>147.28</v>
      </c>
      <c r="Q36" s="37">
        <v>90.47</v>
      </c>
      <c r="R36" s="37">
        <v>100.55</v>
      </c>
      <c r="S36" s="37">
        <v>97.55</v>
      </c>
      <c r="T36" s="37">
        <v>97.29</v>
      </c>
      <c r="V36" s="37">
        <v>63.75</v>
      </c>
      <c r="W36" s="37">
        <v>63.04</v>
      </c>
      <c r="X36" s="37">
        <v>61.96</v>
      </c>
      <c r="Y36" s="37">
        <v>67.81</v>
      </c>
      <c r="Z36" s="37">
        <v>76.150000000000006</v>
      </c>
      <c r="AA36" s="37">
        <v>65.510000000000005</v>
      </c>
    </row>
    <row r="37" spans="1:27" x14ac:dyDescent="0.3">
      <c r="A37" s="13">
        <v>2001</v>
      </c>
      <c r="B37" s="37">
        <v>110.4</v>
      </c>
      <c r="C37" s="37">
        <v>231.78</v>
      </c>
      <c r="D37" s="37">
        <v>156.84</v>
      </c>
      <c r="E37" s="37">
        <v>114.8</v>
      </c>
      <c r="F37" s="37">
        <v>211.61</v>
      </c>
      <c r="G37" s="37">
        <v>100.08</v>
      </c>
      <c r="H37" s="37">
        <v>148.38999999999999</v>
      </c>
      <c r="I37" s="37">
        <v>135.88</v>
      </c>
      <c r="J37" s="37">
        <v>201.95</v>
      </c>
      <c r="K37" s="37">
        <v>180.13</v>
      </c>
      <c r="L37" s="37">
        <v>136.03</v>
      </c>
      <c r="M37" s="37">
        <v>114.99</v>
      </c>
      <c r="N37" s="37">
        <v>135.24</v>
      </c>
      <c r="O37" s="37">
        <v>140.69999999999999</v>
      </c>
      <c r="Q37" s="37">
        <v>92.22</v>
      </c>
      <c r="R37" s="37">
        <v>99.06</v>
      </c>
      <c r="S37" s="37">
        <v>101.04</v>
      </c>
      <c r="T37" s="37">
        <v>99.08</v>
      </c>
      <c r="V37" s="37">
        <v>65.56</v>
      </c>
      <c r="W37" s="37">
        <v>64.84</v>
      </c>
      <c r="X37" s="37">
        <v>65.930000000000007</v>
      </c>
      <c r="Y37" s="37">
        <v>71.849999999999994</v>
      </c>
      <c r="Z37" s="37">
        <v>77.400000000000006</v>
      </c>
      <c r="AA37" s="37">
        <v>67.47</v>
      </c>
    </row>
    <row r="38" spans="1:27" x14ac:dyDescent="0.3">
      <c r="A38" s="13">
        <v>2002</v>
      </c>
      <c r="B38" s="37">
        <v>107.14</v>
      </c>
      <c r="C38" s="37">
        <v>204.4</v>
      </c>
      <c r="D38" s="37">
        <v>152.08000000000001</v>
      </c>
      <c r="E38" s="37">
        <v>111.07</v>
      </c>
      <c r="F38" s="37">
        <v>207.86</v>
      </c>
      <c r="G38" s="37">
        <v>99.6</v>
      </c>
      <c r="H38" s="37">
        <v>142.03</v>
      </c>
      <c r="I38" s="37">
        <v>128.65</v>
      </c>
      <c r="J38" s="37">
        <v>176</v>
      </c>
      <c r="K38" s="37">
        <v>164.67</v>
      </c>
      <c r="L38" s="37">
        <v>127.76</v>
      </c>
      <c r="M38" s="37">
        <v>108.7</v>
      </c>
      <c r="N38" s="37">
        <v>126.36</v>
      </c>
      <c r="O38" s="37">
        <v>132.68</v>
      </c>
      <c r="Q38" s="37">
        <v>94</v>
      </c>
      <c r="R38" s="37">
        <v>97.83</v>
      </c>
      <c r="S38" s="37">
        <v>100.09</v>
      </c>
      <c r="T38" s="37">
        <v>98.48</v>
      </c>
      <c r="V38" s="37">
        <v>64.37</v>
      </c>
      <c r="W38" s="37">
        <v>64.69</v>
      </c>
      <c r="X38" s="37">
        <v>64.75</v>
      </c>
      <c r="Y38" s="37">
        <v>68.2</v>
      </c>
      <c r="Z38" s="37">
        <v>77.55</v>
      </c>
      <c r="AA38" s="37">
        <v>66.540000000000006</v>
      </c>
    </row>
    <row r="39" spans="1:27" x14ac:dyDescent="0.3">
      <c r="A39" s="13">
        <v>2003</v>
      </c>
      <c r="B39" s="37">
        <v>103.49</v>
      </c>
      <c r="C39" s="37">
        <v>172.05</v>
      </c>
      <c r="D39" s="37">
        <v>147.66999999999999</v>
      </c>
      <c r="E39" s="37">
        <v>106.47</v>
      </c>
      <c r="F39" s="37">
        <v>191.49</v>
      </c>
      <c r="G39" s="37">
        <v>102.41</v>
      </c>
      <c r="H39" s="37">
        <v>136.6</v>
      </c>
      <c r="I39" s="37">
        <v>121.53</v>
      </c>
      <c r="J39" s="37">
        <v>160.57</v>
      </c>
      <c r="K39" s="37">
        <v>140.79</v>
      </c>
      <c r="L39" s="37">
        <v>113.09</v>
      </c>
      <c r="M39" s="37">
        <v>103.46</v>
      </c>
      <c r="N39" s="37">
        <v>119.88</v>
      </c>
      <c r="O39" s="37">
        <v>124.59</v>
      </c>
      <c r="Q39" s="37">
        <v>94.19</v>
      </c>
      <c r="R39" s="37">
        <v>96.91</v>
      </c>
      <c r="S39" s="37">
        <v>101.25</v>
      </c>
      <c r="T39" s="37">
        <v>98.9</v>
      </c>
      <c r="V39" s="37">
        <v>67.02</v>
      </c>
      <c r="W39" s="37">
        <v>65.680000000000007</v>
      </c>
      <c r="X39" s="37">
        <v>65.38</v>
      </c>
      <c r="Y39" s="37">
        <v>72.8</v>
      </c>
      <c r="Z39" s="37">
        <v>79.14</v>
      </c>
      <c r="AA39" s="37">
        <v>68.709999999999994</v>
      </c>
    </row>
    <row r="40" spans="1:27" x14ac:dyDescent="0.3">
      <c r="A40" s="13">
        <v>2004</v>
      </c>
      <c r="B40" s="37">
        <v>104.31</v>
      </c>
      <c r="C40" s="37">
        <v>151.38999999999999</v>
      </c>
      <c r="D40" s="37">
        <v>141.08000000000001</v>
      </c>
      <c r="E40" s="37">
        <v>108.68</v>
      </c>
      <c r="F40" s="37">
        <v>183.28</v>
      </c>
      <c r="G40" s="37">
        <v>99.55</v>
      </c>
      <c r="H40" s="37">
        <v>131.31</v>
      </c>
      <c r="I40" s="37">
        <v>116.31</v>
      </c>
      <c r="J40" s="37">
        <v>146.88</v>
      </c>
      <c r="K40" s="37">
        <v>132.77000000000001</v>
      </c>
      <c r="L40" s="37">
        <v>111.66</v>
      </c>
      <c r="M40" s="37">
        <v>101.22</v>
      </c>
      <c r="N40" s="37">
        <v>115.96</v>
      </c>
      <c r="O40" s="37">
        <v>120.06</v>
      </c>
      <c r="Q40" s="37">
        <v>94.97</v>
      </c>
      <c r="R40" s="37">
        <v>96.12</v>
      </c>
      <c r="S40" s="37">
        <v>102.96</v>
      </c>
      <c r="T40" s="37">
        <v>99.74</v>
      </c>
      <c r="V40" s="37">
        <v>67.98</v>
      </c>
      <c r="W40" s="37">
        <v>66.33</v>
      </c>
      <c r="X40" s="37">
        <v>65.239999999999995</v>
      </c>
      <c r="Y40" s="37">
        <v>72.44</v>
      </c>
      <c r="Z40" s="37">
        <v>82.07</v>
      </c>
      <c r="AA40" s="37">
        <v>69.73</v>
      </c>
    </row>
    <row r="41" spans="1:27" x14ac:dyDescent="0.3">
      <c r="A41" s="13">
        <v>2005</v>
      </c>
      <c r="B41" s="37">
        <v>102.25</v>
      </c>
      <c r="C41" s="37">
        <v>134.58000000000001</v>
      </c>
      <c r="D41" s="37">
        <v>137.49</v>
      </c>
      <c r="E41" s="37">
        <v>99.45</v>
      </c>
      <c r="F41" s="37">
        <v>172.37</v>
      </c>
      <c r="G41" s="37">
        <v>94.37</v>
      </c>
      <c r="H41" s="37">
        <v>124.6</v>
      </c>
      <c r="I41" s="37">
        <v>111.28</v>
      </c>
      <c r="J41" s="37">
        <v>139.62</v>
      </c>
      <c r="K41" s="37">
        <v>126.95</v>
      </c>
      <c r="L41" s="37">
        <v>109.7</v>
      </c>
      <c r="M41" s="37">
        <v>98.16</v>
      </c>
      <c r="N41" s="37">
        <v>108.07</v>
      </c>
      <c r="O41" s="37">
        <v>114.85</v>
      </c>
      <c r="Q41" s="37">
        <v>92.52</v>
      </c>
      <c r="R41" s="37">
        <v>95.17</v>
      </c>
      <c r="S41" s="37">
        <v>102.15</v>
      </c>
      <c r="T41" s="37">
        <v>98.63</v>
      </c>
      <c r="V41" s="37">
        <v>71.48</v>
      </c>
      <c r="W41" s="37">
        <v>69.75</v>
      </c>
      <c r="X41" s="37">
        <v>70.08</v>
      </c>
      <c r="Y41" s="37">
        <v>80</v>
      </c>
      <c r="Z41" s="37">
        <v>86.6</v>
      </c>
      <c r="AA41" s="37">
        <v>73.69</v>
      </c>
    </row>
    <row r="42" spans="1:27" x14ac:dyDescent="0.3">
      <c r="A42" s="13">
        <v>2006</v>
      </c>
      <c r="B42" s="37">
        <v>98.46</v>
      </c>
      <c r="C42" s="37">
        <v>123.34</v>
      </c>
      <c r="D42" s="37">
        <v>133.47999999999999</v>
      </c>
      <c r="E42" s="37">
        <v>94.25</v>
      </c>
      <c r="F42" s="37">
        <v>152.88999999999999</v>
      </c>
      <c r="G42" s="37">
        <v>101.92</v>
      </c>
      <c r="H42" s="37">
        <v>122.5</v>
      </c>
      <c r="I42" s="37">
        <v>111.18</v>
      </c>
      <c r="J42" s="37">
        <v>131.54</v>
      </c>
      <c r="K42" s="37">
        <v>129.66999999999999</v>
      </c>
      <c r="L42" s="37">
        <v>105.22</v>
      </c>
      <c r="M42" s="37">
        <v>94.11</v>
      </c>
      <c r="N42" s="37">
        <v>105.98</v>
      </c>
      <c r="O42" s="37">
        <v>111.48</v>
      </c>
      <c r="Q42" s="37">
        <v>89.43</v>
      </c>
      <c r="R42" s="37">
        <v>97.07</v>
      </c>
      <c r="S42" s="37">
        <v>98.96</v>
      </c>
      <c r="T42" s="37">
        <v>96.92</v>
      </c>
      <c r="V42" s="37">
        <v>74.510000000000005</v>
      </c>
      <c r="W42" s="37">
        <v>71.66</v>
      </c>
      <c r="X42" s="37">
        <v>69.989999999999995</v>
      </c>
      <c r="Y42" s="37">
        <v>79.97</v>
      </c>
      <c r="Z42" s="37">
        <v>87.81</v>
      </c>
      <c r="AA42" s="37">
        <v>75.87</v>
      </c>
    </row>
    <row r="43" spans="1:27" x14ac:dyDescent="0.3">
      <c r="A43" s="13">
        <v>2007</v>
      </c>
      <c r="B43" s="37">
        <v>96.99</v>
      </c>
      <c r="C43" s="37">
        <v>113.53</v>
      </c>
      <c r="D43" s="37">
        <v>133.16</v>
      </c>
      <c r="E43" s="37">
        <v>112.43</v>
      </c>
      <c r="F43" s="37">
        <v>153.96</v>
      </c>
      <c r="G43" s="37">
        <v>89.22</v>
      </c>
      <c r="H43" s="37">
        <v>118.09</v>
      </c>
      <c r="I43" s="37">
        <v>109.39</v>
      </c>
      <c r="J43" s="37">
        <v>132.41999999999999</v>
      </c>
      <c r="K43" s="37">
        <v>115.83</v>
      </c>
      <c r="L43" s="37">
        <v>104.52</v>
      </c>
      <c r="M43" s="37">
        <v>93.49</v>
      </c>
      <c r="N43" s="37">
        <v>104.06</v>
      </c>
      <c r="O43" s="37">
        <v>109.26</v>
      </c>
      <c r="Q43" s="37">
        <v>89.15</v>
      </c>
      <c r="R43" s="37">
        <v>96.95</v>
      </c>
      <c r="S43" s="37">
        <v>99.51</v>
      </c>
      <c r="T43" s="37">
        <v>97.14</v>
      </c>
      <c r="V43" s="37">
        <v>77.48</v>
      </c>
      <c r="W43" s="37">
        <v>74.150000000000006</v>
      </c>
      <c r="X43" s="37">
        <v>75.180000000000007</v>
      </c>
      <c r="Y43" s="37">
        <v>83.58</v>
      </c>
      <c r="Z43" s="37">
        <v>90.05</v>
      </c>
      <c r="AA43" s="37">
        <v>78.760000000000005</v>
      </c>
    </row>
    <row r="44" spans="1:27" x14ac:dyDescent="0.3">
      <c r="A44" s="13">
        <v>2008</v>
      </c>
      <c r="B44" s="37">
        <v>93.61</v>
      </c>
      <c r="C44" s="37">
        <v>103.26</v>
      </c>
      <c r="D44" s="37">
        <v>122.4</v>
      </c>
      <c r="E44" s="37">
        <v>98.23</v>
      </c>
      <c r="F44" s="37">
        <v>135.93</v>
      </c>
      <c r="G44" s="37">
        <v>87.18</v>
      </c>
      <c r="H44" s="37">
        <v>113.39</v>
      </c>
      <c r="I44" s="37">
        <v>111.77</v>
      </c>
      <c r="J44" s="37">
        <v>122.47</v>
      </c>
      <c r="K44" s="37">
        <v>109.55</v>
      </c>
      <c r="L44" s="37">
        <v>105.82</v>
      </c>
      <c r="M44" s="37">
        <v>93.43</v>
      </c>
      <c r="N44" s="37">
        <v>102.44</v>
      </c>
      <c r="O44" s="37">
        <v>105.8</v>
      </c>
      <c r="Q44" s="37">
        <v>90.91</v>
      </c>
      <c r="R44" s="37">
        <v>96.73</v>
      </c>
      <c r="S44" s="37">
        <v>102.18</v>
      </c>
      <c r="T44" s="37">
        <v>98.84</v>
      </c>
      <c r="V44" s="37">
        <v>75.48</v>
      </c>
      <c r="W44" s="37">
        <v>76.91</v>
      </c>
      <c r="X44" s="37">
        <v>74.959999999999994</v>
      </c>
      <c r="Y44" s="37">
        <v>83.4</v>
      </c>
      <c r="Z44" s="37">
        <v>87.21</v>
      </c>
      <c r="AA44" s="37">
        <v>77.97</v>
      </c>
    </row>
    <row r="45" spans="1:27" x14ac:dyDescent="0.3">
      <c r="A45" s="13">
        <v>2009</v>
      </c>
      <c r="B45" s="37">
        <v>91.92</v>
      </c>
      <c r="C45" s="37">
        <v>94.47</v>
      </c>
      <c r="D45" s="37">
        <v>110.57</v>
      </c>
      <c r="E45" s="37">
        <v>83.06</v>
      </c>
      <c r="F45" s="37">
        <v>120.24</v>
      </c>
      <c r="G45" s="37">
        <v>89.97</v>
      </c>
      <c r="H45" s="37">
        <v>98.81</v>
      </c>
      <c r="I45" s="37">
        <v>103</v>
      </c>
      <c r="J45" s="37">
        <v>106.1</v>
      </c>
      <c r="K45" s="37">
        <v>105.25</v>
      </c>
      <c r="L45" s="37">
        <v>95.84</v>
      </c>
      <c r="M45" s="37">
        <v>88.27</v>
      </c>
      <c r="N45" s="37">
        <v>96.96</v>
      </c>
      <c r="O45" s="37">
        <v>97.99</v>
      </c>
      <c r="Q45" s="37">
        <v>85.57</v>
      </c>
      <c r="R45" s="37">
        <v>94.3</v>
      </c>
      <c r="S45" s="37">
        <v>96.73</v>
      </c>
      <c r="T45" s="37">
        <v>94.27</v>
      </c>
      <c r="V45" s="37">
        <v>72.02</v>
      </c>
      <c r="W45" s="37">
        <v>74.44</v>
      </c>
      <c r="X45" s="37">
        <v>78.69</v>
      </c>
      <c r="Y45" s="37">
        <v>76.36</v>
      </c>
      <c r="Z45" s="37">
        <v>74.22</v>
      </c>
      <c r="AA45" s="37">
        <v>73.459999999999994</v>
      </c>
    </row>
    <row r="46" spans="1:27" x14ac:dyDescent="0.3">
      <c r="A46" s="13">
        <v>2010</v>
      </c>
      <c r="B46" s="37">
        <v>92.44</v>
      </c>
      <c r="C46" s="37">
        <v>98.66</v>
      </c>
      <c r="D46" s="37">
        <v>116.85</v>
      </c>
      <c r="E46" s="37">
        <v>96.39</v>
      </c>
      <c r="F46" s="37">
        <v>112.9</v>
      </c>
      <c r="G46" s="37">
        <v>87.12</v>
      </c>
      <c r="H46" s="37">
        <v>100.65</v>
      </c>
      <c r="I46" s="37">
        <v>100.01</v>
      </c>
      <c r="J46" s="37">
        <v>110.02</v>
      </c>
      <c r="K46" s="37">
        <v>104.78</v>
      </c>
      <c r="L46" s="37">
        <v>96.78</v>
      </c>
      <c r="M46" s="37">
        <v>87.81</v>
      </c>
      <c r="N46" s="37">
        <v>90.64</v>
      </c>
      <c r="O46" s="37">
        <v>97.89</v>
      </c>
      <c r="Q46" s="37">
        <v>86.27</v>
      </c>
      <c r="R46" s="37">
        <v>95.75</v>
      </c>
      <c r="S46" s="37">
        <v>95.47</v>
      </c>
      <c r="T46" s="37">
        <v>94.1</v>
      </c>
      <c r="V46" s="37">
        <v>72.680000000000007</v>
      </c>
      <c r="W46" s="37">
        <v>75.760000000000005</v>
      </c>
      <c r="X46" s="37">
        <v>89.05</v>
      </c>
      <c r="Y46" s="37">
        <v>83.05</v>
      </c>
      <c r="Z46" s="37">
        <v>71.349999999999994</v>
      </c>
      <c r="AA46" s="37">
        <v>74.599999999999994</v>
      </c>
    </row>
    <row r="47" spans="1:27" x14ac:dyDescent="0.3">
      <c r="A47" s="13">
        <v>2011</v>
      </c>
      <c r="B47" s="37">
        <v>92.2</v>
      </c>
      <c r="C47" s="37">
        <v>92.79</v>
      </c>
      <c r="D47" s="37">
        <v>111.99</v>
      </c>
      <c r="E47" s="37">
        <v>96.43</v>
      </c>
      <c r="F47" s="37">
        <v>119.94</v>
      </c>
      <c r="G47" s="37">
        <v>82.43</v>
      </c>
      <c r="H47" s="37">
        <v>99.22</v>
      </c>
      <c r="I47" s="37">
        <v>97.74</v>
      </c>
      <c r="J47" s="37">
        <v>117.95</v>
      </c>
      <c r="K47" s="37">
        <v>104.31</v>
      </c>
      <c r="L47" s="37">
        <v>101.1</v>
      </c>
      <c r="M47" s="37">
        <v>84.6</v>
      </c>
      <c r="N47" s="37">
        <v>88.87</v>
      </c>
      <c r="O47" s="37">
        <v>96.86</v>
      </c>
      <c r="Q47" s="37">
        <v>86.82</v>
      </c>
      <c r="R47" s="37">
        <v>94.29</v>
      </c>
      <c r="S47" s="37">
        <v>95.92</v>
      </c>
      <c r="T47" s="37">
        <v>94.02</v>
      </c>
      <c r="V47" s="37">
        <v>72.53</v>
      </c>
      <c r="W47" s="37">
        <v>76.86</v>
      </c>
      <c r="X47" s="37">
        <v>88.68</v>
      </c>
      <c r="Y47" s="37">
        <v>84.83</v>
      </c>
      <c r="Z47" s="37">
        <v>73.349999999999994</v>
      </c>
      <c r="AA47" s="37">
        <v>75.16</v>
      </c>
    </row>
    <row r="48" spans="1:27" x14ac:dyDescent="0.3">
      <c r="A48" s="13">
        <v>2012</v>
      </c>
      <c r="B48" s="37">
        <v>91.51</v>
      </c>
      <c r="C48" s="37">
        <v>99.4</v>
      </c>
      <c r="D48" s="37">
        <v>106.69</v>
      </c>
      <c r="E48" s="37">
        <v>95.1</v>
      </c>
      <c r="F48" s="37">
        <v>127.19</v>
      </c>
      <c r="G48" s="37">
        <v>89.17</v>
      </c>
      <c r="H48" s="37">
        <v>94.97</v>
      </c>
      <c r="I48" s="37">
        <v>97</v>
      </c>
      <c r="J48" s="37">
        <v>115.3</v>
      </c>
      <c r="K48" s="37">
        <v>97.55</v>
      </c>
      <c r="L48" s="37">
        <v>103.31</v>
      </c>
      <c r="M48" s="37">
        <v>87.39</v>
      </c>
      <c r="N48" s="37">
        <v>95.5</v>
      </c>
      <c r="O48" s="37">
        <v>97.37</v>
      </c>
      <c r="Q48" s="37">
        <v>87.93</v>
      </c>
      <c r="R48" s="37">
        <v>93.5</v>
      </c>
      <c r="S48" s="37">
        <v>99.23</v>
      </c>
      <c r="T48" s="37">
        <v>95.82</v>
      </c>
      <c r="V48" s="37">
        <v>77.83</v>
      </c>
      <c r="W48" s="37">
        <v>76.88</v>
      </c>
      <c r="X48" s="37">
        <v>84.69</v>
      </c>
      <c r="Y48" s="37">
        <v>94.75</v>
      </c>
      <c r="Z48" s="37">
        <v>77.790000000000006</v>
      </c>
      <c r="AA48" s="37">
        <v>79.05</v>
      </c>
    </row>
    <row r="49" spans="1:54" x14ac:dyDescent="0.3">
      <c r="A49" s="13">
        <v>2013</v>
      </c>
      <c r="B49" s="37">
        <v>92.03</v>
      </c>
      <c r="C49" s="37">
        <v>101.48</v>
      </c>
      <c r="D49" s="37">
        <v>107.38</v>
      </c>
      <c r="E49" s="37">
        <v>93.3</v>
      </c>
      <c r="F49" s="37">
        <v>110.58</v>
      </c>
      <c r="G49" s="37">
        <v>91.47</v>
      </c>
      <c r="H49" s="37">
        <v>97.02</v>
      </c>
      <c r="I49" s="37">
        <v>102.52</v>
      </c>
      <c r="J49" s="37">
        <v>116.63</v>
      </c>
      <c r="K49" s="37">
        <v>96.47</v>
      </c>
      <c r="L49" s="37">
        <v>104.15</v>
      </c>
      <c r="M49" s="37">
        <v>88.15</v>
      </c>
      <c r="N49" s="37">
        <v>94.52</v>
      </c>
      <c r="O49" s="37">
        <v>98.32</v>
      </c>
      <c r="Q49" s="37">
        <v>90.41</v>
      </c>
      <c r="R49" s="37">
        <v>96.16</v>
      </c>
      <c r="S49" s="37">
        <v>100.4</v>
      </c>
      <c r="T49" s="37">
        <v>97.61</v>
      </c>
      <c r="V49" s="37">
        <v>82.49</v>
      </c>
      <c r="W49" s="37">
        <v>80.58</v>
      </c>
      <c r="X49" s="37">
        <v>82.51</v>
      </c>
      <c r="Y49" s="37">
        <v>95.19</v>
      </c>
      <c r="Z49" s="37">
        <v>83.58</v>
      </c>
      <c r="AA49" s="37">
        <v>83.07</v>
      </c>
    </row>
    <row r="50" spans="1:54" x14ac:dyDescent="0.3">
      <c r="A50" s="13">
        <v>2014</v>
      </c>
      <c r="B50" s="37">
        <v>92.49</v>
      </c>
      <c r="C50" s="37">
        <v>104.39</v>
      </c>
      <c r="D50" s="37">
        <v>109.33</v>
      </c>
      <c r="E50" s="37">
        <v>99.75</v>
      </c>
      <c r="F50" s="37">
        <v>98.77</v>
      </c>
      <c r="G50" s="37">
        <v>89.36</v>
      </c>
      <c r="H50" s="37">
        <v>102.48</v>
      </c>
      <c r="I50" s="37">
        <v>101.92</v>
      </c>
      <c r="J50" s="37">
        <v>113.13</v>
      </c>
      <c r="K50" s="37">
        <v>94.47</v>
      </c>
      <c r="L50" s="37">
        <v>99.26</v>
      </c>
      <c r="M50" s="37">
        <v>91.69</v>
      </c>
      <c r="N50" s="37">
        <v>94.46</v>
      </c>
      <c r="O50" s="37">
        <v>98.68</v>
      </c>
      <c r="Q50" s="37">
        <v>89.87</v>
      </c>
      <c r="R50" s="37">
        <v>97.24</v>
      </c>
      <c r="S50" s="37">
        <v>102.66</v>
      </c>
      <c r="T50" s="37">
        <v>99.09</v>
      </c>
      <c r="V50" s="37">
        <v>86.79</v>
      </c>
      <c r="W50" s="37">
        <v>87.79</v>
      </c>
      <c r="X50" s="37">
        <v>95.82</v>
      </c>
      <c r="Y50" s="37">
        <v>97.11</v>
      </c>
      <c r="Z50" s="37">
        <v>91.26</v>
      </c>
      <c r="AA50" s="37">
        <v>88.71</v>
      </c>
    </row>
    <row r="51" spans="1:54" x14ac:dyDescent="0.3">
      <c r="A51" s="13">
        <v>2015</v>
      </c>
      <c r="B51" s="37">
        <v>96.12</v>
      </c>
      <c r="C51" s="37">
        <v>98.51</v>
      </c>
      <c r="D51" s="37">
        <v>110.48</v>
      </c>
      <c r="E51" s="37">
        <v>73.23</v>
      </c>
      <c r="F51" s="37">
        <v>96.14</v>
      </c>
      <c r="G51" s="37">
        <v>86.32</v>
      </c>
      <c r="H51" s="37">
        <v>103.98</v>
      </c>
      <c r="I51" s="37">
        <v>103.79</v>
      </c>
      <c r="J51" s="37">
        <v>105.18</v>
      </c>
      <c r="K51" s="37">
        <v>104.06</v>
      </c>
      <c r="L51" s="37">
        <v>97.99</v>
      </c>
      <c r="M51" s="37">
        <v>96.65</v>
      </c>
      <c r="N51" s="37">
        <v>97.25</v>
      </c>
      <c r="O51" s="37">
        <v>99.82</v>
      </c>
      <c r="Q51" s="37">
        <v>92.17</v>
      </c>
      <c r="R51" s="37">
        <v>98.53</v>
      </c>
      <c r="S51" s="37">
        <v>101.88</v>
      </c>
      <c r="T51" s="37">
        <v>99.39</v>
      </c>
      <c r="V51" s="37">
        <v>91.19</v>
      </c>
      <c r="W51" s="37">
        <v>93.65</v>
      </c>
      <c r="X51" s="37">
        <v>92.01</v>
      </c>
      <c r="Y51" s="37">
        <v>103.05</v>
      </c>
      <c r="Z51" s="37">
        <v>89.21</v>
      </c>
      <c r="AA51" s="37">
        <v>92.35</v>
      </c>
    </row>
    <row r="52" spans="1:54" x14ac:dyDescent="0.3">
      <c r="A52" s="13">
        <v>2016</v>
      </c>
      <c r="B52" s="37">
        <v>97.38</v>
      </c>
      <c r="C52" s="37">
        <v>99.61</v>
      </c>
      <c r="D52" s="37">
        <v>106.72</v>
      </c>
      <c r="E52" s="37">
        <v>76.47</v>
      </c>
      <c r="F52" s="37">
        <v>93.66</v>
      </c>
      <c r="G52" s="37">
        <v>84.19</v>
      </c>
      <c r="H52" s="37">
        <v>96.68</v>
      </c>
      <c r="I52" s="37">
        <v>98.4</v>
      </c>
      <c r="J52" s="37">
        <v>104.3</v>
      </c>
      <c r="K52" s="37">
        <v>91.99</v>
      </c>
      <c r="L52" s="37">
        <v>95.28</v>
      </c>
      <c r="M52" s="37">
        <v>100.95</v>
      </c>
      <c r="N52" s="37">
        <v>103.99</v>
      </c>
      <c r="O52" s="37">
        <v>98.88</v>
      </c>
      <c r="Q52" s="37">
        <v>92.76</v>
      </c>
      <c r="R52" s="37">
        <v>98.51</v>
      </c>
      <c r="S52" s="37">
        <v>102.05</v>
      </c>
      <c r="T52" s="37">
        <v>99.58</v>
      </c>
      <c r="V52" s="37">
        <v>95.59</v>
      </c>
      <c r="W52" s="37">
        <v>92.32</v>
      </c>
      <c r="X52" s="37">
        <v>90.39</v>
      </c>
      <c r="Y52" s="37">
        <v>104.99</v>
      </c>
      <c r="Z52" s="37">
        <v>96.63</v>
      </c>
      <c r="AA52" s="37">
        <v>95.41</v>
      </c>
    </row>
    <row r="53" spans="1:54" x14ac:dyDescent="0.3">
      <c r="A53" s="13">
        <v>2017</v>
      </c>
      <c r="B53" s="37">
        <v>96.74</v>
      </c>
      <c r="C53" s="37">
        <v>100</v>
      </c>
      <c r="D53" s="37">
        <v>104.88</v>
      </c>
      <c r="E53" s="37">
        <v>68.97</v>
      </c>
      <c r="F53" s="37">
        <v>95.4</v>
      </c>
      <c r="G53" s="37">
        <v>95.5</v>
      </c>
      <c r="H53" s="37">
        <v>105.58</v>
      </c>
      <c r="I53" s="37">
        <v>98.64</v>
      </c>
      <c r="J53" s="37">
        <v>104.12</v>
      </c>
      <c r="K53" s="37">
        <v>97.57</v>
      </c>
      <c r="L53" s="37">
        <v>97.43</v>
      </c>
      <c r="M53" s="37">
        <v>96.79</v>
      </c>
      <c r="N53" s="37">
        <v>103.64</v>
      </c>
      <c r="O53" s="37">
        <v>99.64</v>
      </c>
      <c r="Q53" s="37">
        <v>91.14</v>
      </c>
      <c r="R53" s="37">
        <v>97.85</v>
      </c>
      <c r="S53" s="37">
        <v>104.31</v>
      </c>
      <c r="T53" s="37">
        <v>100.39</v>
      </c>
      <c r="V53" s="37">
        <v>93</v>
      </c>
      <c r="W53" s="37">
        <v>88.01</v>
      </c>
      <c r="X53" s="37">
        <v>89.51</v>
      </c>
      <c r="Y53" s="37">
        <v>106.61</v>
      </c>
      <c r="Z53" s="37">
        <v>95.71</v>
      </c>
      <c r="AA53" s="37">
        <v>93</v>
      </c>
    </row>
    <row r="54" spans="1:54" x14ac:dyDescent="0.3">
      <c r="A54" s="13">
        <v>2018</v>
      </c>
      <c r="B54" s="37">
        <v>98</v>
      </c>
      <c r="C54" s="37">
        <v>96.3</v>
      </c>
      <c r="D54" s="37">
        <v>103.82</v>
      </c>
      <c r="E54" s="37">
        <v>87.54</v>
      </c>
      <c r="F54" s="37">
        <v>102.26</v>
      </c>
      <c r="G54" s="37">
        <v>90.31</v>
      </c>
      <c r="H54" s="37">
        <v>102.43</v>
      </c>
      <c r="I54" s="37">
        <v>106.09</v>
      </c>
      <c r="J54" s="37">
        <v>98.99</v>
      </c>
      <c r="K54" s="37">
        <v>106.77</v>
      </c>
      <c r="L54" s="37">
        <v>97.87</v>
      </c>
      <c r="M54" s="37">
        <v>96.61</v>
      </c>
      <c r="N54" s="37">
        <v>98.48</v>
      </c>
      <c r="O54" s="37">
        <v>99.96</v>
      </c>
      <c r="Q54" s="37">
        <v>95.63</v>
      </c>
      <c r="R54" s="37">
        <v>100.92</v>
      </c>
      <c r="S54" s="37">
        <v>101.24</v>
      </c>
      <c r="T54" s="37">
        <v>100.27</v>
      </c>
      <c r="V54" s="37">
        <v>97.18</v>
      </c>
      <c r="W54" s="37">
        <v>93.73</v>
      </c>
      <c r="X54" s="37">
        <v>91.47</v>
      </c>
      <c r="Y54" s="37">
        <v>101.82</v>
      </c>
      <c r="Z54" s="37">
        <v>94.98</v>
      </c>
      <c r="AA54" s="37">
        <v>96.15</v>
      </c>
    </row>
    <row r="55" spans="1:54" x14ac:dyDescent="0.3">
      <c r="A55" s="13">
        <v>2019</v>
      </c>
      <c r="B55" s="37">
        <v>100</v>
      </c>
      <c r="C55" s="37">
        <v>100</v>
      </c>
      <c r="D55" s="37">
        <v>100</v>
      </c>
      <c r="E55" s="37">
        <v>100</v>
      </c>
      <c r="F55" s="37">
        <v>100</v>
      </c>
      <c r="G55" s="37">
        <v>100</v>
      </c>
      <c r="H55" s="37">
        <v>100</v>
      </c>
      <c r="I55" s="37">
        <v>100</v>
      </c>
      <c r="J55" s="37">
        <v>100</v>
      </c>
      <c r="K55" s="37">
        <v>100</v>
      </c>
      <c r="L55" s="37">
        <v>100</v>
      </c>
      <c r="M55" s="37">
        <v>100</v>
      </c>
      <c r="N55" s="37">
        <v>100</v>
      </c>
      <c r="O55" s="37">
        <v>100</v>
      </c>
      <c r="Q55" s="37">
        <v>100</v>
      </c>
      <c r="R55" s="37">
        <v>100</v>
      </c>
      <c r="S55" s="37">
        <v>100</v>
      </c>
      <c r="T55" s="37">
        <v>100</v>
      </c>
      <c r="V55" s="37">
        <v>100</v>
      </c>
      <c r="W55" s="37">
        <v>100</v>
      </c>
      <c r="X55" s="37">
        <v>100</v>
      </c>
      <c r="Y55" s="37">
        <v>100</v>
      </c>
      <c r="Z55" s="37">
        <v>100</v>
      </c>
      <c r="AA55" s="37">
        <v>100</v>
      </c>
    </row>
    <row r="56" spans="1:54" ht="12.75" customHeight="1" x14ac:dyDescent="0.3">
      <c r="A56" s="13">
        <v>2020</v>
      </c>
      <c r="B56" s="37">
        <v>90.95</v>
      </c>
      <c r="C56" s="37">
        <v>79.739999999999995</v>
      </c>
      <c r="D56" s="37">
        <v>80.349999999999994</v>
      </c>
      <c r="E56" s="37">
        <v>92.48</v>
      </c>
      <c r="F56" s="37">
        <v>84.07</v>
      </c>
      <c r="G56" s="37">
        <v>92.88</v>
      </c>
      <c r="H56" s="37">
        <v>86.59</v>
      </c>
      <c r="I56" s="37">
        <v>85.11</v>
      </c>
      <c r="J56" s="37">
        <v>97.98</v>
      </c>
      <c r="K56" s="37">
        <v>81.150000000000006</v>
      </c>
      <c r="L56" s="37">
        <v>84.72</v>
      </c>
      <c r="M56" s="37">
        <v>90.48</v>
      </c>
      <c r="N56" s="37">
        <v>85.24</v>
      </c>
      <c r="O56" s="37">
        <v>87.21</v>
      </c>
      <c r="Q56" s="37">
        <v>75.819999999999993</v>
      </c>
      <c r="R56" s="37">
        <v>89.64</v>
      </c>
      <c r="S56" s="37">
        <v>89.38</v>
      </c>
      <c r="T56" s="37">
        <v>87.38</v>
      </c>
      <c r="V56" s="37">
        <v>99.34</v>
      </c>
      <c r="W56" s="37">
        <v>90.34</v>
      </c>
      <c r="X56" s="37">
        <v>93.19</v>
      </c>
      <c r="Y56" s="37">
        <v>85.94</v>
      </c>
      <c r="Z56" s="37">
        <v>79.739999999999995</v>
      </c>
      <c r="AA56" s="37">
        <v>93.38</v>
      </c>
    </row>
    <row r="57" spans="1:54" ht="12.75" customHeight="1" x14ac:dyDescent="0.3">
      <c r="A57" s="13">
        <v>2021</v>
      </c>
      <c r="B57" s="37">
        <v>96.82</v>
      </c>
      <c r="C57" s="37">
        <v>77.06</v>
      </c>
      <c r="D57" s="37">
        <v>90.32</v>
      </c>
      <c r="E57" s="37">
        <v>66.73</v>
      </c>
      <c r="F57" s="37">
        <v>83.51</v>
      </c>
      <c r="G57" s="37">
        <v>95.99</v>
      </c>
      <c r="H57" s="37">
        <v>94.65</v>
      </c>
      <c r="I57" s="37">
        <v>95.1</v>
      </c>
      <c r="J57" s="37">
        <v>98.97</v>
      </c>
      <c r="K57" s="37">
        <v>83.37</v>
      </c>
      <c r="L57" s="37">
        <v>85.29</v>
      </c>
      <c r="M57" s="37">
        <v>93.23</v>
      </c>
      <c r="N57" s="37">
        <v>91.6</v>
      </c>
      <c r="O57" s="37">
        <v>92.22</v>
      </c>
      <c r="Q57" s="37">
        <v>82.61</v>
      </c>
      <c r="R57" s="37">
        <v>92.45</v>
      </c>
      <c r="S57" s="37">
        <v>96.1</v>
      </c>
      <c r="T57" s="37">
        <v>92.94</v>
      </c>
      <c r="V57" s="37">
        <v>105.95</v>
      </c>
      <c r="W57" s="37">
        <v>92.95</v>
      </c>
      <c r="X57" s="37">
        <v>97.88</v>
      </c>
      <c r="Y57" s="37">
        <v>82.77</v>
      </c>
      <c r="Z57" s="37">
        <v>95.55</v>
      </c>
      <c r="AA57" s="37">
        <v>99.53</v>
      </c>
    </row>
    <row r="58" spans="1:54" s="58" customFormat="1" x14ac:dyDescent="0.3">
      <c r="A58" s="13"/>
      <c r="B58" s="57"/>
      <c r="C58" s="57"/>
      <c r="D58" s="57"/>
      <c r="E58" s="57"/>
      <c r="F58" s="57"/>
      <c r="G58" s="57"/>
      <c r="H58" s="57"/>
      <c r="I58" s="57"/>
      <c r="J58" s="57"/>
      <c r="K58" s="57"/>
      <c r="L58" s="57"/>
      <c r="M58" s="57"/>
      <c r="N58" s="57"/>
      <c r="O58" s="57"/>
      <c r="Q58" s="57"/>
      <c r="R58" s="57"/>
      <c r="S58" s="57"/>
      <c r="T58" s="57"/>
      <c r="V58" s="57"/>
      <c r="W58" s="57"/>
      <c r="X58" s="57"/>
      <c r="Y58" s="57"/>
      <c r="Z58" s="57"/>
      <c r="AA58" s="57"/>
    </row>
    <row r="59" spans="1:54" x14ac:dyDescent="0.3">
      <c r="A59" s="9" t="s">
        <v>4</v>
      </c>
    </row>
    <row r="60" spans="1:54" x14ac:dyDescent="0.3">
      <c r="A60" s="13">
        <v>1971</v>
      </c>
      <c r="B60" s="11">
        <f t="shared" ref="B60:O60" si="0">LN(B7/B6)*100</f>
        <v>-1.5082511295717849</v>
      </c>
      <c r="C60" s="11">
        <f t="shared" si="0"/>
        <v>-4.5889533666189388</v>
      </c>
      <c r="D60" s="11">
        <f t="shared" si="0"/>
        <v>-4.4925752668362948</v>
      </c>
      <c r="E60" s="11">
        <f t="shared" si="0"/>
        <v>-2.9442099920268525</v>
      </c>
      <c r="F60" s="11">
        <f t="shared" si="0"/>
        <v>-2.9573192559738541</v>
      </c>
      <c r="G60" s="11">
        <f t="shared" si="0"/>
        <v>-2.9594114403911154</v>
      </c>
      <c r="H60" s="11">
        <f t="shared" si="0"/>
        <v>-4.0284300581660553</v>
      </c>
      <c r="I60" s="11">
        <f t="shared" si="0"/>
        <v>-5.1459662136846402</v>
      </c>
      <c r="J60" s="11">
        <f t="shared" si="0"/>
        <v>-4.6417439065960995</v>
      </c>
      <c r="K60" s="11">
        <f t="shared" si="0"/>
        <v>-4.6408013863584934</v>
      </c>
      <c r="L60" s="11">
        <f t="shared" si="0"/>
        <v>-5.1328856897556205</v>
      </c>
      <c r="M60" s="11">
        <f t="shared" si="0"/>
        <v>-4.0214277364145916</v>
      </c>
      <c r="N60" s="11">
        <f t="shared" si="0"/>
        <v>-4.6292807970655279</v>
      </c>
      <c r="O60" s="11">
        <f t="shared" si="0"/>
        <v>-4.1896945254544216</v>
      </c>
      <c r="Q60" s="11">
        <f t="shared" ref="Q60:T60" si="1">LN(Q7/Q6)*100</f>
        <v>-0.78462544551103097</v>
      </c>
      <c r="R60" s="11">
        <f t="shared" si="1"/>
        <v>1.3924850397010085</v>
      </c>
      <c r="S60" s="11">
        <f t="shared" si="1"/>
        <v>-2.3581489124051598</v>
      </c>
      <c r="T60" s="11">
        <f t="shared" si="1"/>
        <v>-1.1528277809170624</v>
      </c>
      <c r="V60" s="11">
        <f t="shared" ref="V60:AA60" si="2">LN(V7/V6)*100</f>
        <v>3.4671733517194228</v>
      </c>
      <c r="W60" s="11">
        <f t="shared" si="2"/>
        <v>3.481976515922812</v>
      </c>
      <c r="X60" s="11">
        <f t="shared" si="2"/>
        <v>3.5854336306687711</v>
      </c>
      <c r="Y60" s="11">
        <f t="shared" si="2"/>
        <v>3.4953489535253595</v>
      </c>
      <c r="Z60" s="11">
        <f t="shared" si="2"/>
        <v>3.4814681882446052</v>
      </c>
      <c r="AA60" s="11">
        <f t="shared" si="2"/>
        <v>3.5279732435473088</v>
      </c>
      <c r="AC60" s="15">
        <f>B60*'Table A8'!B7</f>
        <v>-1.0684451001886524</v>
      </c>
      <c r="AD60" s="15">
        <f>C60*'Table A8'!C7</f>
        <v>-4.0717783222009842</v>
      </c>
      <c r="AE60" s="15">
        <f>D60*'Table A8'!D7</f>
        <v>-3.6425800263508679</v>
      </c>
      <c r="AF60" s="15">
        <f>E60*'Table A8'!E7</f>
        <v>-1.2886807135101532</v>
      </c>
      <c r="AG60" s="15">
        <f>F60*'Table A8'!F7</f>
        <v>-2.0840228796847748</v>
      </c>
      <c r="AH60" s="15">
        <f>G60*'Table A8'!G7</f>
        <v>-1.475266603034971</v>
      </c>
      <c r="AI60" s="15">
        <f>H60*'Table A8'!H7</f>
        <v>-2.9649245228102168</v>
      </c>
      <c r="AJ60" s="15">
        <f>I60*'Table A8'!I7</f>
        <v>-4.7075298922787088</v>
      </c>
      <c r="AK60" s="15">
        <f>J60*'Table A8'!J7</f>
        <v>-3.769096052156033</v>
      </c>
      <c r="AL60" s="15">
        <f>K60*'Table A8'!K7</f>
        <v>-3.8495447499843705</v>
      </c>
      <c r="AM60" s="15">
        <f>L60*'Table A8'!L7</f>
        <v>-4.1350527116671278</v>
      </c>
      <c r="AN60" s="15">
        <f>M60*'Table A8'!M7</f>
        <v>-3.4572214249956246</v>
      </c>
      <c r="AO60" s="15">
        <f>N60*'Table A8'!N7</f>
        <v>-3.4247419336690776</v>
      </c>
      <c r="AP60" s="15">
        <f>O60*'Table A8'!O7</f>
        <v>-3.3437952007651739</v>
      </c>
      <c r="AR60" s="15">
        <f>Q60*'Table A8'!Q7</f>
        <v>-0.52059898309656905</v>
      </c>
      <c r="AS60" s="15">
        <f>R60*'Table A8'!R7</f>
        <v>0.71350933434279673</v>
      </c>
      <c r="AT60" s="15">
        <f>S60*'Table A8'!S7</f>
        <v>-1.4417722450445147</v>
      </c>
      <c r="AU60" s="15">
        <f>T60*'Table A8'!T7</f>
        <v>-0.6813212185219838</v>
      </c>
      <c r="AW60" s="15">
        <f>V60*'Table A8'!V7</f>
        <v>1.7419078919038378</v>
      </c>
      <c r="AX60" s="15">
        <f>W60*'Table A8'!W7</f>
        <v>3.1640720600190591</v>
      </c>
      <c r="AY60" s="15">
        <f>X60*'Table A8'!X7</f>
        <v>1.1713611671394875</v>
      </c>
      <c r="AZ60" s="15">
        <f>Y60*'Table A8'!Y7</f>
        <v>0.91228607687011887</v>
      </c>
      <c r="BA60" s="15">
        <f>Z60*'Table A8'!Z7</f>
        <v>2.1717398558269849</v>
      </c>
      <c r="BB60" s="15">
        <f>AA60*'Table A8'!AA7</f>
        <v>1.8659450485121718</v>
      </c>
    </row>
    <row r="61" spans="1:54" x14ac:dyDescent="0.3">
      <c r="A61" s="13">
        <v>1972</v>
      </c>
      <c r="B61" s="11">
        <f t="shared" ref="B61:O61" si="3">LN(B8/B7)*100</f>
        <v>0.6266561437380086</v>
      </c>
      <c r="C61" s="11">
        <f t="shared" si="3"/>
        <v>-1.4371543171776544</v>
      </c>
      <c r="D61" s="11">
        <f t="shared" si="3"/>
        <v>1.6517740296239438</v>
      </c>
      <c r="E61" s="11">
        <f t="shared" si="3"/>
        <v>-0.80738126085782413</v>
      </c>
      <c r="F61" s="11">
        <f t="shared" si="3"/>
        <v>-0.82353990276562394</v>
      </c>
      <c r="G61" s="11">
        <f t="shared" si="3"/>
        <v>-0.82469835933700231</v>
      </c>
      <c r="H61" s="11">
        <f t="shared" si="3"/>
        <v>1.2438785583020699</v>
      </c>
      <c r="I61" s="11">
        <f t="shared" si="3"/>
        <v>-3.98117756831267</v>
      </c>
      <c r="J61" s="11">
        <f t="shared" si="3"/>
        <v>-5.3524692868655643</v>
      </c>
      <c r="K61" s="11">
        <f t="shared" si="3"/>
        <v>-5.352142835728567</v>
      </c>
      <c r="L61" s="11">
        <f t="shared" si="3"/>
        <v>-5.8282422209387219</v>
      </c>
      <c r="M61" s="11">
        <f t="shared" si="3"/>
        <v>0.40877659251127585</v>
      </c>
      <c r="N61" s="11">
        <f t="shared" si="3"/>
        <v>1.9141235185508496</v>
      </c>
      <c r="O61" s="11">
        <f t="shared" si="3"/>
        <v>-1.4492731650411754</v>
      </c>
      <c r="Q61" s="11">
        <f t="shared" ref="Q61:T61" si="4">LN(Q8/Q7)*100</f>
        <v>4.479989336880128</v>
      </c>
      <c r="R61" s="11">
        <f t="shared" si="4"/>
        <v>1.3437048992694429</v>
      </c>
      <c r="S61" s="11">
        <f t="shared" si="4"/>
        <v>1.4469808772795771</v>
      </c>
      <c r="T61" s="11">
        <f t="shared" si="4"/>
        <v>1.9096527437020512</v>
      </c>
      <c r="V61" s="11">
        <f t="shared" ref="V61:AA61" si="5">LN(V8/V7)*100</f>
        <v>2.5141529228361348</v>
      </c>
      <c r="W61" s="11">
        <f t="shared" si="5"/>
        <v>2.4785346860387429</v>
      </c>
      <c r="X61" s="11">
        <f t="shared" si="5"/>
        <v>1.9663033806887251</v>
      </c>
      <c r="Y61" s="11">
        <f t="shared" si="5"/>
        <v>2.477733003421442</v>
      </c>
      <c r="Z61" s="11">
        <f t="shared" si="5"/>
        <v>2.4865801390212479</v>
      </c>
      <c r="AA61" s="11">
        <f t="shared" si="5"/>
        <v>2.4563944397890243</v>
      </c>
      <c r="AC61" s="15">
        <f>B61*'Table A8'!B8</f>
        <v>0.43822064131598942</v>
      </c>
      <c r="AD61" s="15">
        <f>C61*'Table A8'!C8</f>
        <v>-1.2649832299797714</v>
      </c>
      <c r="AE61" s="15">
        <f>D61*'Table A8'!D8</f>
        <v>1.3253834813702525</v>
      </c>
      <c r="AF61" s="15">
        <f>E61*'Table A8'!E8</f>
        <v>-0.34184522584720273</v>
      </c>
      <c r="AG61" s="15">
        <f>F61*'Table A8'!F8</f>
        <v>-0.57021902867491803</v>
      </c>
      <c r="AH61" s="15">
        <f>G61*'Table A8'!G8</f>
        <v>-0.39907153608317542</v>
      </c>
      <c r="AI61" s="15">
        <f>H61*'Table A8'!H8</f>
        <v>0.90243389404815177</v>
      </c>
      <c r="AJ61" s="15">
        <f>I61*'Table A8'!I8</f>
        <v>-3.6149092320279044</v>
      </c>
      <c r="AK61" s="15">
        <f>J61*'Table A8'!J8</f>
        <v>-4.2707352439900337</v>
      </c>
      <c r="AL61" s="15">
        <f>K61*'Table A8'!K8</f>
        <v>-4.3694894110888018</v>
      </c>
      <c r="AM61" s="15">
        <f>L61*'Table A8'!L8</f>
        <v>-4.6066426514299659</v>
      </c>
      <c r="AN61" s="15">
        <f>M61*'Table A8'!M8</f>
        <v>0.34856380043436491</v>
      </c>
      <c r="AO61" s="15">
        <f>N61*'Table A8'!N8</f>
        <v>1.3965445191346999</v>
      </c>
      <c r="AP61" s="15">
        <f>O61*'Table A8'!O8</f>
        <v>-1.1407229082039092</v>
      </c>
      <c r="AR61" s="15">
        <f>Q61*'Table A8'!Q8</f>
        <v>2.9514169751366284</v>
      </c>
      <c r="AS61" s="15">
        <f>R61*'Table A8'!R8</f>
        <v>0.67991467903033809</v>
      </c>
      <c r="AT61" s="15">
        <f>S61*'Table A8'!S8</f>
        <v>0.86949080915729793</v>
      </c>
      <c r="AU61" s="15">
        <f>T61*'Table A8'!T8</f>
        <v>1.1123727232064449</v>
      </c>
      <c r="AW61" s="15">
        <f>V61*'Table A8'!V8</f>
        <v>1.2570764614180674</v>
      </c>
      <c r="AX61" s="15">
        <f>W61*'Table A8'!W8</f>
        <v>2.2502616414545749</v>
      </c>
      <c r="AY61" s="15">
        <f>X61*'Table A8'!X8</f>
        <v>0.63747555601928463</v>
      </c>
      <c r="AZ61" s="15">
        <f>Y61*'Table A8'!Y8</f>
        <v>0.64222839448683777</v>
      </c>
      <c r="BA61" s="15">
        <f>Z61*'Table A8'!Z8</f>
        <v>1.5456582144156077</v>
      </c>
      <c r="BB61" s="15">
        <f>AA61*'Table A8'!AA8</f>
        <v>1.2935373119929001</v>
      </c>
    </row>
    <row r="62" spans="1:54" x14ac:dyDescent="0.3">
      <c r="A62" s="13">
        <v>1973</v>
      </c>
      <c r="B62" s="11">
        <f t="shared" ref="B62:O62" si="6">LN(B9/B8)*100</f>
        <v>2.7339961470856751</v>
      </c>
      <c r="C62" s="11">
        <f t="shared" si="6"/>
        <v>0.55297902208510685</v>
      </c>
      <c r="D62" s="11">
        <f t="shared" si="6"/>
        <v>2.2425422022242372</v>
      </c>
      <c r="E62" s="11">
        <f t="shared" si="6"/>
        <v>-0.63345529401609202</v>
      </c>
      <c r="F62" s="11">
        <f t="shared" si="6"/>
        <v>-0.63466893031810323</v>
      </c>
      <c r="G62" s="11">
        <f t="shared" si="6"/>
        <v>-0.63492276786586677</v>
      </c>
      <c r="H62" s="11">
        <f t="shared" si="6"/>
        <v>-1.8562017860059536</v>
      </c>
      <c r="I62" s="11">
        <f t="shared" si="6"/>
        <v>0.66123940632833256</v>
      </c>
      <c r="J62" s="11">
        <f t="shared" si="6"/>
        <v>3.2690931354193062</v>
      </c>
      <c r="K62" s="11">
        <f t="shared" si="6"/>
        <v>3.2706943901734506</v>
      </c>
      <c r="L62" s="11">
        <f t="shared" si="6"/>
        <v>4.798742511617295</v>
      </c>
      <c r="M62" s="11">
        <f t="shared" si="6"/>
        <v>3.8804075413763601</v>
      </c>
      <c r="N62" s="11">
        <f t="shared" si="6"/>
        <v>6.2591674331686917</v>
      </c>
      <c r="O62" s="11">
        <f t="shared" si="6"/>
        <v>2.0404227299903788</v>
      </c>
      <c r="Q62" s="11">
        <f t="shared" ref="Q62:T62" si="7">LN(Q9/Q8)*100</f>
        <v>3.1266062406910571</v>
      </c>
      <c r="R62" s="11">
        <f t="shared" si="7"/>
        <v>3.3827397954984297</v>
      </c>
      <c r="S62" s="11">
        <f t="shared" si="7"/>
        <v>3.2642177761449913</v>
      </c>
      <c r="T62" s="11">
        <f t="shared" si="7"/>
        <v>3.2789822822990971</v>
      </c>
      <c r="V62" s="11">
        <f t="shared" ref="V62:AA62" si="8">LN(V9/V8)*100</f>
        <v>3.1951599806602426</v>
      </c>
      <c r="W62" s="11">
        <f t="shared" si="8"/>
        <v>3.2478680329186784</v>
      </c>
      <c r="X62" s="11">
        <f t="shared" si="8"/>
        <v>3.0749393150471107</v>
      </c>
      <c r="Y62" s="11">
        <f t="shared" si="8"/>
        <v>3.2230980341278781</v>
      </c>
      <c r="Z62" s="11">
        <f t="shared" si="8"/>
        <v>3.2220879011162995</v>
      </c>
      <c r="AA62" s="11">
        <f t="shared" si="8"/>
        <v>3.2196667814200666</v>
      </c>
      <c r="AC62" s="15">
        <f>B62*'Table A8'!B9</f>
        <v>1.9047751156745898</v>
      </c>
      <c r="AD62" s="15">
        <f>C62*'Table A8'!C9</f>
        <v>0.4847414107598047</v>
      </c>
      <c r="AE62" s="15">
        <f>D62*'Table A8'!D9</f>
        <v>1.7960520497613914</v>
      </c>
      <c r="AF62" s="15">
        <f>E62*'Table A8'!E9</f>
        <v>-0.26256721936967015</v>
      </c>
      <c r="AG62" s="15">
        <f>F62*'Table A8'!F9</f>
        <v>-0.43449434969577344</v>
      </c>
      <c r="AH62" s="15">
        <f>G62*'Table A8'!G9</f>
        <v>-0.30139783790592695</v>
      </c>
      <c r="AI62" s="15">
        <f>H62*'Table A8'!H9</f>
        <v>-1.3346090841382807</v>
      </c>
      <c r="AJ62" s="15">
        <f>I62*'Table A8'!I9</f>
        <v>0.59782654726144546</v>
      </c>
      <c r="AK62" s="15">
        <f>J62*'Table A8'!J9</f>
        <v>2.587487216684381</v>
      </c>
      <c r="AL62" s="15">
        <f>K62*'Table A8'!K9</f>
        <v>2.6508978032355817</v>
      </c>
      <c r="AM62" s="15">
        <f>L62*'Table A8'!L9</f>
        <v>3.7655732488660911</v>
      </c>
      <c r="AN62" s="15">
        <f>M62*'Table A8'!M9</f>
        <v>3.3049431029902459</v>
      </c>
      <c r="AO62" s="15">
        <f>N62*'Table A8'!N9</f>
        <v>4.5804587275928483</v>
      </c>
      <c r="AP62" s="15">
        <f>O62*'Table A8'!O9</f>
        <v>1.5970388707634693</v>
      </c>
      <c r="AR62" s="15">
        <f>Q62*'Table A8'!Q9</f>
        <v>2.0660614038486509</v>
      </c>
      <c r="AS62" s="15">
        <f>R62*'Table A8'!R9</f>
        <v>1.7065922268289577</v>
      </c>
      <c r="AT62" s="15">
        <f>S62*'Table A8'!S9</f>
        <v>1.9568985567989223</v>
      </c>
      <c r="AU62" s="15">
        <f>T62*'Table A8'!T9</f>
        <v>1.9073839936133847</v>
      </c>
      <c r="AW62" s="15">
        <f>V62*'Table A8'!V9</f>
        <v>1.5969409583339893</v>
      </c>
      <c r="AX62" s="15">
        <f>W62*'Table A8'!W9</f>
        <v>2.9487393870868681</v>
      </c>
      <c r="AY62" s="15">
        <f>X62*'Table A8'!X9</f>
        <v>0.99412788055473078</v>
      </c>
      <c r="AZ62" s="15">
        <f>Y62*'Table A8'!Y9</f>
        <v>0.83478239083912043</v>
      </c>
      <c r="BA62" s="15">
        <f>Z62*'Table A8'!Z9</f>
        <v>2.0022054217536684</v>
      </c>
      <c r="BB62" s="15">
        <f>AA62*'Table A8'!AA9</f>
        <v>1.694832593739523</v>
      </c>
    </row>
    <row r="63" spans="1:54" x14ac:dyDescent="0.3">
      <c r="A63" s="13">
        <v>1974</v>
      </c>
      <c r="B63" s="11">
        <f t="shared" ref="B63:O63" si="9">LN(B10/B9)*100</f>
        <v>-1.1932819915316015</v>
      </c>
      <c r="C63" s="11">
        <f t="shared" si="9"/>
        <v>-2.2501759941369954</v>
      </c>
      <c r="D63" s="11">
        <f t="shared" si="9"/>
        <v>-0.88572681456430058</v>
      </c>
      <c r="E63" s="11">
        <f t="shared" si="9"/>
        <v>3.434360813356558E-2</v>
      </c>
      <c r="F63" s="11">
        <f t="shared" si="9"/>
        <v>3.2581045638523612E-2</v>
      </c>
      <c r="G63" s="11">
        <f t="shared" si="9"/>
        <v>3.5710034899186435E-2</v>
      </c>
      <c r="H63" s="11">
        <f t="shared" si="9"/>
        <v>-1.9453609512610806</v>
      </c>
      <c r="I63" s="11">
        <f t="shared" si="9"/>
        <v>-3.17476612450485</v>
      </c>
      <c r="J63" s="11">
        <f t="shared" si="9"/>
        <v>0.38746918012769704</v>
      </c>
      <c r="K63" s="11">
        <f t="shared" si="9"/>
        <v>0.38539068458887432</v>
      </c>
      <c r="L63" s="11">
        <f t="shared" si="9"/>
        <v>-1.8531472636654871</v>
      </c>
      <c r="M63" s="11">
        <f t="shared" si="9"/>
        <v>-4.7906751187596148</v>
      </c>
      <c r="N63" s="11">
        <f t="shared" si="9"/>
        <v>4.5732541459373488</v>
      </c>
      <c r="O63" s="11">
        <f t="shared" si="9"/>
        <v>-1.585502894268193</v>
      </c>
      <c r="Q63" s="11">
        <f t="shared" ref="Q63:T63" si="10">LN(Q10/Q9)*100</f>
        <v>-4.8486037163651279</v>
      </c>
      <c r="R63" s="11">
        <f t="shared" si="10"/>
        <v>3.6045011485385476</v>
      </c>
      <c r="S63" s="11">
        <f t="shared" si="10"/>
        <v>1.4415104240494647</v>
      </c>
      <c r="T63" s="11">
        <f t="shared" si="10"/>
        <v>0.98083710985198991</v>
      </c>
      <c r="V63" s="11">
        <f t="shared" ref="V63:AA63" si="11">LN(V10/V9)*100</f>
        <v>5.6808946773662594</v>
      </c>
      <c r="W63" s="11">
        <f t="shared" si="11"/>
        <v>5.6539830376310185</v>
      </c>
      <c r="X63" s="11">
        <f t="shared" si="11"/>
        <v>5.7455246636215218</v>
      </c>
      <c r="Y63" s="11">
        <f t="shared" si="11"/>
        <v>5.6347942506529902</v>
      </c>
      <c r="Z63" s="11">
        <f t="shared" si="11"/>
        <v>5.6599314483596954</v>
      </c>
      <c r="AA63" s="11">
        <f t="shared" si="11"/>
        <v>5.6406578733406159</v>
      </c>
      <c r="AC63" s="15">
        <f>B63*'Table A8'!B10</f>
        <v>-0.87073786922060969</v>
      </c>
      <c r="AD63" s="15">
        <f>C63*'Table A8'!C10</f>
        <v>-2.0053568459748905</v>
      </c>
      <c r="AE63" s="15">
        <f>D63*'Table A8'!D10</f>
        <v>-0.73063604933409154</v>
      </c>
      <c r="AF63" s="15">
        <f>E63*'Table A8'!E10</f>
        <v>1.5571391927758634E-2</v>
      </c>
      <c r="AG63" s="15">
        <f>F63*'Table A8'!F10</f>
        <v>2.333454488631061E-2</v>
      </c>
      <c r="AH63" s="15">
        <f>G63*'Table A8'!G10</f>
        <v>1.8351386934691911E-2</v>
      </c>
      <c r="AI63" s="15">
        <f>H63*'Table A8'!H10</f>
        <v>-1.4502665891651356</v>
      </c>
      <c r="AJ63" s="15">
        <f>I63*'Table A8'!I10</f>
        <v>-2.9061809103717398</v>
      </c>
      <c r="AK63" s="15">
        <f>J63*'Table A8'!J10</f>
        <v>0.31698853626246898</v>
      </c>
      <c r="AL63" s="15">
        <f>K63*'Table A8'!K10</f>
        <v>0.32183976070016895</v>
      </c>
      <c r="AM63" s="15">
        <f>L63*'Table A8'!L10</f>
        <v>-1.5040143191909092</v>
      </c>
      <c r="AN63" s="15">
        <f>M63*'Table A8'!M10</f>
        <v>-4.1650129482496085</v>
      </c>
      <c r="AO63" s="15">
        <f>N63*'Table A8'!N10</f>
        <v>3.5214056923717587</v>
      </c>
      <c r="AP63" s="15">
        <f>O63*'Table A8'!O10</f>
        <v>-1.2806106877004195</v>
      </c>
      <c r="AR63" s="15">
        <f>Q63*'Table A8'!Q10</f>
        <v>-3.3600823754410332</v>
      </c>
      <c r="AS63" s="15">
        <f>R63*'Table A8'!R10</f>
        <v>1.9918473346824013</v>
      </c>
      <c r="AT63" s="15">
        <f>S63*'Table A8'!S10</f>
        <v>0.92501723911254163</v>
      </c>
      <c r="AU63" s="15">
        <f>T63*'Table A8'!T10</f>
        <v>0.61204235654764172</v>
      </c>
      <c r="AW63" s="15">
        <f>V63*'Table A8'!V10</f>
        <v>3.125628251486916</v>
      </c>
      <c r="AX63" s="15">
        <f>W63*'Table A8'!W10</f>
        <v>5.2152339539108512</v>
      </c>
      <c r="AY63" s="15">
        <f>X63*'Table A8'!X10</f>
        <v>2.129291440338136</v>
      </c>
      <c r="AZ63" s="15">
        <f>Y63*'Table A8'!Y10</f>
        <v>1.7005809048470726</v>
      </c>
      <c r="BA63" s="15">
        <f>Z63*'Table A8'!Z10</f>
        <v>3.7734762966214088</v>
      </c>
      <c r="BB63" s="15">
        <f>AA63*'Table A8'!AA10</f>
        <v>3.2490189350441945</v>
      </c>
    </row>
    <row r="64" spans="1:54" x14ac:dyDescent="0.3">
      <c r="A64" s="13">
        <v>1975</v>
      </c>
      <c r="B64" s="11">
        <f t="shared" ref="B64:O64" si="12">LN(B11/B10)*100</f>
        <v>-7.4558292210223724</v>
      </c>
      <c r="C64" s="11">
        <f t="shared" si="12"/>
        <v>-9.6968584003559872</v>
      </c>
      <c r="D64" s="11">
        <f t="shared" si="12"/>
        <v>-9.3117386744013491</v>
      </c>
      <c r="E64" s="11">
        <f t="shared" si="12"/>
        <v>-7.1885096738485217</v>
      </c>
      <c r="F64" s="11">
        <f t="shared" si="12"/>
        <v>-7.218034516588351</v>
      </c>
      <c r="G64" s="11">
        <f t="shared" si="12"/>
        <v>-7.2164470267264438</v>
      </c>
      <c r="H64" s="11">
        <f t="shared" si="12"/>
        <v>-8.4724371212184231</v>
      </c>
      <c r="I64" s="11">
        <f t="shared" si="12"/>
        <v>-7.7245155431643644</v>
      </c>
      <c r="J64" s="11">
        <f t="shared" si="12"/>
        <v>-7.2218484821605786</v>
      </c>
      <c r="K64" s="11">
        <f t="shared" si="12"/>
        <v>-7.2188811426769472</v>
      </c>
      <c r="L64" s="11">
        <f t="shared" si="12"/>
        <v>-8.9703670929513084</v>
      </c>
      <c r="M64" s="11">
        <f t="shared" si="12"/>
        <v>-6.6461507487658498</v>
      </c>
      <c r="N64" s="11">
        <f t="shared" si="12"/>
        <v>-6.7585906780708154</v>
      </c>
      <c r="O64" s="11">
        <f t="shared" si="12"/>
        <v>-7.935003944344289</v>
      </c>
      <c r="Q64" s="11">
        <f t="shared" ref="Q64:T64" si="13">LN(Q11/Q10)*100</f>
        <v>-2.6530187509236338</v>
      </c>
      <c r="R64" s="11">
        <f t="shared" si="13"/>
        <v>-2.1103431487186466</v>
      </c>
      <c r="S64" s="11">
        <f t="shared" si="13"/>
        <v>-2.0710255560971089</v>
      </c>
      <c r="T64" s="11">
        <f t="shared" si="13"/>
        <v>-2.1655020076267686</v>
      </c>
      <c r="V64" s="11">
        <f t="shared" ref="V64:AA64" si="14">LN(V11/V10)*100</f>
        <v>-1.4079782048113938</v>
      </c>
      <c r="W64" s="11">
        <f t="shared" si="14"/>
        <v>-1.401013860746654</v>
      </c>
      <c r="X64" s="11">
        <f t="shared" si="14"/>
        <v>-1.0142074764624927</v>
      </c>
      <c r="Y64" s="11">
        <f t="shared" si="14"/>
        <v>-1.3530128346018071</v>
      </c>
      <c r="Z64" s="11">
        <f t="shared" si="14"/>
        <v>-1.3925377331600997</v>
      </c>
      <c r="AA64" s="11">
        <f t="shared" si="14"/>
        <v>-1.3550342831107676</v>
      </c>
      <c r="AC64" s="15">
        <f>B64*'Table A8'!B11</f>
        <v>-5.7879602242796677</v>
      </c>
      <c r="AD64" s="15">
        <f>C64*'Table A8'!C11</f>
        <v>-8.8454742328047313</v>
      </c>
      <c r="AE64" s="15">
        <f>D64*'Table A8'!D11</f>
        <v>-7.9866782610340374</v>
      </c>
      <c r="AF64" s="15">
        <f>E64*'Table A8'!E11</f>
        <v>-3.7128652465427612</v>
      </c>
      <c r="AG64" s="15">
        <f>F64*'Table A8'!F11</f>
        <v>-5.526849029351701</v>
      </c>
      <c r="AH64" s="15">
        <f>G64*'Table A8'!G11</f>
        <v>-4.1624466450158124</v>
      </c>
      <c r="AI64" s="15">
        <f>H64*'Table A8'!H11</f>
        <v>-6.6822111575049696</v>
      </c>
      <c r="AJ64" s="15">
        <f>I64*'Table A8'!I11</f>
        <v>-7.2023382924464538</v>
      </c>
      <c r="AK64" s="15">
        <f>J64*'Table A8'!J11</f>
        <v>-6.1674586037651338</v>
      </c>
      <c r="AL64" s="15">
        <f>K64*'Table A8'!K11</f>
        <v>-6.2674326080721254</v>
      </c>
      <c r="AM64" s="15">
        <f>L64*'Table A8'!L11</f>
        <v>-7.5880335239275114</v>
      </c>
      <c r="AN64" s="15">
        <f>M64*'Table A8'!M11</f>
        <v>-5.9423233844715462</v>
      </c>
      <c r="AO64" s="15">
        <f>N64*'Table A8'!N11</f>
        <v>-5.520416865848242</v>
      </c>
      <c r="AP64" s="15">
        <f>O64*'Table A8'!O11</f>
        <v>-6.6907953258711039</v>
      </c>
      <c r="AR64" s="15">
        <f>Q64*'Table A8'!Q11</f>
        <v>-1.9743765544373681</v>
      </c>
      <c r="AS64" s="15">
        <f>R64*'Table A8'!R11</f>
        <v>-1.3183313650045385</v>
      </c>
      <c r="AT64" s="15">
        <f>S64*'Table A8'!S11</f>
        <v>-1.4602801196040713</v>
      </c>
      <c r="AU64" s="15">
        <f>T64*'Table A8'!T11</f>
        <v>-1.4898653812472167</v>
      </c>
      <c r="AW64" s="15">
        <f>V64*'Table A8'!V11</f>
        <v>-0.88083116493000801</v>
      </c>
      <c r="AX64" s="15">
        <f>W64*'Table A8'!W11</f>
        <v>-1.3205956651397961</v>
      </c>
      <c r="AY64" s="15">
        <f>X64*'Table A8'!X11</f>
        <v>-0.45152516852110169</v>
      </c>
      <c r="AZ64" s="15">
        <f>Y64*'Table A8'!Y11</f>
        <v>-0.5003441462357483</v>
      </c>
      <c r="BA64" s="15">
        <f>Z64*'Table A8'!Z11</f>
        <v>-1.020312397086405</v>
      </c>
      <c r="BB64" s="15">
        <f>AA64*'Table A8'!AA11</f>
        <v>-0.88023027030875456</v>
      </c>
    </row>
    <row r="65" spans="1:54" x14ac:dyDescent="0.3">
      <c r="A65" s="13">
        <v>1976</v>
      </c>
      <c r="B65" s="11">
        <f t="shared" ref="B65:O65" si="15">LN(B12/B11)*100</f>
        <v>-1.7788056658669609</v>
      </c>
      <c r="C65" s="11">
        <f t="shared" si="15"/>
        <v>-4.0616778366464805</v>
      </c>
      <c r="D65" s="11">
        <f t="shared" si="15"/>
        <v>-2.610778114701839</v>
      </c>
      <c r="E65" s="11">
        <f t="shared" si="15"/>
        <v>1.2284716282080328</v>
      </c>
      <c r="F65" s="11">
        <f t="shared" si="15"/>
        <v>1.2100592046444745</v>
      </c>
      <c r="G65" s="11">
        <f t="shared" si="15"/>
        <v>1.2078977120435241</v>
      </c>
      <c r="H65" s="11">
        <f t="shared" si="15"/>
        <v>-0.77783092901155437</v>
      </c>
      <c r="I65" s="11">
        <f t="shared" si="15"/>
        <v>-1.0777403504449259</v>
      </c>
      <c r="J65" s="11">
        <f t="shared" si="15"/>
        <v>-3.4834267929423595</v>
      </c>
      <c r="K65" s="11">
        <f t="shared" si="15"/>
        <v>-3.4866501803854875</v>
      </c>
      <c r="L65" s="11">
        <f t="shared" si="15"/>
        <v>-2.3824155727506593</v>
      </c>
      <c r="M65" s="11">
        <f t="shared" si="15"/>
        <v>-1.2695100362776648</v>
      </c>
      <c r="N65" s="11">
        <f t="shared" si="15"/>
        <v>0.72545659001818552</v>
      </c>
      <c r="O65" s="11">
        <f t="shared" si="15"/>
        <v>-1.6822515303191343</v>
      </c>
      <c r="Q65" s="11">
        <f t="shared" ref="Q65:T65" si="16">LN(Q12/Q11)*100</f>
        <v>-0.23634464783113357</v>
      </c>
      <c r="R65" s="11">
        <f t="shared" si="16"/>
        <v>-0.75140354955677702</v>
      </c>
      <c r="S65" s="11">
        <f t="shared" si="16"/>
        <v>-1.5221753665092126</v>
      </c>
      <c r="T65" s="11">
        <f t="shared" si="16"/>
        <v>-1.1202409713646826</v>
      </c>
      <c r="V65" s="11">
        <f t="shared" ref="V65:AA65" si="17">LN(V12/V11)*100</f>
        <v>0.42447888285201779</v>
      </c>
      <c r="W65" s="11">
        <f t="shared" si="17"/>
        <v>0.41208849525028612</v>
      </c>
      <c r="X65" s="11">
        <f t="shared" si="17"/>
        <v>3.3973161529424457E-2</v>
      </c>
      <c r="Y65" s="11">
        <f t="shared" si="17"/>
        <v>0.38347615408552582</v>
      </c>
      <c r="Z65" s="11">
        <f t="shared" si="17"/>
        <v>0.40816383196486777</v>
      </c>
      <c r="AA65" s="11">
        <f t="shared" si="17"/>
        <v>0.40844168422248556</v>
      </c>
      <c r="AC65" s="15">
        <f>B65*'Table A8'!B12</f>
        <v>-1.3931605975070038</v>
      </c>
      <c r="AD65" s="15">
        <f>C65*'Table A8'!C12</f>
        <v>-3.7103427037765599</v>
      </c>
      <c r="AE65" s="15">
        <f>D65*'Table A8'!D12</f>
        <v>-2.2476188789468132</v>
      </c>
      <c r="AF65" s="15">
        <f>E65*'Table A8'!E12</f>
        <v>0.65145850443871978</v>
      </c>
      <c r="AG65" s="15">
        <f>F65*'Table A8'!F12</f>
        <v>0.93876393096318334</v>
      </c>
      <c r="AH65" s="15">
        <f>G65*'Table A8'!G12</f>
        <v>0.71302201941929233</v>
      </c>
      <c r="AI65" s="15">
        <f>H65*'Table A8'!H12</f>
        <v>-0.61860893784288917</v>
      </c>
      <c r="AJ65" s="15">
        <f>I65*'Table A8'!I12</f>
        <v>-1.0077950017010502</v>
      </c>
      <c r="AK65" s="15">
        <f>J65*'Table A8'!J12</f>
        <v>-2.9891285310238387</v>
      </c>
      <c r="AL65" s="15">
        <f>K65*'Table A8'!K12</f>
        <v>-3.0403589572961449</v>
      </c>
      <c r="AM65" s="15">
        <f>L65*'Table A8'!L12</f>
        <v>-2.0243385121662354</v>
      </c>
      <c r="AN65" s="15">
        <f>M65*'Table A8'!M12</f>
        <v>-1.1406547675954817</v>
      </c>
      <c r="AO65" s="15">
        <f>N65*'Table A8'!N12</f>
        <v>0.5986467780830067</v>
      </c>
      <c r="AP65" s="15">
        <f>O65*'Table A8'!O12</f>
        <v>-1.4268857480166897</v>
      </c>
      <c r="AR65" s="15">
        <f>Q65*'Table A8'!Q12</f>
        <v>-0.17912560859121612</v>
      </c>
      <c r="AS65" s="15">
        <f>R65*'Table A8'!R12</f>
        <v>-0.48195023668571674</v>
      </c>
      <c r="AT65" s="15">
        <f>S65*'Table A8'!S12</f>
        <v>-1.0949007411300766</v>
      </c>
      <c r="AU65" s="15">
        <f>T65*'Table A8'!T12</f>
        <v>-0.78741737877223539</v>
      </c>
      <c r="AW65" s="15">
        <f>V65*'Table A8'!V12</f>
        <v>0.27361908788641065</v>
      </c>
      <c r="AX65" s="15">
        <f>W65*'Table A8'!W12</f>
        <v>0.39024780500202094</v>
      </c>
      <c r="AY65" s="15">
        <f>X65*'Table A8'!X12</f>
        <v>1.5794122795029428E-2</v>
      </c>
      <c r="AZ65" s="15">
        <f>Y65*'Table A8'!Y12</f>
        <v>0.14890379063140965</v>
      </c>
      <c r="BA65" s="15">
        <f>Z65*'Table A8'!Z12</f>
        <v>0.30559226099209652</v>
      </c>
      <c r="BB65" s="15">
        <f>AA65*'Table A8'!AA12</f>
        <v>0.27283904506062034</v>
      </c>
    </row>
    <row r="66" spans="1:54" x14ac:dyDescent="0.3">
      <c r="A66" s="13">
        <v>1977</v>
      </c>
      <c r="B66" s="11">
        <f t="shared" ref="B66:O66" si="18">LN(B13/B12)*100</f>
        <v>1.2691764623477739</v>
      </c>
      <c r="C66" s="11">
        <f t="shared" si="18"/>
        <v>-1.6069934344766106</v>
      </c>
      <c r="D66" s="11">
        <f t="shared" si="18"/>
        <v>0.57954035654199121</v>
      </c>
      <c r="E66" s="11">
        <f t="shared" si="18"/>
        <v>1.6357510804007425</v>
      </c>
      <c r="F66" s="11">
        <f t="shared" si="18"/>
        <v>1.6363521627210282</v>
      </c>
      <c r="G66" s="11">
        <f t="shared" si="18"/>
        <v>1.6358360451637548</v>
      </c>
      <c r="H66" s="11">
        <f t="shared" si="18"/>
        <v>2.5037300127303825</v>
      </c>
      <c r="I66" s="11">
        <f t="shared" si="18"/>
        <v>0.84084146004076987</v>
      </c>
      <c r="J66" s="11">
        <f t="shared" si="18"/>
        <v>1.4659148150614798</v>
      </c>
      <c r="K66" s="11">
        <f t="shared" si="18"/>
        <v>1.4681053096704559</v>
      </c>
      <c r="L66" s="11">
        <f t="shared" si="18"/>
        <v>0.65391764812809616</v>
      </c>
      <c r="M66" s="11">
        <f t="shared" si="18"/>
        <v>1.1253476143181234</v>
      </c>
      <c r="N66" s="11">
        <f t="shared" si="18"/>
        <v>-0.77568260815088486</v>
      </c>
      <c r="O66" s="11">
        <f t="shared" si="18"/>
        <v>0.70299059282581455</v>
      </c>
      <c r="Q66" s="11">
        <f t="shared" ref="Q66:T66" si="19">LN(Q13/Q12)*100</f>
        <v>4.8746343920087849</v>
      </c>
      <c r="R66" s="11">
        <f t="shared" si="19"/>
        <v>0.63834531252817739</v>
      </c>
      <c r="S66" s="11">
        <f t="shared" si="19"/>
        <v>1.0132052403976839</v>
      </c>
      <c r="T66" s="11">
        <f t="shared" si="19"/>
        <v>1.5338920265427083</v>
      </c>
      <c r="V66" s="11">
        <f t="shared" ref="V66:AA66" si="20">LN(V13/V12)*100</f>
        <v>1.3324180290547503</v>
      </c>
      <c r="W66" s="11">
        <f t="shared" si="20"/>
        <v>1.3276790769746261</v>
      </c>
      <c r="X66" s="11">
        <f t="shared" si="20"/>
        <v>1.7508864788343126</v>
      </c>
      <c r="Y66" s="11">
        <f t="shared" si="20"/>
        <v>1.3478690320464479</v>
      </c>
      <c r="Z66" s="11">
        <f t="shared" si="20"/>
        <v>1.3294993516167297</v>
      </c>
      <c r="AA66" s="11">
        <f t="shared" si="20"/>
        <v>1.3160304665981575</v>
      </c>
      <c r="AC66" s="15">
        <f>B66*'Table A8'!B13</f>
        <v>0.94909015854366541</v>
      </c>
      <c r="AD66" s="15">
        <f>C66*'Table A8'!C13</f>
        <v>-1.4363307317351945</v>
      </c>
      <c r="AE66" s="15">
        <f>D66*'Table A8'!D13</f>
        <v>0.48345256542732912</v>
      </c>
      <c r="AF66" s="15">
        <f>E66*'Table A8'!E13</f>
        <v>0.79562932550692111</v>
      </c>
      <c r="AG66" s="15">
        <f>F66*'Table A8'!F13</f>
        <v>1.2153187512529078</v>
      </c>
      <c r="AH66" s="15">
        <f>G66*'Table A8'!G13</f>
        <v>0.89463873310005759</v>
      </c>
      <c r="AI66" s="15">
        <f>H66*'Table A8'!H13</f>
        <v>1.9110971187171009</v>
      </c>
      <c r="AJ66" s="15">
        <f>I66*'Table A8'!I13</f>
        <v>0.77508765786558165</v>
      </c>
      <c r="AK66" s="15">
        <f>J66*'Table A8'!J13</f>
        <v>1.2181752113160897</v>
      </c>
      <c r="AL66" s="15">
        <f>K66*'Table A8'!K13</f>
        <v>1.2436320078218432</v>
      </c>
      <c r="AM66" s="15">
        <f>L66*'Table A8'!L13</f>
        <v>0.53719334793723106</v>
      </c>
      <c r="AN66" s="15">
        <f>M66*'Table A8'!M13</f>
        <v>0.98918055298563046</v>
      </c>
      <c r="AO66" s="15">
        <f>N66*'Table A8'!N13</f>
        <v>-0.61659010521913837</v>
      </c>
      <c r="AP66" s="15">
        <f>O66*'Table A8'!O13</f>
        <v>0.5768037814135808</v>
      </c>
      <c r="AR66" s="15">
        <f>Q66*'Table A8'!Q13</f>
        <v>3.5355723245239714</v>
      </c>
      <c r="AS66" s="15">
        <f>R66*'Table A8'!R13</f>
        <v>0.3803899717355409</v>
      </c>
      <c r="AT66" s="15">
        <f>S66*'Table A8'!S13</f>
        <v>0.68695315298962978</v>
      </c>
      <c r="AU66" s="15">
        <f>T66*'Table A8'!T13</f>
        <v>1.0149763539633101</v>
      </c>
      <c r="AW66" s="15">
        <f>V66*'Table A8'!V13</f>
        <v>0.80131620267352688</v>
      </c>
      <c r="AX66" s="15">
        <f>W66*'Table A8'!W13</f>
        <v>1.2435042234944347</v>
      </c>
      <c r="AY66" s="15">
        <f>X66*'Table A8'!X13</f>
        <v>0.73642285299771182</v>
      </c>
      <c r="AZ66" s="15">
        <f>Y66*'Table A8'!Y13</f>
        <v>0.46744098031370812</v>
      </c>
      <c r="BA66" s="15">
        <f>Z66*'Table A8'!Z13</f>
        <v>0.94673648828627321</v>
      </c>
      <c r="BB66" s="15">
        <f>AA66*'Table A8'!AA13</f>
        <v>0.82409827818376613</v>
      </c>
    </row>
    <row r="67" spans="1:54" x14ac:dyDescent="0.3">
      <c r="A67" s="13">
        <v>1978</v>
      </c>
      <c r="B67" s="11">
        <f t="shared" ref="B67:O67" si="21">LN(B14/B13)*100</f>
        <v>-1.184061715990848</v>
      </c>
      <c r="C67" s="11">
        <f t="shared" si="21"/>
        <v>-2.7104450903070401</v>
      </c>
      <c r="D67" s="11">
        <f t="shared" si="21"/>
        <v>-1.8208285985129575</v>
      </c>
      <c r="E67" s="11">
        <f t="shared" si="21"/>
        <v>0.1075076254774108</v>
      </c>
      <c r="F67" s="11">
        <f t="shared" si="21"/>
        <v>8.1118922164845092E-2</v>
      </c>
      <c r="G67" s="11">
        <f t="shared" si="21"/>
        <v>8.0782977828001382E-2</v>
      </c>
      <c r="H67" s="11">
        <f t="shared" si="21"/>
        <v>-4.8200901366148331E-3</v>
      </c>
      <c r="I67" s="11">
        <f t="shared" si="21"/>
        <v>-3.6448836932518116</v>
      </c>
      <c r="J67" s="11">
        <f t="shared" si="21"/>
        <v>-0.7823899219385585</v>
      </c>
      <c r="K67" s="11">
        <f t="shared" si="21"/>
        <v>-0.78288332608702027</v>
      </c>
      <c r="L67" s="11">
        <f t="shared" si="21"/>
        <v>-1.4360399407564475</v>
      </c>
      <c r="M67" s="11">
        <f t="shared" si="21"/>
        <v>0.4939626153993108</v>
      </c>
      <c r="N67" s="11">
        <f t="shared" si="21"/>
        <v>1.2109254764248722</v>
      </c>
      <c r="O67" s="11">
        <f t="shared" si="21"/>
        <v>-1.2166110542522783</v>
      </c>
      <c r="Q67" s="11">
        <f t="shared" ref="Q67:T67" si="22">LN(Q14/Q13)*100</f>
        <v>3.409351188208539</v>
      </c>
      <c r="R67" s="11">
        <f t="shared" si="22"/>
        <v>3.2552603037748549</v>
      </c>
      <c r="S67" s="11">
        <f t="shared" si="22"/>
        <v>1.1753924370243329</v>
      </c>
      <c r="T67" s="11">
        <f t="shared" si="22"/>
        <v>2.0808818744510562</v>
      </c>
      <c r="V67" s="11">
        <f t="shared" ref="V67:AA67" si="23">LN(V14/V13)*100</f>
        <v>3.3227924166207052</v>
      </c>
      <c r="W67" s="11">
        <f t="shared" si="23"/>
        <v>3.3258802038357378</v>
      </c>
      <c r="X67" s="11">
        <f t="shared" si="23"/>
        <v>3.4446574463338928</v>
      </c>
      <c r="Y67" s="11">
        <f t="shared" si="23"/>
        <v>3.3088771522299192</v>
      </c>
      <c r="Z67" s="11">
        <f t="shared" si="23"/>
        <v>3.3317593282874016</v>
      </c>
      <c r="AA67" s="11">
        <f t="shared" si="23"/>
        <v>3.3297950168471568</v>
      </c>
      <c r="AC67" s="15">
        <f>B67*'Table A8'!B14</f>
        <v>-0.84766978247784808</v>
      </c>
      <c r="AD67" s="15">
        <f>C67*'Table A8'!C14</f>
        <v>-2.3727236320547829</v>
      </c>
      <c r="AE67" s="15">
        <f>D67*'Table A8'!D14</f>
        <v>-1.4743249162159417</v>
      </c>
      <c r="AF67" s="15">
        <f>E67*'Table A8'!E14</f>
        <v>4.8012905538211664E-2</v>
      </c>
      <c r="AG67" s="15">
        <f>F67*'Table A8'!F14</f>
        <v>5.7764784473586184E-2</v>
      </c>
      <c r="AH67" s="15">
        <f>G67*'Table A8'!G14</f>
        <v>4.0981204652145102E-2</v>
      </c>
      <c r="AI67" s="15">
        <f>H67*'Table A8'!H14</f>
        <v>-3.5427662504119023E-3</v>
      </c>
      <c r="AJ67" s="15">
        <f>I67*'Table A8'!I14</f>
        <v>-3.3110123469499455</v>
      </c>
      <c r="AK67" s="15">
        <f>J67*'Table A8'!J14</f>
        <v>-0.63185810095757988</v>
      </c>
      <c r="AL67" s="15">
        <f>K67*'Table A8'!K14</f>
        <v>-0.6462701856848353</v>
      </c>
      <c r="AM67" s="15">
        <f>L67*'Table A8'!L14</f>
        <v>-1.1430877928421324</v>
      </c>
      <c r="AN67" s="15">
        <f>M67*'Table A8'!M14</f>
        <v>0.42569698195112604</v>
      </c>
      <c r="AO67" s="15">
        <f>N67*'Table A8'!N14</f>
        <v>0.92962748825137453</v>
      </c>
      <c r="AP67" s="15">
        <f>O67*'Table A8'!O14</f>
        <v>-0.96732744923598657</v>
      </c>
      <c r="AR67" s="15">
        <f>Q67*'Table A8'!Q14</f>
        <v>2.3865458317459773</v>
      </c>
      <c r="AS67" s="15">
        <f>R67*'Table A8'!R14</f>
        <v>1.8232712961442963</v>
      </c>
      <c r="AT67" s="15">
        <f>S67*'Table A8'!S14</f>
        <v>0.75648257246886064</v>
      </c>
      <c r="AU67" s="15">
        <f>T67*'Table A8'!T14</f>
        <v>1.3072099935301535</v>
      </c>
      <c r="AW67" s="15">
        <f>V67*'Table A8'!V14</f>
        <v>1.8830264624989537</v>
      </c>
      <c r="AX67" s="15">
        <f>W67*'Table A8'!W14</f>
        <v>3.0867494171799486</v>
      </c>
      <c r="AY67" s="15">
        <f>X67*'Table A8'!X14</f>
        <v>1.3292933085402494</v>
      </c>
      <c r="AZ67" s="15">
        <f>Y67*'Table A8'!Y14</f>
        <v>1.0389874258001945</v>
      </c>
      <c r="BA67" s="15">
        <f>Z67*'Table A8'!Z14</f>
        <v>2.2735925656233227</v>
      </c>
      <c r="BB67" s="15">
        <f>AA67*'Table A8'!AA14</f>
        <v>1.9729035474819405</v>
      </c>
    </row>
    <row r="68" spans="1:54" x14ac:dyDescent="0.3">
      <c r="A68" s="13">
        <v>1979</v>
      </c>
      <c r="B68" s="11">
        <f t="shared" ref="B68:O68" si="24">LN(B15/B14)*100</f>
        <v>2.3223010715703918</v>
      </c>
      <c r="C68" s="11">
        <f t="shared" si="24"/>
        <v>-12.558579206199358</v>
      </c>
      <c r="D68" s="11">
        <f t="shared" si="24"/>
        <v>3.1970105376118476</v>
      </c>
      <c r="E68" s="11">
        <f t="shared" si="24"/>
        <v>1.2634744108012335</v>
      </c>
      <c r="F68" s="11">
        <f t="shared" si="24"/>
        <v>1.2296249033493569</v>
      </c>
      <c r="G68" s="11">
        <f t="shared" si="24"/>
        <v>1.2285242637870679</v>
      </c>
      <c r="H68" s="11">
        <f t="shared" si="24"/>
        <v>1.2311827653533887</v>
      </c>
      <c r="I68" s="11">
        <f t="shared" si="24"/>
        <v>1.8633424691023703E-2</v>
      </c>
      <c r="J68" s="11">
        <f t="shared" si="24"/>
        <v>2.3799608871238767</v>
      </c>
      <c r="K68" s="11">
        <f t="shared" si="24"/>
        <v>2.3776920992605102</v>
      </c>
      <c r="L68" s="11">
        <f t="shared" si="24"/>
        <v>2.2959462697109241</v>
      </c>
      <c r="M68" s="11">
        <f t="shared" si="24"/>
        <v>0.56100586267240726</v>
      </c>
      <c r="N68" s="11">
        <f t="shared" si="24"/>
        <v>2.2514216621374641</v>
      </c>
      <c r="O68" s="11">
        <f t="shared" si="24"/>
        <v>-0.17320410725928936</v>
      </c>
      <c r="Q68" s="11">
        <f t="shared" ref="Q68:T68" si="25">LN(Q15/Q14)*100</f>
        <v>3.027283968368446</v>
      </c>
      <c r="R68" s="11">
        <f t="shared" si="25"/>
        <v>2.6073749946161562</v>
      </c>
      <c r="S68" s="11">
        <f t="shared" si="25"/>
        <v>2.3101331273398125</v>
      </c>
      <c r="T68" s="11">
        <f t="shared" si="25"/>
        <v>2.5077728630592806</v>
      </c>
      <c r="V68" s="11">
        <f t="shared" ref="V68:AA68" si="26">LN(V15/V14)*100</f>
        <v>2.4626868531967223</v>
      </c>
      <c r="W68" s="11">
        <f t="shared" si="26"/>
        <v>2.4556969061357203</v>
      </c>
      <c r="X68" s="11">
        <f t="shared" si="26"/>
        <v>2.4212715169067036</v>
      </c>
      <c r="Y68" s="11">
        <f t="shared" si="26"/>
        <v>2.4603504441372328</v>
      </c>
      <c r="Z68" s="11">
        <f t="shared" si="26"/>
        <v>2.4685839381123365</v>
      </c>
      <c r="AA68" s="11">
        <f t="shared" si="26"/>
        <v>2.4660977532397532</v>
      </c>
      <c r="AC68" s="15">
        <f>B68*'Table A8'!B15</f>
        <v>1.658819655422731</v>
      </c>
      <c r="AD68" s="15">
        <f>C68*'Table A8'!C15</f>
        <v>-10.865682729203684</v>
      </c>
      <c r="AE68" s="15">
        <f>D68*'Table A8'!D15</f>
        <v>2.585422421766701</v>
      </c>
      <c r="AF68" s="15">
        <f>E68*'Table A8'!E15</f>
        <v>0.5622461128065489</v>
      </c>
      <c r="AG68" s="15">
        <f>F68*'Table A8'!F15</f>
        <v>0.87389441881038799</v>
      </c>
      <c r="AH68" s="15">
        <f>G68*'Table A8'!G15</f>
        <v>0.62114186777074165</v>
      </c>
      <c r="AI68" s="15">
        <f>H68*'Table A8'!H15</f>
        <v>0.90319567666324596</v>
      </c>
      <c r="AJ68" s="15">
        <f>I68*'Table A8'!I15</f>
        <v>1.687815608512927E-2</v>
      </c>
      <c r="AK68" s="15">
        <f>J68*'Table A8'!J15</f>
        <v>1.9201524437315436</v>
      </c>
      <c r="AL68" s="15">
        <f>K68*'Table A8'!K15</f>
        <v>1.9608826742601426</v>
      </c>
      <c r="AM68" s="15">
        <f>L68*'Table A8'!L15</f>
        <v>1.8241293112853292</v>
      </c>
      <c r="AN68" s="15">
        <f>M68*'Table A8'!M15</f>
        <v>0.4829699471746754</v>
      </c>
      <c r="AO68" s="15">
        <f>N68*'Table A8'!N15</f>
        <v>1.7299924051864273</v>
      </c>
      <c r="AP68" s="15">
        <f>O68*'Table A8'!O15</f>
        <v>-0.13714301212790531</v>
      </c>
      <c r="AR68" s="15">
        <f>Q68*'Table A8'!Q15</f>
        <v>2.131207913731386</v>
      </c>
      <c r="AS68" s="15">
        <f>R68*'Table A8'!R15</f>
        <v>1.4708202344629737</v>
      </c>
      <c r="AT68" s="15">
        <f>S68*'Table A8'!S15</f>
        <v>1.488880800570509</v>
      </c>
      <c r="AU68" s="15">
        <f>T68*'Table A8'!T15</f>
        <v>1.5809000128725703</v>
      </c>
      <c r="AW68" s="15">
        <f>V68*'Table A8'!V15</f>
        <v>1.4052091184340498</v>
      </c>
      <c r="AX68" s="15">
        <f>W68*'Table A8'!W15</f>
        <v>2.2815879954906979</v>
      </c>
      <c r="AY68" s="15">
        <f>X68*'Table A8'!X15</f>
        <v>0.9435695101385424</v>
      </c>
      <c r="AZ68" s="15">
        <f>Y68*'Table A8'!Y15</f>
        <v>0.78091523096915771</v>
      </c>
      <c r="BA68" s="15">
        <f>Z68*'Table A8'!Z15</f>
        <v>1.6929548647574402</v>
      </c>
      <c r="BB68" s="15">
        <f>AA68*'Table A8'!AA15</f>
        <v>1.4702874804815407</v>
      </c>
    </row>
    <row r="69" spans="1:54" x14ac:dyDescent="0.3">
      <c r="A69" s="13">
        <v>1980</v>
      </c>
      <c r="B69" s="11">
        <f t="shared" ref="B69:O69" si="27">LN(B16/B15)*100</f>
        <v>-2.0021335270108191</v>
      </c>
      <c r="C69" s="11">
        <f t="shared" si="27"/>
        <v>-12.394731568317585</v>
      </c>
      <c r="D69" s="11">
        <f t="shared" si="27"/>
        <v>-4.0654799006520834</v>
      </c>
      <c r="E69" s="11">
        <f t="shared" si="27"/>
        <v>-1.0041404849969184</v>
      </c>
      <c r="F69" s="11">
        <f t="shared" si="27"/>
        <v>-6.4125212596866445</v>
      </c>
      <c r="G69" s="11">
        <f t="shared" si="27"/>
        <v>-6.4105024077335511</v>
      </c>
      <c r="H69" s="11">
        <f t="shared" si="27"/>
        <v>-8.1197971696454676</v>
      </c>
      <c r="I69" s="11">
        <f t="shared" si="27"/>
        <v>-9.0744674837233479</v>
      </c>
      <c r="J69" s="11">
        <f t="shared" si="27"/>
        <v>-3.2736655612667565</v>
      </c>
      <c r="K69" s="11">
        <f t="shared" si="27"/>
        <v>-3.2706996191140933</v>
      </c>
      <c r="L69" s="11">
        <f t="shared" si="27"/>
        <v>-6.2881305955277762</v>
      </c>
      <c r="M69" s="11">
        <f t="shared" si="27"/>
        <v>-7.5007627940206145</v>
      </c>
      <c r="N69" s="11">
        <f t="shared" si="27"/>
        <v>-7.2639183639971492</v>
      </c>
      <c r="O69" s="11">
        <f t="shared" si="27"/>
        <v>-6.8552032920327539</v>
      </c>
      <c r="Q69" s="11">
        <f t="shared" ref="Q69:T69" si="28">LN(Q16/Q15)*100</f>
        <v>3.1546899368019647</v>
      </c>
      <c r="R69" s="11">
        <f t="shared" si="28"/>
        <v>1.2720457728484029</v>
      </c>
      <c r="S69" s="11">
        <f t="shared" si="28"/>
        <v>-1.1119283042406563</v>
      </c>
      <c r="T69" s="11">
        <f t="shared" si="28"/>
        <v>0.23383187074328826</v>
      </c>
      <c r="V69" s="11">
        <f t="shared" ref="V69:AA69" si="29">LN(V16/V15)*100</f>
        <v>0.75323755510734647</v>
      </c>
      <c r="W69" s="11">
        <f t="shared" si="29"/>
        <v>0.76311976057998943</v>
      </c>
      <c r="X69" s="11">
        <f t="shared" si="29"/>
        <v>0.62755147903253838</v>
      </c>
      <c r="Y69" s="11">
        <f t="shared" si="29"/>
        <v>0.77469722501738114</v>
      </c>
      <c r="Z69" s="11">
        <f t="shared" si="29"/>
        <v>0.75573908950716051</v>
      </c>
      <c r="AA69" s="11">
        <f t="shared" si="29"/>
        <v>0.75638557906459858</v>
      </c>
      <c r="AC69" s="15">
        <f>B69*'Table A8'!B16</f>
        <v>-1.4505457403193385</v>
      </c>
      <c r="AD69" s="15">
        <f>C69*'Table A8'!C16</f>
        <v>-10.613608641950348</v>
      </c>
      <c r="AE69" s="15">
        <f>D69*'Table A8'!D16</f>
        <v>-3.3153988589817742</v>
      </c>
      <c r="AF69" s="15">
        <f>E69*'Table A8'!E16</f>
        <v>-0.45929385783759047</v>
      </c>
      <c r="AG69" s="15">
        <f>F69*'Table A8'!F16</f>
        <v>-4.587517709179826</v>
      </c>
      <c r="AH69" s="15">
        <f>G69*'Table A8'!G16</f>
        <v>-3.2783309313149376</v>
      </c>
      <c r="AI69" s="15">
        <f>H69*'Table A8'!H16</f>
        <v>-5.9794186357269226</v>
      </c>
      <c r="AJ69" s="15">
        <f>I69*'Table A8'!I16</f>
        <v>-8.2223749870017251</v>
      </c>
      <c r="AK69" s="15">
        <f>J69*'Table A8'!J16</f>
        <v>-2.6634543006466331</v>
      </c>
      <c r="AL69" s="15">
        <f>K69*'Table A8'!K16</f>
        <v>-2.7179513834838116</v>
      </c>
      <c r="AM69" s="15">
        <f>L69*'Table A8'!L16</f>
        <v>-5.0254739719457993</v>
      </c>
      <c r="AN69" s="15">
        <f>M69*'Table A8'!M16</f>
        <v>-6.4694079098427801</v>
      </c>
      <c r="AO69" s="15">
        <f>N69*'Table A8'!N16</f>
        <v>-5.6121033280241974</v>
      </c>
      <c r="AP69" s="15">
        <f>O69*'Table A8'!O16</f>
        <v>-5.4430314138740066</v>
      </c>
      <c r="AR69" s="15">
        <f>Q69*'Table A8'!Q16</f>
        <v>2.2716922234910948</v>
      </c>
      <c r="AS69" s="15">
        <f>R69*'Table A8'!R16</f>
        <v>0.73867698029306761</v>
      </c>
      <c r="AT69" s="15">
        <f>S69*'Table A8'!S16</f>
        <v>-0.7304257030556871</v>
      </c>
      <c r="AU69" s="15">
        <f>T69*'Table A8'!T16</f>
        <v>0.15075140706819795</v>
      </c>
      <c r="AW69" s="15">
        <f>V69*'Table A8'!V16</f>
        <v>0.44162317855943728</v>
      </c>
      <c r="AX69" s="15">
        <f>W69*'Table A8'!W16</f>
        <v>0.71214336057324612</v>
      </c>
      <c r="AY69" s="15">
        <f>X69*'Table A8'!X16</f>
        <v>0.25422110415608129</v>
      </c>
      <c r="AZ69" s="15">
        <f>Y69*'Table A8'!Y16</f>
        <v>0.25696706953826531</v>
      </c>
      <c r="BA69" s="15">
        <f>Z69*'Table A8'!Z16</f>
        <v>0.52863949311025882</v>
      </c>
      <c r="BB69" s="15">
        <f>AA69*'Table A8'!AA16</f>
        <v>0.4626054201559085</v>
      </c>
    </row>
    <row r="70" spans="1:54" x14ac:dyDescent="0.3">
      <c r="A70" s="13">
        <v>1981</v>
      </c>
      <c r="B70" s="11">
        <f t="shared" ref="B70:O70" si="30">LN(B17/B16)*100</f>
        <v>-6.015992453388872</v>
      </c>
      <c r="C70" s="11">
        <f t="shared" si="30"/>
        <v>-14.477135917798398</v>
      </c>
      <c r="D70" s="11">
        <f t="shared" si="30"/>
        <v>-6.8889037413707097</v>
      </c>
      <c r="E70" s="11">
        <f t="shared" si="30"/>
        <v>-6.7418434405313157</v>
      </c>
      <c r="F70" s="11">
        <f t="shared" si="30"/>
        <v>-8.0212602729310323</v>
      </c>
      <c r="G70" s="11">
        <f t="shared" si="30"/>
        <v>-8.0195364446886774</v>
      </c>
      <c r="H70" s="11">
        <f t="shared" si="30"/>
        <v>-10.246715261376607</v>
      </c>
      <c r="I70" s="11">
        <f t="shared" si="30"/>
        <v>-13.127229413826946</v>
      </c>
      <c r="J70" s="11">
        <f t="shared" si="30"/>
        <v>-7.5357670350991546</v>
      </c>
      <c r="K70" s="11">
        <f t="shared" si="30"/>
        <v>-7.5376285629648603</v>
      </c>
      <c r="L70" s="11">
        <f t="shared" si="30"/>
        <v>-9.0979970411252804</v>
      </c>
      <c r="M70" s="11">
        <f t="shared" si="30"/>
        <v>-10.399370132252372</v>
      </c>
      <c r="N70" s="11">
        <f t="shared" si="30"/>
        <v>-8.3495061586873867</v>
      </c>
      <c r="O70" s="11">
        <f t="shared" si="30"/>
        <v>-9.7422534232225679</v>
      </c>
      <c r="Q70" s="11">
        <f t="shared" ref="Q70:T70" si="31">LN(Q17/Q16)*100</f>
        <v>-1.5360228635404876</v>
      </c>
      <c r="R70" s="11">
        <f t="shared" si="31"/>
        <v>-2.6956529472773085</v>
      </c>
      <c r="S70" s="11">
        <f t="shared" si="31"/>
        <v>-2.1001692995651964</v>
      </c>
      <c r="T70" s="11">
        <f t="shared" si="31"/>
        <v>-2.1621120564559884</v>
      </c>
      <c r="V70" s="11">
        <f t="shared" ref="V70:AA70" si="32">LN(V17/V16)*100</f>
        <v>-1.9104665381782637</v>
      </c>
      <c r="W70" s="11">
        <f t="shared" si="32"/>
        <v>-1.8865467581177668</v>
      </c>
      <c r="X70" s="11">
        <f t="shared" si="32"/>
        <v>-2.9521267756732028</v>
      </c>
      <c r="Y70" s="11">
        <f t="shared" si="32"/>
        <v>-1.9153320456610119</v>
      </c>
      <c r="Z70" s="11">
        <f t="shared" si="32"/>
        <v>-1.9275742730848033</v>
      </c>
      <c r="AA70" s="11">
        <f t="shared" si="32"/>
        <v>-1.9338057046687198</v>
      </c>
      <c r="AC70" s="15">
        <f>B70*'Table A8'!B17</f>
        <v>-4.3826505022937932</v>
      </c>
      <c r="AD70" s="15">
        <f>C70*'Table A8'!C17</f>
        <v>-12.259238695191684</v>
      </c>
      <c r="AE70" s="15">
        <f>D70*'Table A8'!D17</f>
        <v>-5.623412124080911</v>
      </c>
      <c r="AF70" s="15">
        <f>E70*'Table A8'!E17</f>
        <v>-3.120125144277893</v>
      </c>
      <c r="AG70" s="15">
        <f>F70*'Table A8'!F17</f>
        <v>-5.7183564485725329</v>
      </c>
      <c r="AH70" s="15">
        <f>G70*'Table A8'!G17</f>
        <v>-4.0771323284797232</v>
      </c>
      <c r="AI70" s="15">
        <f>H70*'Table A8'!H17</f>
        <v>-7.4821514838571987</v>
      </c>
      <c r="AJ70" s="15">
        <f>I70*'Table A8'!I17</f>
        <v>-11.835510039506374</v>
      </c>
      <c r="AK70" s="15">
        <f>J70*'Table A8'!J17</f>
        <v>-6.1386358267917709</v>
      </c>
      <c r="AL70" s="15">
        <f>K70*'Table A8'!K17</f>
        <v>-6.2705532015304675</v>
      </c>
      <c r="AM70" s="15">
        <f>L70*'Table A8'!L17</f>
        <v>-7.2465546432562853</v>
      </c>
      <c r="AN70" s="15">
        <f>M70*'Table A8'!M17</f>
        <v>-8.933058943604788</v>
      </c>
      <c r="AO70" s="15">
        <f>N70*'Table A8'!N17</f>
        <v>-6.4249449891099433</v>
      </c>
      <c r="AP70" s="15">
        <f>O70*'Table A8'!O17</f>
        <v>-7.6983286550304735</v>
      </c>
      <c r="AR70" s="15">
        <f>Q70*'Table A8'!Q17</f>
        <v>-1.1272871795523638</v>
      </c>
      <c r="AS70" s="15">
        <f>R70*'Table A8'!R17</f>
        <v>-1.6004091547985382</v>
      </c>
      <c r="AT70" s="15">
        <f>S70*'Table A8'!S17</f>
        <v>-1.4006029058800296</v>
      </c>
      <c r="AU70" s="15">
        <f>T70*'Table A8'!T17</f>
        <v>-1.4189941426520651</v>
      </c>
      <c r="AW70" s="15">
        <f>V70*'Table A8'!V17</f>
        <v>-1.145515736291687</v>
      </c>
      <c r="AX70" s="15">
        <f>W70*'Table A8'!W17</f>
        <v>-1.7669396936531003</v>
      </c>
      <c r="AY70" s="15">
        <f>X70*'Table A8'!X17</f>
        <v>-1.230446440100591</v>
      </c>
      <c r="AZ70" s="15">
        <f>Y70*'Table A8'!Y17</f>
        <v>-0.65849115729825591</v>
      </c>
      <c r="BA70" s="15">
        <f>Z70*'Table A8'!Z17</f>
        <v>-1.3705053081632952</v>
      </c>
      <c r="BB70" s="15">
        <f>AA70*'Table A8'!AA17</f>
        <v>-1.2076616625656156</v>
      </c>
    </row>
    <row r="71" spans="1:54" x14ac:dyDescent="0.3">
      <c r="A71" s="13">
        <v>1982</v>
      </c>
      <c r="B71" s="11">
        <f t="shared" ref="B71:O71" si="33">LN(B18/B17)*100</f>
        <v>-4.0940356335139727</v>
      </c>
      <c r="C71" s="11">
        <f t="shared" si="33"/>
        <v>-5.3157861109101869</v>
      </c>
      <c r="D71" s="11">
        <f t="shared" si="33"/>
        <v>-3.278333355137919</v>
      </c>
      <c r="E71" s="11">
        <f t="shared" si="33"/>
        <v>0.89405198915906048</v>
      </c>
      <c r="F71" s="11">
        <f t="shared" si="33"/>
        <v>-4.6807175469744733</v>
      </c>
      <c r="G71" s="11">
        <f t="shared" si="33"/>
        <v>-4.6871110785284307</v>
      </c>
      <c r="H71" s="11">
        <f t="shared" si="33"/>
        <v>-2.9258486908189605</v>
      </c>
      <c r="I71" s="11">
        <f t="shared" si="33"/>
        <v>-8.3207654385250827</v>
      </c>
      <c r="J71" s="11">
        <f t="shared" si="33"/>
        <v>-4.354813304552815</v>
      </c>
      <c r="K71" s="11">
        <f t="shared" si="33"/>
        <v>-4.3548973177079855</v>
      </c>
      <c r="L71" s="11">
        <f t="shared" si="33"/>
        <v>-7.7698040714282337</v>
      </c>
      <c r="M71" s="11">
        <f t="shared" si="33"/>
        <v>-8.4150312507219773</v>
      </c>
      <c r="N71" s="11">
        <f t="shared" si="33"/>
        <v>-4.1185484202480298</v>
      </c>
      <c r="O71" s="11">
        <f t="shared" si="33"/>
        <v>-5.5996360043430657</v>
      </c>
      <c r="Q71" s="11">
        <f t="shared" ref="Q71:T71" si="34">LN(Q18/Q17)*100</f>
        <v>-1.8184438598414732</v>
      </c>
      <c r="R71" s="11">
        <f t="shared" si="34"/>
        <v>0.91558469144142396</v>
      </c>
      <c r="S71" s="11">
        <f t="shared" si="34"/>
        <v>-2.3102094592728575</v>
      </c>
      <c r="T71" s="11">
        <f t="shared" si="34"/>
        <v>-1.3531663950623158</v>
      </c>
      <c r="V71" s="11">
        <f t="shared" ref="V71:AA71" si="35">LN(V18/V17)*100</f>
        <v>0.29885461393175844</v>
      </c>
      <c r="W71" s="11">
        <f t="shared" si="35"/>
        <v>0.25789827318183561</v>
      </c>
      <c r="X71" s="11">
        <f t="shared" si="35"/>
        <v>-0.29036961844128822</v>
      </c>
      <c r="Y71" s="11">
        <f t="shared" si="35"/>
        <v>0.29455102297567448</v>
      </c>
      <c r="Z71" s="11">
        <f t="shared" si="35"/>
        <v>0.27374777565890757</v>
      </c>
      <c r="AA71" s="11">
        <f t="shared" si="35"/>
        <v>0.25575461511171932</v>
      </c>
      <c r="AC71" s="15">
        <f>B71*'Table A8'!B18</f>
        <v>-2.9116781425551377</v>
      </c>
      <c r="AD71" s="15">
        <f>C71*'Table A8'!C18</f>
        <v>-4.4041287928890895</v>
      </c>
      <c r="AE71" s="15">
        <f>D71*'Table A8'!D18</f>
        <v>-2.6325016841757489</v>
      </c>
      <c r="AF71" s="15">
        <f>E71*'Table A8'!E18</f>
        <v>0.39964123915410005</v>
      </c>
      <c r="AG71" s="15">
        <f>F71*'Table A8'!F18</f>
        <v>-3.2399926860157304</v>
      </c>
      <c r="AH71" s="15">
        <f>G71*'Table A8'!G18</f>
        <v>-2.2680930508999078</v>
      </c>
      <c r="AI71" s="15">
        <f>H71*'Table A8'!H18</f>
        <v>-2.0767674007432979</v>
      </c>
      <c r="AJ71" s="15">
        <f>I71*'Table A8'!I18</f>
        <v>-7.3888397094102736</v>
      </c>
      <c r="AK71" s="15">
        <f>J71*'Table A8'!J18</f>
        <v>-3.4825441996508859</v>
      </c>
      <c r="AL71" s="15">
        <f>K71*'Table A8'!K18</f>
        <v>-3.562741495616903</v>
      </c>
      <c r="AM71" s="15">
        <f>L71*'Table A8'!L18</f>
        <v>-6.0309219202425952</v>
      </c>
      <c r="AN71" s="15">
        <f>M71*'Table A8'!M18</f>
        <v>-7.0888223256081941</v>
      </c>
      <c r="AO71" s="15">
        <f>N71*'Table A8'!N18</f>
        <v>-3.0955009926584194</v>
      </c>
      <c r="AP71" s="15">
        <f>O71*'Table A8'!O18</f>
        <v>-4.3173193593485042</v>
      </c>
      <c r="AR71" s="15">
        <f>Q71*'Table A8'!Q18</f>
        <v>-1.3158259769812901</v>
      </c>
      <c r="AS71" s="15">
        <f>R71*'Table A8'!R18</f>
        <v>0.53387743357949424</v>
      </c>
      <c r="AT71" s="15">
        <f>S71*'Table A8'!S18</f>
        <v>-1.5111080073103762</v>
      </c>
      <c r="AU71" s="15">
        <f>T71*'Table A8'!T18</f>
        <v>-0.87198042497815631</v>
      </c>
      <c r="AW71" s="15">
        <f>V71*'Table A8'!V18</f>
        <v>0.17608513852859206</v>
      </c>
      <c r="AX71" s="15">
        <f>W71*'Table A8'!W18</f>
        <v>0.24085119732451626</v>
      </c>
      <c r="AY71" s="15">
        <f>X71*'Table A8'!X18</f>
        <v>-0.11748354762134522</v>
      </c>
      <c r="AZ71" s="15">
        <f>Y71*'Table A8'!Y18</f>
        <v>9.8468406980767975E-2</v>
      </c>
      <c r="BA71" s="15">
        <f>Z71*'Table A8'!Z18</f>
        <v>0.1921709385125531</v>
      </c>
      <c r="BB71" s="15">
        <f>AA71*'Table A8'!AA18</f>
        <v>0.15713563552464033</v>
      </c>
    </row>
    <row r="72" spans="1:54" x14ac:dyDescent="0.3">
      <c r="A72" s="13">
        <v>1983</v>
      </c>
      <c r="B72" s="11">
        <f t="shared" ref="B72:O72" si="36">LN(B19/B18)*100</f>
        <v>-4.0581436424315376</v>
      </c>
      <c r="C72" s="11">
        <f t="shared" si="36"/>
        <v>-2.3778315345285179</v>
      </c>
      <c r="D72" s="11">
        <f t="shared" si="36"/>
        <v>-1.0786863845215362</v>
      </c>
      <c r="E72" s="11">
        <f t="shared" si="36"/>
        <v>-7.2339599359550757</v>
      </c>
      <c r="F72" s="11">
        <f t="shared" si="36"/>
        <v>-4.5891647628821355</v>
      </c>
      <c r="G72" s="11">
        <f t="shared" si="36"/>
        <v>-4.5826946300219467</v>
      </c>
      <c r="H72" s="11">
        <f t="shared" si="36"/>
        <v>-1.7711148805317674</v>
      </c>
      <c r="I72" s="11">
        <f t="shared" si="36"/>
        <v>-8.5408411390322474</v>
      </c>
      <c r="J72" s="11">
        <f t="shared" si="36"/>
        <v>-2.6533761441502737</v>
      </c>
      <c r="K72" s="11">
        <f t="shared" si="36"/>
        <v>-2.6520850389416846</v>
      </c>
      <c r="L72" s="11">
        <f t="shared" si="36"/>
        <v>-6.5699973286921773</v>
      </c>
      <c r="M72" s="11">
        <f t="shared" si="36"/>
        <v>-5.7276528493980479</v>
      </c>
      <c r="N72" s="11">
        <f t="shared" si="36"/>
        <v>-0.61520410465205166</v>
      </c>
      <c r="O72" s="11">
        <f t="shared" si="36"/>
        <v>-4.1552522248984953</v>
      </c>
      <c r="Q72" s="11">
        <f t="shared" ref="Q72:T72" si="37">LN(Q19/Q18)*100</f>
        <v>1.5524093498063845</v>
      </c>
      <c r="R72" s="11">
        <f t="shared" si="37"/>
        <v>-1.3403927370789057E-2</v>
      </c>
      <c r="S72" s="11">
        <f t="shared" si="37"/>
        <v>-0.62432514698140829</v>
      </c>
      <c r="T72" s="11">
        <f t="shared" si="37"/>
        <v>-8.9166301048179214E-2</v>
      </c>
      <c r="V72" s="11">
        <f t="shared" ref="V72:AA72" si="38">LN(V19/V18)*100</f>
        <v>3.8697723939174464</v>
      </c>
      <c r="W72" s="11">
        <f t="shared" si="38"/>
        <v>3.8836767049642855</v>
      </c>
      <c r="X72" s="11">
        <f t="shared" si="38"/>
        <v>3.4612123069553462</v>
      </c>
      <c r="Y72" s="11">
        <f t="shared" si="38"/>
        <v>3.8780696802717523</v>
      </c>
      <c r="Z72" s="11">
        <f t="shared" si="38"/>
        <v>3.8873678977448782</v>
      </c>
      <c r="AA72" s="11">
        <f t="shared" si="38"/>
        <v>3.8520497531975897</v>
      </c>
      <c r="AC72" s="15">
        <f>B72*'Table A8'!B19</f>
        <v>-2.7688714072310381</v>
      </c>
      <c r="AD72" s="15">
        <f>C72*'Table A8'!C19</f>
        <v>-1.9227145788197595</v>
      </c>
      <c r="AE72" s="15">
        <f>D72*'Table A8'!D19</f>
        <v>-0.84536651954952791</v>
      </c>
      <c r="AF72" s="15">
        <f>E72*'Table A8'!E19</f>
        <v>-3.0071571453765249</v>
      </c>
      <c r="AG72" s="15">
        <f>F72*'Table A8'!F19</f>
        <v>-3.03389682474138</v>
      </c>
      <c r="AH72" s="15">
        <f>G72*'Table A8'!G19</f>
        <v>-2.0553385415648431</v>
      </c>
      <c r="AI72" s="15">
        <f>H72*'Table A8'!H19</f>
        <v>-1.2125052472120479</v>
      </c>
      <c r="AJ72" s="15">
        <f>I72*'Table A8'!I19</f>
        <v>-7.4202827815912169</v>
      </c>
      <c r="AK72" s="15">
        <f>J72*'Table A8'!J19</f>
        <v>-2.064061302534498</v>
      </c>
      <c r="AL72" s="15">
        <f>K72*'Table A8'!K19</f>
        <v>-2.1158334440676758</v>
      </c>
      <c r="AM72" s="15">
        <f>L72*'Table A8'!L19</f>
        <v>-4.899904007738626</v>
      </c>
      <c r="AN72" s="15">
        <f>M72*'Table A8'!M19</f>
        <v>-4.6909476836570008</v>
      </c>
      <c r="AO72" s="15">
        <f>N72*'Table A8'!N19</f>
        <v>-0.44829923105995007</v>
      </c>
      <c r="AP72" s="15">
        <f>O72*'Table A8'!O19</f>
        <v>-3.0944163318819098</v>
      </c>
      <c r="AR72" s="15">
        <f>Q72*'Table A8'!Q19</f>
        <v>1.0924304594587528</v>
      </c>
      <c r="AS72" s="15">
        <f>R72*'Table A8'!R19</f>
        <v>-7.5142416840643447E-3</v>
      </c>
      <c r="AT72" s="15">
        <f>S72*'Table A8'!S19</f>
        <v>-0.39245078739251327</v>
      </c>
      <c r="AU72" s="15">
        <f>T72*'Table A8'!T19</f>
        <v>-5.5336606430500021E-2</v>
      </c>
      <c r="AW72" s="15">
        <f>V72*'Table A8'!V19</f>
        <v>2.20925305968747</v>
      </c>
      <c r="AX72" s="15">
        <f>W72*'Table A8'!W19</f>
        <v>3.6087123942528141</v>
      </c>
      <c r="AY72" s="15">
        <f>X72*'Table A8'!X19</f>
        <v>1.3339512231005906</v>
      </c>
      <c r="AZ72" s="15">
        <f>Y72*'Table A8'!Y19</f>
        <v>1.2320627374223356</v>
      </c>
      <c r="BA72" s="15">
        <f>Z72*'Table A8'!Z19</f>
        <v>2.6667343778529866</v>
      </c>
      <c r="BB72" s="15">
        <f>AA72*'Table A8'!AA19</f>
        <v>2.2977476777823624</v>
      </c>
    </row>
    <row r="73" spans="1:54" x14ac:dyDescent="0.3">
      <c r="A73" s="13">
        <v>1984</v>
      </c>
      <c r="B73" s="11">
        <f t="shared" ref="B73:O73" si="39">LN(B20/B19)*100</f>
        <v>-1.0654878447355853</v>
      </c>
      <c r="C73" s="11">
        <f t="shared" si="39"/>
        <v>2.1932842380569038</v>
      </c>
      <c r="D73" s="11">
        <f t="shared" si="39"/>
        <v>3.1886372697937206</v>
      </c>
      <c r="E73" s="11">
        <f t="shared" si="39"/>
        <v>0.92203905669727515</v>
      </c>
      <c r="F73" s="11">
        <f t="shared" si="39"/>
        <v>0.90952689712776469</v>
      </c>
      <c r="G73" s="11">
        <f t="shared" si="39"/>
        <v>0.90575420847551702</v>
      </c>
      <c r="H73" s="11">
        <f t="shared" si="39"/>
        <v>4.0483746999011307</v>
      </c>
      <c r="I73" s="11">
        <f t="shared" si="39"/>
        <v>-1.9238847490109487</v>
      </c>
      <c r="J73" s="11">
        <f t="shared" si="39"/>
        <v>1.4894406253292398</v>
      </c>
      <c r="K73" s="11">
        <f t="shared" si="39"/>
        <v>1.4886390520882953</v>
      </c>
      <c r="L73" s="11">
        <f t="shared" si="39"/>
        <v>-0.26130996414153523</v>
      </c>
      <c r="M73" s="11">
        <f t="shared" si="39"/>
        <v>-4.6289704980235404</v>
      </c>
      <c r="N73" s="11">
        <f t="shared" si="39"/>
        <v>1.8854587115783885</v>
      </c>
      <c r="O73" s="11">
        <f t="shared" si="39"/>
        <v>0.22536769192498893</v>
      </c>
      <c r="Q73" s="11">
        <f t="shared" ref="Q73:T73" si="40">LN(Q20/Q19)*100</f>
        <v>2.4822549853454037</v>
      </c>
      <c r="R73" s="11">
        <f t="shared" si="40"/>
        <v>3.9169154802106032</v>
      </c>
      <c r="S73" s="11">
        <f t="shared" si="40"/>
        <v>5.9541393691016697</v>
      </c>
      <c r="T73" s="11">
        <f t="shared" si="40"/>
        <v>4.8140630202376773</v>
      </c>
      <c r="V73" s="11">
        <f t="shared" ref="V73:AA73" si="41">LN(V20/V19)*100</f>
        <v>7.1392966094053349</v>
      </c>
      <c r="W73" s="11">
        <f t="shared" si="41"/>
        <v>7.1405567142157329</v>
      </c>
      <c r="X73" s="11">
        <f t="shared" si="41"/>
        <v>6.3777463816640481</v>
      </c>
      <c r="Y73" s="11">
        <f t="shared" si="41"/>
        <v>7.1274663159316383</v>
      </c>
      <c r="Z73" s="11">
        <f t="shared" si="41"/>
        <v>7.1286671356296489</v>
      </c>
      <c r="AA73" s="11">
        <f t="shared" si="41"/>
        <v>7.1141100025241126</v>
      </c>
      <c r="AC73" s="15">
        <f>B73*'Table A8'!B20</f>
        <v>-0.70407436780127486</v>
      </c>
      <c r="AD73" s="15">
        <f>C73*'Table A8'!C20</f>
        <v>1.7484861945789638</v>
      </c>
      <c r="AE73" s="15">
        <f>D73*'Table A8'!D20</f>
        <v>2.465454337004505</v>
      </c>
      <c r="AF73" s="15">
        <f>E73*'Table A8'!E20</f>
        <v>0.3601484555459557</v>
      </c>
      <c r="AG73" s="15">
        <f>F73*'Table A8'!F20</f>
        <v>0.58264293030004599</v>
      </c>
      <c r="AH73" s="15">
        <f>G73*'Table A8'!G20</f>
        <v>0.38585129281057023</v>
      </c>
      <c r="AI73" s="15">
        <f>H73*'Table A8'!H20</f>
        <v>2.7180787735136192</v>
      </c>
      <c r="AJ73" s="15">
        <f>I73*'Table A8'!I20</f>
        <v>-1.6433823526051523</v>
      </c>
      <c r="AK73" s="15">
        <f>J73*'Table A8'!J20</f>
        <v>1.1383794699391379</v>
      </c>
      <c r="AL73" s="15">
        <f>K73*'Table A8'!K20</f>
        <v>1.1687305197945206</v>
      </c>
      <c r="AM73" s="15">
        <f>L73*'Table A8'!L20</f>
        <v>-0.18952811699185548</v>
      </c>
      <c r="AN73" s="15">
        <f>M73*'Table A8'!M20</f>
        <v>-3.7036392954686348</v>
      </c>
      <c r="AO73" s="15">
        <f>N73*'Table A8'!N20</f>
        <v>1.349045708134337</v>
      </c>
      <c r="AP73" s="15">
        <f>O73*'Table A8'!O20</f>
        <v>0.16384231202946695</v>
      </c>
      <c r="AR73" s="15">
        <f>Q73*'Table A8'!Q20</f>
        <v>1.7197062538472956</v>
      </c>
      <c r="AS73" s="15">
        <f>R73*'Table A8'!R20</f>
        <v>2.1449029169633262</v>
      </c>
      <c r="AT73" s="15">
        <f>S73*'Table A8'!S20</f>
        <v>3.6790627161679219</v>
      </c>
      <c r="AU73" s="15">
        <f>T73*'Table A8'!T20</f>
        <v>2.9327271919287927</v>
      </c>
      <c r="AW73" s="15">
        <f>V73*'Table A8'!V20</f>
        <v>4.0451254588890624</v>
      </c>
      <c r="AX73" s="15">
        <f>W73*'Table A8'!W20</f>
        <v>6.6264366307922007</v>
      </c>
      <c r="AY73" s="15">
        <f>X73*'Table A8'!X20</f>
        <v>2.4222680757560058</v>
      </c>
      <c r="AZ73" s="15">
        <f>Y73*'Table A8'!Y20</f>
        <v>2.2373116765709415</v>
      </c>
      <c r="BA73" s="15">
        <f>Z73*'Table A8'!Z20</f>
        <v>4.8638895866401093</v>
      </c>
      <c r="BB73" s="15">
        <f>AA73*'Table A8'!AA20</f>
        <v>4.214398765495285</v>
      </c>
    </row>
    <row r="74" spans="1:54" x14ac:dyDescent="0.3">
      <c r="A74" s="13">
        <v>1985</v>
      </c>
      <c r="B74" s="11">
        <f t="shared" ref="B74:O74" si="42">LN(B21/B20)*100</f>
        <v>0.46234970754525634</v>
      </c>
      <c r="C74" s="11">
        <f t="shared" si="42"/>
        <v>3.0082928339035253</v>
      </c>
      <c r="D74" s="11">
        <f t="shared" si="42"/>
        <v>1.8216625009246949</v>
      </c>
      <c r="E74" s="11">
        <f t="shared" si="42"/>
        <v>7.1229400360709656</v>
      </c>
      <c r="F74" s="11">
        <f t="shared" si="42"/>
        <v>1.5712355184272313</v>
      </c>
      <c r="G74" s="11">
        <f t="shared" si="42"/>
        <v>1.5750765257471007</v>
      </c>
      <c r="H74" s="11">
        <f t="shared" si="42"/>
        <v>1.9558713288208549</v>
      </c>
      <c r="I74" s="11">
        <f t="shared" si="42"/>
        <v>1.6923138234511557</v>
      </c>
      <c r="J74" s="11">
        <f t="shared" si="42"/>
        <v>0.95043763200807385</v>
      </c>
      <c r="K74" s="11">
        <f t="shared" si="42"/>
        <v>0.95091384382618493</v>
      </c>
      <c r="L74" s="11">
        <f t="shared" si="42"/>
        <v>3.6974865451618841</v>
      </c>
      <c r="M74" s="11">
        <f t="shared" si="42"/>
        <v>-0.54709007109013408</v>
      </c>
      <c r="N74" s="11">
        <f t="shared" si="42"/>
        <v>6.0306977532434347</v>
      </c>
      <c r="O74" s="11">
        <f t="shared" si="42"/>
        <v>1.9357898802051872</v>
      </c>
      <c r="Q74" s="11">
        <f t="shared" ref="Q74:T74" si="43">LN(Q21/Q20)*100</f>
        <v>1.5582401496788914</v>
      </c>
      <c r="R74" s="11">
        <f t="shared" si="43"/>
        <v>10.187416697838875</v>
      </c>
      <c r="S74" s="11">
        <f t="shared" si="43"/>
        <v>-2.3146361639277404</v>
      </c>
      <c r="T74" s="11">
        <f t="shared" si="43"/>
        <v>1.8530189691960384</v>
      </c>
      <c r="V74" s="11">
        <f t="shared" ref="V74:AA74" si="44">LN(V21/V20)*100</f>
        <v>10.15814803181839</v>
      </c>
      <c r="W74" s="11">
        <f t="shared" si="44"/>
        <v>10.189430768133995</v>
      </c>
      <c r="X74" s="11">
        <f t="shared" si="44"/>
        <v>8.2315154680855347</v>
      </c>
      <c r="Y74" s="11">
        <f t="shared" si="44"/>
        <v>10.178269430994238</v>
      </c>
      <c r="Z74" s="11">
        <f t="shared" si="44"/>
        <v>10.165630801004898</v>
      </c>
      <c r="AA74" s="11">
        <f t="shared" si="44"/>
        <v>10.088700510036531</v>
      </c>
      <c r="AC74" s="15">
        <f>B74*'Table A8'!B21</f>
        <v>0.29687474721480911</v>
      </c>
      <c r="AD74" s="15">
        <f>C74*'Table A8'!C21</f>
        <v>2.3717380702495392</v>
      </c>
      <c r="AE74" s="15">
        <f>D74*'Table A8'!D21</f>
        <v>1.3908393194560045</v>
      </c>
      <c r="AF74" s="15">
        <f>E74*'Table A8'!E21</f>
        <v>2.7166893297574664</v>
      </c>
      <c r="AG74" s="15">
        <f>F74*'Table A8'!F21</f>
        <v>0.98217932256886231</v>
      </c>
      <c r="AH74" s="15">
        <f>G74*'Table A8'!G21</f>
        <v>0.64562386790373649</v>
      </c>
      <c r="AI74" s="15">
        <f>H74*'Table A8'!H21</f>
        <v>1.2916574255532927</v>
      </c>
      <c r="AJ74" s="15">
        <f>I74*'Table A8'!I21</f>
        <v>1.4281436356104302</v>
      </c>
      <c r="AK74" s="15">
        <f>J74*'Table A8'!J21</f>
        <v>0.71463405550687076</v>
      </c>
      <c r="AL74" s="15">
        <f>K74*'Table A8'!K21</f>
        <v>0.73553185819955402</v>
      </c>
      <c r="AM74" s="15">
        <f>L74*'Table A8'!L21</f>
        <v>2.6355684093913911</v>
      </c>
      <c r="AN74" s="15">
        <f>M74*'Table A8'!M21</f>
        <v>-0.42820739864224794</v>
      </c>
      <c r="AO74" s="15">
        <f>N74*'Table A8'!N21</f>
        <v>4.2661155906444055</v>
      </c>
      <c r="AP74" s="15">
        <f>O74*'Table A8'!O21</f>
        <v>1.38079892155036</v>
      </c>
      <c r="AR74" s="15">
        <f>Q74*'Table A8'!Q21</f>
        <v>1.0596033017816462</v>
      </c>
      <c r="AS74" s="15">
        <f>R74*'Table A8'!R21</f>
        <v>5.5572358086711064</v>
      </c>
      <c r="AT74" s="15">
        <f>S74*'Table A8'!S21</f>
        <v>-1.3966514613139986</v>
      </c>
      <c r="AU74" s="15">
        <f>T74*'Table A8'!T21</f>
        <v>1.1086612492699899</v>
      </c>
      <c r="AW74" s="15">
        <f>V74*'Table A8'!V21</f>
        <v>5.774907156088755</v>
      </c>
      <c r="AX74" s="15">
        <f>W74*'Table A8'!W21</f>
        <v>9.460886468212415</v>
      </c>
      <c r="AY74" s="15">
        <f>X74*'Table A8'!X21</f>
        <v>3.1148054531235663</v>
      </c>
      <c r="AZ74" s="15">
        <f>Y74*'Table A8'!Y21</f>
        <v>3.2112440054786822</v>
      </c>
      <c r="BA74" s="15">
        <f>Z74*'Table A8'!Z21</f>
        <v>6.9522749048072496</v>
      </c>
      <c r="BB74" s="15">
        <f>AA74*'Table A8'!AA21</f>
        <v>5.9947058430637066</v>
      </c>
    </row>
    <row r="75" spans="1:54" x14ac:dyDescent="0.3">
      <c r="A75" s="13">
        <v>1986</v>
      </c>
      <c r="B75" s="11">
        <f t="shared" ref="B75:O75" si="45">LN(B22/B21)*100</f>
        <v>-0.55355591588953856</v>
      </c>
      <c r="C75" s="11">
        <f t="shared" si="45"/>
        <v>1.2803309387664872</v>
      </c>
      <c r="D75" s="11">
        <f t="shared" si="45"/>
        <v>4.7834932514568056</v>
      </c>
      <c r="E75" s="11">
        <f t="shared" si="45"/>
        <v>0.99066230759200513</v>
      </c>
      <c r="F75" s="11">
        <f t="shared" si="45"/>
        <v>-2.2387186641157415</v>
      </c>
      <c r="G75" s="11">
        <f t="shared" si="45"/>
        <v>-2.2400445679432077</v>
      </c>
      <c r="H75" s="11">
        <f t="shared" si="45"/>
        <v>-1.5421251921038717</v>
      </c>
      <c r="I75" s="11">
        <f t="shared" si="45"/>
        <v>-3.2767743137404728</v>
      </c>
      <c r="J75" s="11">
        <f t="shared" si="45"/>
        <v>-1.0863832746963751</v>
      </c>
      <c r="K75" s="11">
        <f t="shared" si="45"/>
        <v>-1.0880296169436743</v>
      </c>
      <c r="L75" s="11">
        <f t="shared" si="45"/>
        <v>-2.3009065223013501</v>
      </c>
      <c r="M75" s="11">
        <f t="shared" si="45"/>
        <v>-3.1618692175218199</v>
      </c>
      <c r="N75" s="11">
        <f t="shared" si="45"/>
        <v>3.0376088217786248</v>
      </c>
      <c r="O75" s="11">
        <f t="shared" si="45"/>
        <v>-0.6862851501509114</v>
      </c>
      <c r="Q75" s="11">
        <f t="shared" ref="Q75:T75" si="46">LN(Q22/Q21)*100</f>
        <v>-2.1474769820105353</v>
      </c>
      <c r="R75" s="11">
        <f t="shared" si="46"/>
        <v>2.891435940788738</v>
      </c>
      <c r="S75" s="11">
        <f t="shared" si="46"/>
        <v>-1.1777238959363929</v>
      </c>
      <c r="T75" s="11">
        <f t="shared" si="46"/>
        <v>-0.13122578680010252</v>
      </c>
      <c r="V75" s="11">
        <f t="shared" ref="V75:AA75" si="47">LN(V22/V21)*100</f>
        <v>6.4421127609173707</v>
      </c>
      <c r="W75" s="11">
        <f t="shared" si="47"/>
        <v>6.4050120639462307</v>
      </c>
      <c r="X75" s="11">
        <f t="shared" si="47"/>
        <v>5.8909845746063834</v>
      </c>
      <c r="Y75" s="11">
        <f t="shared" si="47"/>
        <v>6.4257545654965291</v>
      </c>
      <c r="Z75" s="11">
        <f t="shared" si="47"/>
        <v>6.4040719750040829</v>
      </c>
      <c r="AA75" s="11">
        <f t="shared" si="47"/>
        <v>6.4118101682128126</v>
      </c>
      <c r="AC75" s="15">
        <f>B75*'Table A8'!B22</f>
        <v>-0.35134193981509015</v>
      </c>
      <c r="AD75" s="15">
        <f>C75*'Table A8'!C22</f>
        <v>1.0072363495275953</v>
      </c>
      <c r="AE75" s="15">
        <f>D75*'Table A8'!D22</f>
        <v>3.6531537961375626</v>
      </c>
      <c r="AF75" s="15">
        <f>E75*'Table A8'!E22</f>
        <v>0.3798199287307748</v>
      </c>
      <c r="AG75" s="15">
        <f>F75*'Table A8'!F22</f>
        <v>-1.3810655438930008</v>
      </c>
      <c r="AH75" s="15">
        <f>G75*'Table A8'!G22</f>
        <v>-0.89892988511560923</v>
      </c>
      <c r="AI75" s="15">
        <f>H75*'Table A8'!H22</f>
        <v>-1.0080872380783008</v>
      </c>
      <c r="AJ75" s="15">
        <f>I75*'Table A8'!I22</f>
        <v>-2.7482306169341344</v>
      </c>
      <c r="AK75" s="15">
        <f>J75*'Table A8'!J22</f>
        <v>-0.81033328459602616</v>
      </c>
      <c r="AL75" s="15">
        <f>K75*'Table A8'!K22</f>
        <v>-0.83538913988935315</v>
      </c>
      <c r="AM75" s="15">
        <f>L75*'Table A8'!L22</f>
        <v>-1.6283515458326654</v>
      </c>
      <c r="AN75" s="15">
        <f>M75*'Table A8'!M22</f>
        <v>-2.447919148205393</v>
      </c>
      <c r="AO75" s="15">
        <f>N75*'Table A8'!N22</f>
        <v>2.1573097852271794</v>
      </c>
      <c r="AP75" s="15">
        <f>O75*'Table A8'!O22</f>
        <v>-0.48595851482186031</v>
      </c>
      <c r="AR75" s="15">
        <f>Q75*'Table A8'!Q22</f>
        <v>-1.4441782704020849</v>
      </c>
      <c r="AS75" s="15">
        <f>R75*'Table A8'!R22</f>
        <v>1.6012772240088029</v>
      </c>
      <c r="AT75" s="15">
        <f>S75*'Table A8'!S22</f>
        <v>-0.69674145683597011</v>
      </c>
      <c r="AU75" s="15">
        <f>T75*'Table A8'!T22</f>
        <v>-7.7790646415100778E-2</v>
      </c>
      <c r="AW75" s="15">
        <f>V75*'Table A8'!V22</f>
        <v>3.7422233028169005</v>
      </c>
      <c r="AX75" s="15">
        <f>W75*'Table A8'!W22</f>
        <v>5.9681902411850976</v>
      </c>
      <c r="AY75" s="15">
        <f>X75*'Table A8'!X22</f>
        <v>2.2833456211174341</v>
      </c>
      <c r="AZ75" s="15">
        <f>Y75*'Table A8'!Y22</f>
        <v>2.0999365920042656</v>
      </c>
      <c r="BA75" s="15">
        <f>Z75*'Table A8'!Z22</f>
        <v>4.4489088010353361</v>
      </c>
      <c r="BB75" s="15">
        <f>AA75*'Table A8'!AA22</f>
        <v>3.8874805049874279</v>
      </c>
    </row>
    <row r="76" spans="1:54" x14ac:dyDescent="0.3">
      <c r="A76" s="13">
        <v>1987</v>
      </c>
      <c r="B76" s="11">
        <f t="shared" ref="B76:O76" si="48">LN(B23/B22)*100</f>
        <v>0.10639915884450224</v>
      </c>
      <c r="C76" s="11">
        <f t="shared" si="48"/>
        <v>0.45317742618555673</v>
      </c>
      <c r="D76" s="11">
        <f t="shared" si="48"/>
        <v>4.840670332823243</v>
      </c>
      <c r="E76" s="11">
        <f t="shared" si="48"/>
        <v>5.2269289631525648</v>
      </c>
      <c r="F76" s="11">
        <f t="shared" si="48"/>
        <v>0.52784326393670311</v>
      </c>
      <c r="G76" s="11">
        <f t="shared" si="48"/>
        <v>0.52615410766694781</v>
      </c>
      <c r="H76" s="11">
        <f t="shared" si="48"/>
        <v>2.3743855209364262</v>
      </c>
      <c r="I76" s="11">
        <f t="shared" si="48"/>
        <v>1.3371304035563563</v>
      </c>
      <c r="J76" s="11">
        <f t="shared" si="48"/>
        <v>0.16391152449497653</v>
      </c>
      <c r="K76" s="11">
        <f t="shared" si="48"/>
        <v>0.16673772319894339</v>
      </c>
      <c r="L76" s="11">
        <f t="shared" si="48"/>
        <v>2.9240920116761866</v>
      </c>
      <c r="M76" s="11">
        <f t="shared" si="48"/>
        <v>-0.24295725493075626</v>
      </c>
      <c r="N76" s="11">
        <f t="shared" si="48"/>
        <v>2.83800167459371</v>
      </c>
      <c r="O76" s="11">
        <f t="shared" si="48"/>
        <v>1.4053266683913641</v>
      </c>
      <c r="Q76" s="11">
        <f t="shared" ref="Q76:T76" si="49">LN(Q23/Q22)*100</f>
        <v>-4.5335517812662696</v>
      </c>
      <c r="R76" s="11">
        <f t="shared" si="49"/>
        <v>4.2404094522539326</v>
      </c>
      <c r="S76" s="11">
        <f t="shared" si="49"/>
        <v>4.6656046922298646</v>
      </c>
      <c r="T76" s="11">
        <f t="shared" si="49"/>
        <v>3.0681219366836854</v>
      </c>
      <c r="V76" s="11">
        <f t="shared" ref="V76:AA76" si="50">LN(V23/V22)*100</f>
        <v>4.6691527512510778</v>
      </c>
      <c r="W76" s="11">
        <f t="shared" si="50"/>
        <v>4.6764245700827756</v>
      </c>
      <c r="X76" s="11">
        <f t="shared" si="50"/>
        <v>3.2026755254488224</v>
      </c>
      <c r="Y76" s="11">
        <f t="shared" si="50"/>
        <v>4.6745403302633814</v>
      </c>
      <c r="Z76" s="11">
        <f t="shared" si="50"/>
        <v>4.6614315224759357</v>
      </c>
      <c r="AA76" s="11">
        <f t="shared" si="50"/>
        <v>4.6222234105073259</v>
      </c>
      <c r="AC76" s="15">
        <f>B76*'Table A8'!B23</f>
        <v>6.6573953689005053E-2</v>
      </c>
      <c r="AD76" s="15">
        <f>C76*'Table A8'!C23</f>
        <v>0.35433942953448683</v>
      </c>
      <c r="AE76" s="15">
        <f>D76*'Table A8'!D23</f>
        <v>3.707469407909322</v>
      </c>
      <c r="AF76" s="15">
        <f>E76*'Table A8'!E23</f>
        <v>1.9977322497169101</v>
      </c>
      <c r="AG76" s="15">
        <f>F76*'Table A8'!F23</f>
        <v>0.31997858659842943</v>
      </c>
      <c r="AH76" s="15">
        <f>G76*'Table A8'!G23</f>
        <v>0.2055684098654765</v>
      </c>
      <c r="AI76" s="15">
        <f>H76*'Table A8'!H23</f>
        <v>1.5348028007333059</v>
      </c>
      <c r="AJ76" s="15">
        <f>I76*'Table A8'!I23</f>
        <v>1.1128936348799554</v>
      </c>
      <c r="AK76" s="15">
        <f>J76*'Table A8'!J23</f>
        <v>0.12096670507729268</v>
      </c>
      <c r="AL76" s="15">
        <f>K76*'Table A8'!K23</f>
        <v>0.12677069094815666</v>
      </c>
      <c r="AM76" s="15">
        <f>L76*'Table A8'!L23</f>
        <v>2.0492036817826715</v>
      </c>
      <c r="AN76" s="15">
        <f>M76*'Table A8'!M23</f>
        <v>-0.18576511712005622</v>
      </c>
      <c r="AO76" s="15">
        <f>N76*'Table A8'!N23</f>
        <v>2.0112917867845623</v>
      </c>
      <c r="AP76" s="15">
        <f>O76*'Table A8'!O23</f>
        <v>0.98555559254286373</v>
      </c>
      <c r="AR76" s="15">
        <f>Q76*'Table A8'!Q23</f>
        <v>-2.977636809935686</v>
      </c>
      <c r="AS76" s="15">
        <f>R76*'Table A8'!R23</f>
        <v>2.3474906727677771</v>
      </c>
      <c r="AT76" s="15">
        <f>S76*'Table A8'!S23</f>
        <v>2.7387099543389302</v>
      </c>
      <c r="AU76" s="15">
        <f>T76*'Table A8'!T23</f>
        <v>1.8028284499953335</v>
      </c>
      <c r="AW76" s="15">
        <f>V76*'Table A8'!V23</f>
        <v>2.7342558511326311</v>
      </c>
      <c r="AX76" s="15">
        <f>W76*'Table A8'!W23</f>
        <v>4.3631041238872301</v>
      </c>
      <c r="AY76" s="15">
        <f>X76*'Table A8'!X23</f>
        <v>1.2484029198199509</v>
      </c>
      <c r="AZ76" s="15">
        <f>Y76*'Table A8'!Y23</f>
        <v>1.5472728493171792</v>
      </c>
      <c r="BA76" s="15">
        <f>Z76*'Table A8'!Z23</f>
        <v>3.2574083479061837</v>
      </c>
      <c r="BB76" s="15">
        <f>AA76*'Table A8'!AA23</f>
        <v>2.8237162814789252</v>
      </c>
    </row>
    <row r="77" spans="1:54" x14ac:dyDescent="0.3">
      <c r="A77" s="13">
        <v>1988</v>
      </c>
      <c r="B77" s="11">
        <f t="shared" ref="B77:O77" si="51">LN(B24/B23)*100</f>
        <v>-2.5853559681069616</v>
      </c>
      <c r="C77" s="11">
        <f t="shared" si="51"/>
        <v>0.38680989074795713</v>
      </c>
      <c r="D77" s="11">
        <f t="shared" si="51"/>
        <v>3.3397852993976378</v>
      </c>
      <c r="E77" s="11">
        <f t="shared" si="51"/>
        <v>1.6022756651612526</v>
      </c>
      <c r="F77" s="11">
        <f t="shared" si="51"/>
        <v>3.5718652726044029</v>
      </c>
      <c r="G77" s="11">
        <f t="shared" si="51"/>
        <v>3.5703189571272671</v>
      </c>
      <c r="H77" s="11">
        <f t="shared" si="51"/>
        <v>3.5969561762560569</v>
      </c>
      <c r="I77" s="11">
        <f t="shared" si="51"/>
        <v>1.7794361583251963</v>
      </c>
      <c r="J77" s="11">
        <f t="shared" si="51"/>
        <v>2.2552744008681933</v>
      </c>
      <c r="K77" s="11">
        <f t="shared" si="51"/>
        <v>2.2549364963467236</v>
      </c>
      <c r="L77" s="11">
        <f t="shared" si="51"/>
        <v>2.810561772433279</v>
      </c>
      <c r="M77" s="11">
        <f t="shared" si="51"/>
        <v>6.9476612336150032E-2</v>
      </c>
      <c r="N77" s="11">
        <f t="shared" si="51"/>
        <v>3.9746216908032332</v>
      </c>
      <c r="O77" s="11">
        <f t="shared" si="51"/>
        <v>1.6912265259330626</v>
      </c>
      <c r="Q77" s="11">
        <f t="shared" ref="Q77:T77" si="52">LN(Q24/Q23)*100</f>
        <v>-1.1963296167916624</v>
      </c>
      <c r="R77" s="11">
        <f t="shared" si="52"/>
        <v>3.5147387765645361</v>
      </c>
      <c r="S77" s="11">
        <f t="shared" si="52"/>
        <v>6.2065816438232497</v>
      </c>
      <c r="T77" s="11">
        <f t="shared" si="52"/>
        <v>4.2829702198965851</v>
      </c>
      <c r="V77" s="11">
        <f t="shared" ref="V77:AA77" si="53">LN(V24/V23)*100</f>
        <v>6.5063593347062074</v>
      </c>
      <c r="W77" s="11">
        <f t="shared" si="53"/>
        <v>6.5193900735032884</v>
      </c>
      <c r="X77" s="11">
        <f t="shared" si="53"/>
        <v>5.6953188809983715</v>
      </c>
      <c r="Y77" s="11">
        <f t="shared" si="53"/>
        <v>6.5041234320722188</v>
      </c>
      <c r="Z77" s="11">
        <f t="shared" si="53"/>
        <v>6.4971595664091248</v>
      </c>
      <c r="AA77" s="11">
        <f t="shared" si="53"/>
        <v>6.458195313392971</v>
      </c>
      <c r="AC77" s="15">
        <f>B77*'Table A8'!B24</f>
        <v>-1.5535404012354732</v>
      </c>
      <c r="AD77" s="15">
        <f>C77*'Table A8'!C24</f>
        <v>0.29652846224738394</v>
      </c>
      <c r="AE77" s="15">
        <f>D77*'Table A8'!D24</f>
        <v>2.5268815575242529</v>
      </c>
      <c r="AF77" s="15">
        <f>E77*'Table A8'!E24</f>
        <v>0.59059881017843774</v>
      </c>
      <c r="AG77" s="15">
        <f>F77*'Table A8'!F24</f>
        <v>2.1038286455639934</v>
      </c>
      <c r="AH77" s="15">
        <f>G77*'Table A8'!G24</f>
        <v>1.3342281942784597</v>
      </c>
      <c r="AI77" s="15">
        <f>H77*'Table A8'!H24</f>
        <v>2.2732763033938279</v>
      </c>
      <c r="AJ77" s="15">
        <f>I77*'Table A8'!I24</f>
        <v>1.4616288604483163</v>
      </c>
      <c r="AK77" s="15">
        <f>J77*'Table A8'!J24</f>
        <v>1.6289846997470963</v>
      </c>
      <c r="AL77" s="15">
        <f>K77*'Table A8'!K24</f>
        <v>1.6812806516761172</v>
      </c>
      <c r="AM77" s="15">
        <f>L77*'Table A8'!L24</f>
        <v>1.9316991061933928</v>
      </c>
      <c r="AN77" s="15">
        <f>M77*'Table A8'!M24</f>
        <v>5.1933767721272152E-2</v>
      </c>
      <c r="AO77" s="15">
        <f>N77*'Table A8'!N24</f>
        <v>2.7687214698135323</v>
      </c>
      <c r="AP77" s="15">
        <f>O77*'Table A8'!O24</f>
        <v>1.1588284155693345</v>
      </c>
      <c r="AR77" s="15">
        <f>Q77*'Table A8'!Q24</f>
        <v>-0.75273059488531391</v>
      </c>
      <c r="AS77" s="15">
        <f>R77*'Table A8'!R24</f>
        <v>1.8993648348554752</v>
      </c>
      <c r="AT77" s="15">
        <f>S77*'Table A8'!S24</f>
        <v>3.5861628738010736</v>
      </c>
      <c r="AU77" s="15">
        <f>T77*'Table A8'!T24</f>
        <v>2.4592815002646193</v>
      </c>
      <c r="AW77" s="15">
        <f>V77*'Table A8'!V24</f>
        <v>3.7528680642585401</v>
      </c>
      <c r="AX77" s="15">
        <f>W77*'Table A8'!W24</f>
        <v>6.0675963414095104</v>
      </c>
      <c r="AY77" s="15">
        <f>X77*'Table A8'!X24</f>
        <v>2.1551086645697839</v>
      </c>
      <c r="AZ77" s="15">
        <f>Y77*'Table A8'!Y24</f>
        <v>2.1001814562161196</v>
      </c>
      <c r="BA77" s="15">
        <f>Z77*'Table A8'!Z24</f>
        <v>4.4901869763453464</v>
      </c>
      <c r="BB77" s="15">
        <f>AA77*'Table A8'!AA24</f>
        <v>3.8891252177252467</v>
      </c>
    </row>
    <row r="78" spans="1:54" x14ac:dyDescent="0.3">
      <c r="A78" s="13">
        <v>1989</v>
      </c>
      <c r="B78" s="11">
        <f t="shared" ref="B78:O78" si="54">LN(B25/B24)*100</f>
        <v>-0.99487718864199848</v>
      </c>
      <c r="C78" s="11">
        <f t="shared" si="54"/>
        <v>-5.3854930960314453</v>
      </c>
      <c r="D78" s="11">
        <f t="shared" si="54"/>
        <v>3.3414401663498334</v>
      </c>
      <c r="E78" s="11">
        <f t="shared" si="54"/>
        <v>0.57162809386086377</v>
      </c>
      <c r="F78" s="11">
        <f t="shared" si="54"/>
        <v>2.2264485568252064</v>
      </c>
      <c r="G78" s="11">
        <f t="shared" si="54"/>
        <v>2.2312327996407295</v>
      </c>
      <c r="H78" s="11">
        <f t="shared" si="54"/>
        <v>5.8337197669637231</v>
      </c>
      <c r="I78" s="11">
        <f t="shared" si="54"/>
        <v>2.4521338954696903</v>
      </c>
      <c r="J78" s="11">
        <f t="shared" si="54"/>
        <v>1.7153344905616166</v>
      </c>
      <c r="K78" s="11">
        <f t="shared" si="54"/>
        <v>1.7153941046698711</v>
      </c>
      <c r="L78" s="11">
        <f t="shared" si="54"/>
        <v>1.431259628634169</v>
      </c>
      <c r="M78" s="11">
        <f t="shared" si="54"/>
        <v>-1.4927390881923175</v>
      </c>
      <c r="N78" s="11">
        <f t="shared" si="54"/>
        <v>2.5018977157666598</v>
      </c>
      <c r="O78" s="11">
        <f t="shared" si="54"/>
        <v>1.0563294373973975</v>
      </c>
      <c r="Q78" s="11">
        <f t="shared" ref="Q78:T78" si="55">LN(Q25/Q24)*100</f>
        <v>5.4681458290084741</v>
      </c>
      <c r="R78" s="11">
        <f t="shared" si="55"/>
        <v>7.3135682334782706</v>
      </c>
      <c r="S78" s="11">
        <f t="shared" si="55"/>
        <v>1.5208152359067384</v>
      </c>
      <c r="T78" s="11">
        <f t="shared" si="55"/>
        <v>3.883243902687362</v>
      </c>
      <c r="V78" s="11">
        <f t="shared" ref="V78:AA78" si="56">LN(V25/V24)*100</f>
        <v>8.7611122115935807</v>
      </c>
      <c r="W78" s="11">
        <f t="shared" si="56"/>
        <v>8.7557198737802295</v>
      </c>
      <c r="X78" s="11">
        <f t="shared" si="56"/>
        <v>8.106210309942071</v>
      </c>
      <c r="Y78" s="11">
        <f t="shared" si="56"/>
        <v>8.7620947261476534</v>
      </c>
      <c r="Z78" s="11">
        <f t="shared" si="56"/>
        <v>8.7706996930959136</v>
      </c>
      <c r="AA78" s="11">
        <f t="shared" si="56"/>
        <v>8.748176941413039</v>
      </c>
      <c r="AC78" s="15">
        <f>B78*'Table A8'!B25</f>
        <v>-0.58031186413487779</v>
      </c>
      <c r="AD78" s="15">
        <f>C78*'Table A8'!C25</f>
        <v>-4.0498908082156468</v>
      </c>
      <c r="AE78" s="15">
        <f>D78*'Table A8'!D25</f>
        <v>2.5147678691948849</v>
      </c>
      <c r="AF78" s="15">
        <f>E78*'Table A8'!E25</f>
        <v>0.20487150883973357</v>
      </c>
      <c r="AG78" s="15">
        <f>F78*'Table A8'!F25</f>
        <v>1.2973515740620478</v>
      </c>
      <c r="AH78" s="15">
        <f>G78*'Table A8'!G25</f>
        <v>0.82020117714793217</v>
      </c>
      <c r="AI78" s="15">
        <f>H78*'Table A8'!H25</f>
        <v>3.6764101971405383</v>
      </c>
      <c r="AJ78" s="15">
        <f>I78*'Table A8'!I25</f>
        <v>2.0019221122614552</v>
      </c>
      <c r="AK78" s="15">
        <f>J78*'Table A8'!J25</f>
        <v>1.226807227649668</v>
      </c>
      <c r="AL78" s="15">
        <f>K78*'Table A8'!K25</f>
        <v>1.2673331645301007</v>
      </c>
      <c r="AM78" s="15">
        <f>L78*'Table A8'!L25</f>
        <v>0.97325654747123502</v>
      </c>
      <c r="AN78" s="15">
        <f>M78*'Table A8'!M25</f>
        <v>-1.0980588732742689</v>
      </c>
      <c r="AO78" s="15">
        <f>N78*'Table A8'!N25</f>
        <v>1.7308128397673752</v>
      </c>
      <c r="AP78" s="15">
        <f>O78*'Table A8'!O25</f>
        <v>0.71428996556812019</v>
      </c>
      <c r="AR78" s="15">
        <f>Q78*'Table A8'!Q25</f>
        <v>3.3973590035629648</v>
      </c>
      <c r="AS78" s="15">
        <f>R78*'Table A8'!R25</f>
        <v>3.9507895597249618</v>
      </c>
      <c r="AT78" s="15">
        <f>S78*'Table A8'!S25</f>
        <v>0.87264378236328644</v>
      </c>
      <c r="AU78" s="15">
        <f>T78*'Table A8'!T25</f>
        <v>2.216555619653946</v>
      </c>
      <c r="AW78" s="15">
        <f>V78*'Table A8'!V25</f>
        <v>5.0989673071474639</v>
      </c>
      <c r="AX78" s="15">
        <f>W78*'Table A8'!W25</f>
        <v>8.1612064943505516</v>
      </c>
      <c r="AY78" s="15">
        <f>X78*'Table A8'!X25</f>
        <v>3.0941404753048882</v>
      </c>
      <c r="AZ78" s="15">
        <f>Y78*'Table A8'!Y25</f>
        <v>2.8704622322859712</v>
      </c>
      <c r="BA78" s="15">
        <f>Z78*'Table A8'!Z25</f>
        <v>6.1008987065175173</v>
      </c>
      <c r="BB78" s="15">
        <f>AA78*'Table A8'!AA25</f>
        <v>5.3127678565201384</v>
      </c>
    </row>
    <row r="79" spans="1:54" x14ac:dyDescent="0.3">
      <c r="A79" s="13">
        <v>1990</v>
      </c>
      <c r="B79" s="11">
        <f t="shared" ref="B79:O79" si="57">LN(B26/B25)*100</f>
        <v>-1.1720121485443022</v>
      </c>
      <c r="C79" s="11">
        <f t="shared" si="57"/>
        <v>-8.0281086084098217</v>
      </c>
      <c r="D79" s="11">
        <f t="shared" si="57"/>
        <v>-2.0193765233164243</v>
      </c>
      <c r="E79" s="11">
        <f t="shared" si="57"/>
        <v>-1.0679502411846165</v>
      </c>
      <c r="F79" s="11">
        <f t="shared" si="57"/>
        <v>-5.9869747187483293</v>
      </c>
      <c r="G79" s="11">
        <f t="shared" si="57"/>
        <v>-5.9869372571044455</v>
      </c>
      <c r="H79" s="11">
        <f t="shared" si="57"/>
        <v>-4.16759492105892</v>
      </c>
      <c r="I79" s="11">
        <f t="shared" si="57"/>
        <v>-2.67353211509141</v>
      </c>
      <c r="J79" s="11">
        <f t="shared" si="57"/>
        <v>-8.6062530882664845</v>
      </c>
      <c r="K79" s="11">
        <f t="shared" si="57"/>
        <v>-8.607700748361415</v>
      </c>
      <c r="L79" s="11">
        <f t="shared" si="57"/>
        <v>-1.8687412501770928</v>
      </c>
      <c r="M79" s="11">
        <f t="shared" si="57"/>
        <v>-3.5215116855616366</v>
      </c>
      <c r="N79" s="11">
        <f t="shared" si="57"/>
        <v>-0.85355962681589759</v>
      </c>
      <c r="O79" s="11">
        <f t="shared" si="57"/>
        <v>-3.7686310427128409</v>
      </c>
      <c r="Q79" s="11">
        <f t="shared" ref="Q79:T79" si="58">LN(Q26/Q25)*100</f>
        <v>5.842369224343412</v>
      </c>
      <c r="R79" s="11">
        <f t="shared" si="58"/>
        <v>-3.4539082105797538</v>
      </c>
      <c r="S79" s="11">
        <f t="shared" si="58"/>
        <v>1.0520644983028304</v>
      </c>
      <c r="T79" s="11">
        <f t="shared" si="58"/>
        <v>0.39397378329394372</v>
      </c>
      <c r="V79" s="11">
        <f t="shared" ref="V79:AA79" si="59">LN(V26/V25)*100</f>
        <v>5.3177338741150963</v>
      </c>
      <c r="W79" s="11">
        <f t="shared" si="59"/>
        <v>5.3182265460309219</v>
      </c>
      <c r="X79" s="11">
        <f t="shared" si="59"/>
        <v>5.0402722055530838</v>
      </c>
      <c r="Y79" s="11">
        <f t="shared" si="59"/>
        <v>5.3200878625725485</v>
      </c>
      <c r="Z79" s="11">
        <f t="shared" si="59"/>
        <v>5.2966210108661524</v>
      </c>
      <c r="AA79" s="11">
        <f t="shared" si="59"/>
        <v>5.308238143667575</v>
      </c>
      <c r="AC79" s="15">
        <f>B79*'Table A8'!B26</f>
        <v>-0.683751887460746</v>
      </c>
      <c r="AD79" s="15">
        <f>C79*'Table A8'!C26</f>
        <v>-5.9528425331358834</v>
      </c>
      <c r="AE79" s="15">
        <f>D79*'Table A8'!D26</f>
        <v>-1.5264467139748852</v>
      </c>
      <c r="AF79" s="15">
        <f>E79*'Table A8'!E26</f>
        <v>-0.38488926692293579</v>
      </c>
      <c r="AG79" s="15">
        <f>F79*'Table A8'!F26</f>
        <v>-3.4772349166490297</v>
      </c>
      <c r="AH79" s="15">
        <f>G79*'Table A8'!G26</f>
        <v>-2.1906203423745167</v>
      </c>
      <c r="AI79" s="15">
        <f>H79*'Table A8'!H26</f>
        <v>-2.6455892558882024</v>
      </c>
      <c r="AJ79" s="15">
        <f>I79*'Table A8'!I26</f>
        <v>-2.1866819169332641</v>
      </c>
      <c r="AK79" s="15">
        <f>J79*'Table A8'!J26</f>
        <v>-6.1147428192133377</v>
      </c>
      <c r="AL79" s="15">
        <f>K79*'Table A8'!K26</f>
        <v>-6.3214954295966237</v>
      </c>
      <c r="AM79" s="15">
        <f>L79*'Table A8'!L26</f>
        <v>-1.2744815326207775</v>
      </c>
      <c r="AN79" s="15">
        <f>M79*'Table A8'!M26</f>
        <v>-2.5812680655166798</v>
      </c>
      <c r="AO79" s="15">
        <f>N79*'Table A8'!N26</f>
        <v>-0.59407750026386463</v>
      </c>
      <c r="AP79" s="15">
        <f>O79*'Table A8'!O26</f>
        <v>-2.5464639955610666</v>
      </c>
      <c r="AR79" s="15">
        <f>Q79*'Table A8'!Q26</f>
        <v>3.7221734328291878</v>
      </c>
      <c r="AS79" s="15">
        <f>R79*'Table A8'!R26</f>
        <v>-1.8920509177555891</v>
      </c>
      <c r="AT79" s="15">
        <f>S79*'Table A8'!S26</f>
        <v>0.60988178966615081</v>
      </c>
      <c r="AU79" s="15">
        <f>T79*'Table A8'!T26</f>
        <v>0.22799262839220524</v>
      </c>
      <c r="AW79" s="15">
        <f>V79*'Table A8'!V26</f>
        <v>3.1991486986676421</v>
      </c>
      <c r="AX79" s="15">
        <f>W79*'Table A8'!W26</f>
        <v>4.9831782736309744</v>
      </c>
      <c r="AY79" s="15">
        <f>X79*'Table A8'!X26</f>
        <v>2.0171169366623443</v>
      </c>
      <c r="AZ79" s="15">
        <f>Y79*'Table A8'!Y26</f>
        <v>1.8407504004501016</v>
      </c>
      <c r="BA79" s="15">
        <f>Z79*'Table A8'!Z26</f>
        <v>3.7738424702421338</v>
      </c>
      <c r="BB79" s="15">
        <f>AA79*'Table A8'!AA26</f>
        <v>3.3250803731933689</v>
      </c>
    </row>
    <row r="80" spans="1:54" x14ac:dyDescent="0.3">
      <c r="A80" s="13">
        <v>1991</v>
      </c>
      <c r="B80" s="11">
        <f t="shared" ref="B80:O80" si="60">LN(B27/B26)*100</f>
        <v>-0.80777821563286245</v>
      </c>
      <c r="C80" s="11">
        <f t="shared" si="60"/>
        <v>-16.112044060750165</v>
      </c>
      <c r="D80" s="11">
        <f t="shared" si="60"/>
        <v>-3.6249665822869592</v>
      </c>
      <c r="E80" s="11">
        <f t="shared" si="60"/>
        <v>-4.1345874738296304</v>
      </c>
      <c r="F80" s="11">
        <f t="shared" si="60"/>
        <v>-11.461361544468469</v>
      </c>
      <c r="G80" s="11">
        <f t="shared" si="60"/>
        <v>-11.464701178059936</v>
      </c>
      <c r="H80" s="11">
        <f t="shared" si="60"/>
        <v>-14.337061347958906</v>
      </c>
      <c r="I80" s="11">
        <f t="shared" si="60"/>
        <v>-13.766407240983675</v>
      </c>
      <c r="J80" s="11">
        <f t="shared" si="60"/>
        <v>-12.868957667088152</v>
      </c>
      <c r="K80" s="11">
        <f t="shared" si="60"/>
        <v>-12.869569972591865</v>
      </c>
      <c r="L80" s="11">
        <f t="shared" si="60"/>
        <v>-9.5804821619801892</v>
      </c>
      <c r="M80" s="11">
        <f t="shared" si="60"/>
        <v>-15.49623846547957</v>
      </c>
      <c r="N80" s="11">
        <f t="shared" si="60"/>
        <v>-12.575928763065408</v>
      </c>
      <c r="O80" s="11">
        <f t="shared" si="60"/>
        <v>-10.98539319831338</v>
      </c>
      <c r="Q80" s="11">
        <f t="shared" ref="Q80:T80" si="61">LN(Q27/Q26)*100</f>
        <v>-8.357789722173834</v>
      </c>
      <c r="R80" s="11">
        <f t="shared" si="61"/>
        <v>5.0334726990145739E-2</v>
      </c>
      <c r="S80" s="11">
        <f t="shared" si="61"/>
        <v>-3.5056279700072719</v>
      </c>
      <c r="T80" s="11">
        <f t="shared" si="61"/>
        <v>-3.1522471806038408</v>
      </c>
      <c r="V80" s="11">
        <f t="shared" ref="V80:AA80" si="62">LN(V27/V26)*100</f>
        <v>-2.2530597316886762</v>
      </c>
      <c r="W80" s="11">
        <f t="shared" si="62"/>
        <v>-2.2446985642896573</v>
      </c>
      <c r="X80" s="11">
        <f t="shared" si="62"/>
        <v>-3.0860893731094068</v>
      </c>
      <c r="Y80" s="11">
        <f t="shared" si="62"/>
        <v>-2.2595429549647728</v>
      </c>
      <c r="Z80" s="11">
        <f t="shared" si="62"/>
        <v>-2.2498503594967083</v>
      </c>
      <c r="AA80" s="11">
        <f t="shared" si="62"/>
        <v>-2.2901764286684565</v>
      </c>
      <c r="AC80" s="15">
        <f>B80*'Table A8'!B27</f>
        <v>-0.48822115352850209</v>
      </c>
      <c r="AD80" s="15">
        <f>C80*'Table A8'!C27</f>
        <v>-11.874576472772871</v>
      </c>
      <c r="AE80" s="15">
        <f>D80*'Table A8'!D27</f>
        <v>-2.7850618251710708</v>
      </c>
      <c r="AF80" s="15">
        <f>E80*'Table A8'!E27</f>
        <v>-1.5587394776337706</v>
      </c>
      <c r="AG80" s="15">
        <f>F80*'Table A8'!F27</f>
        <v>-6.6854121888884581</v>
      </c>
      <c r="AH80" s="15">
        <f>G80*'Table A8'!G27</f>
        <v>-4.2213029737616692</v>
      </c>
      <c r="AI80" s="15">
        <f>H80*'Table A8'!H27</f>
        <v>-9.1169373111670691</v>
      </c>
      <c r="AJ80" s="15">
        <f>I80*'Table A8'!I27</f>
        <v>-11.289830578330712</v>
      </c>
      <c r="AK80" s="15">
        <f>J80*'Table A8'!J27</f>
        <v>-9.116369611365247</v>
      </c>
      <c r="AL80" s="15">
        <f>K80*'Table A8'!K27</f>
        <v>-9.4256730479262831</v>
      </c>
      <c r="AM80" s="15">
        <f>L80*'Table A8'!L27</f>
        <v>-6.6162809810635181</v>
      </c>
      <c r="AN80" s="15">
        <f>M80*'Table A8'!M27</f>
        <v>-11.364941290582717</v>
      </c>
      <c r="AO80" s="15">
        <f>N80*'Table A8'!N27</f>
        <v>-8.8320747703008369</v>
      </c>
      <c r="AP80" s="15">
        <f>O80*'Table A8'!O27</f>
        <v>-7.4777571500919171</v>
      </c>
      <c r="AR80" s="15">
        <f>Q80*'Table A8'!Q27</f>
        <v>-5.4868889526071216</v>
      </c>
      <c r="AS80" s="15">
        <f>R80*'Table A8'!R27</f>
        <v>2.8564957566907707E-2</v>
      </c>
      <c r="AT80" s="15">
        <f>S80*'Table A8'!S27</f>
        <v>-2.1040779075983642</v>
      </c>
      <c r="AU80" s="15">
        <f>T80*'Table A8'!T27</f>
        <v>-1.8875656117455799</v>
      </c>
      <c r="AW80" s="15">
        <f>V80*'Table A8'!V27</f>
        <v>-1.4155974294199951</v>
      </c>
      <c r="AX80" s="15">
        <f>W80*'Table A8'!W27</f>
        <v>-2.1176486255508626</v>
      </c>
      <c r="AY80" s="15">
        <f>X80*'Table A8'!X27</f>
        <v>-1.3149826818819181</v>
      </c>
      <c r="AZ80" s="15">
        <f>Y80*'Table A8'!Y27</f>
        <v>-0.84009807065590258</v>
      </c>
      <c r="BA80" s="15">
        <f>Z80*'Table A8'!Z27</f>
        <v>-1.6536400142300807</v>
      </c>
      <c r="BB80" s="15">
        <f>AA80*'Table A8'!AA27</f>
        <v>-1.4936530667775674</v>
      </c>
    </row>
    <row r="81" spans="1:54" x14ac:dyDescent="0.3">
      <c r="A81" s="13">
        <v>1992</v>
      </c>
      <c r="B81" s="11">
        <f t="shared" ref="B81:O81" si="63">LN(B28/B27)*100</f>
        <v>-3.4142486503976199</v>
      </c>
      <c r="C81" s="11">
        <f t="shared" si="63"/>
        <v>-2.9750569154166038</v>
      </c>
      <c r="D81" s="11">
        <f t="shared" si="63"/>
        <v>0.57783588492489379</v>
      </c>
      <c r="E81" s="11">
        <f t="shared" si="63"/>
        <v>7.160953237812322</v>
      </c>
      <c r="F81" s="11">
        <f t="shared" si="63"/>
        <v>-3.6816711552053514</v>
      </c>
      <c r="G81" s="11">
        <f t="shared" si="63"/>
        <v>-3.6826979363544385</v>
      </c>
      <c r="H81" s="11">
        <f t="shared" si="63"/>
        <v>-6.0019274048655111</v>
      </c>
      <c r="I81" s="11">
        <f t="shared" si="63"/>
        <v>-4.8198961627205206</v>
      </c>
      <c r="J81" s="11">
        <f t="shared" si="63"/>
        <v>-11.52759497498861</v>
      </c>
      <c r="K81" s="11">
        <f t="shared" si="63"/>
        <v>-11.524469071406838</v>
      </c>
      <c r="L81" s="11">
        <f t="shared" si="63"/>
        <v>-7.0785903213004024</v>
      </c>
      <c r="M81" s="11">
        <f t="shared" si="63"/>
        <v>-10.091774438379391</v>
      </c>
      <c r="N81" s="11">
        <f t="shared" si="63"/>
        <v>-10.357224071196343</v>
      </c>
      <c r="O81" s="11">
        <f t="shared" si="63"/>
        <v>-5.8084443315540302</v>
      </c>
      <c r="Q81" s="11">
        <f t="shared" ref="Q81:T81" si="64">LN(Q28/Q27)*100</f>
        <v>7.5375822316882211</v>
      </c>
      <c r="R81" s="11">
        <f t="shared" si="64"/>
        <v>-13.2381835077536</v>
      </c>
      <c r="S81" s="11">
        <f t="shared" si="64"/>
        <v>4.2009050783027204</v>
      </c>
      <c r="T81" s="11">
        <f t="shared" si="64"/>
        <v>-0.38459472711732734</v>
      </c>
      <c r="V81" s="11">
        <f t="shared" ref="V81:AA81" si="65">LN(V28/V27)*100</f>
        <v>2.0965957842592884</v>
      </c>
      <c r="W81" s="11">
        <f t="shared" si="65"/>
        <v>2.0928094141468621</v>
      </c>
      <c r="X81" s="11">
        <f t="shared" si="65"/>
        <v>1.5653037953402587</v>
      </c>
      <c r="Y81" s="11">
        <f t="shared" si="65"/>
        <v>2.1053409197832482</v>
      </c>
      <c r="Z81" s="11">
        <f t="shared" si="65"/>
        <v>2.0885079559910338</v>
      </c>
      <c r="AA81" s="11">
        <f t="shared" si="65"/>
        <v>2.0824135812451168</v>
      </c>
      <c r="AC81" s="15">
        <f>B81*'Table A8'!B28</f>
        <v>-2.1270769091977173</v>
      </c>
      <c r="AD81" s="15">
        <f>C81*'Table A8'!C28</f>
        <v>-2.1949969921943704</v>
      </c>
      <c r="AE81" s="15">
        <f>D81*'Table A8'!D28</f>
        <v>0.45244549789619187</v>
      </c>
      <c r="AF81" s="15">
        <f>E81*'Table A8'!E28</f>
        <v>2.8951733940475215</v>
      </c>
      <c r="AG81" s="15">
        <f>F81*'Table A8'!F28</f>
        <v>-2.168504310415952</v>
      </c>
      <c r="AH81" s="15">
        <f>G81*'Table A8'!G28</f>
        <v>-1.3762242188156535</v>
      </c>
      <c r="AI81" s="15">
        <f>H81*'Table A8'!H28</f>
        <v>-3.8130244803110589</v>
      </c>
      <c r="AJ81" s="15">
        <f>I81*'Table A8'!I28</f>
        <v>-3.9576167392098198</v>
      </c>
      <c r="AK81" s="15">
        <f>J81*'Table A8'!J28</f>
        <v>-8.1119685838994844</v>
      </c>
      <c r="AL81" s="15">
        <f>K81*'Table A8'!K28</f>
        <v>-8.3886610370770374</v>
      </c>
      <c r="AM81" s="15">
        <f>L81*'Table A8'!L28</f>
        <v>-4.9125416829824786</v>
      </c>
      <c r="AN81" s="15">
        <f>M81*'Table A8'!M28</f>
        <v>-7.3447934362525205</v>
      </c>
      <c r="AO81" s="15">
        <f>N81*'Table A8'!N28</f>
        <v>-7.2407353481733647</v>
      </c>
      <c r="AP81" s="15">
        <f>O81*'Table A8'!O28</f>
        <v>-3.972395078349801</v>
      </c>
      <c r="AR81" s="15">
        <f>Q81*'Table A8'!Q28</f>
        <v>5.1067119619687693</v>
      </c>
      <c r="AS81" s="15">
        <f>R81*'Table A8'!R28</f>
        <v>-7.6212222454137475</v>
      </c>
      <c r="AT81" s="15">
        <f>S81*'Table A8'!S28</f>
        <v>2.6238853119078795</v>
      </c>
      <c r="AU81" s="15">
        <f>T81*'Table A8'!T28</f>
        <v>-0.23771800083122002</v>
      </c>
      <c r="AW81" s="15">
        <f>V81*'Table A8'!V28</f>
        <v>1.3648838555527969</v>
      </c>
      <c r="AX81" s="15">
        <f>W81*'Table A8'!W28</f>
        <v>1.9848204483768841</v>
      </c>
      <c r="AY81" s="15">
        <f>X81*'Table A8'!X28</f>
        <v>0.70219528258964004</v>
      </c>
      <c r="AZ81" s="15">
        <f>Y81*'Table A8'!Y28</f>
        <v>0.83182019740636137</v>
      </c>
      <c r="BA81" s="15">
        <f>Z81*'Table A8'!Z28</f>
        <v>1.5741084464304422</v>
      </c>
      <c r="BB81" s="15">
        <f>AA81*'Table A8'!AA28</f>
        <v>1.4035467537592088</v>
      </c>
    </row>
    <row r="82" spans="1:54" x14ac:dyDescent="0.3">
      <c r="A82" s="13">
        <v>1993</v>
      </c>
      <c r="B82" s="11">
        <f t="shared" ref="B82:O82" si="66">LN(B29/B28)*100</f>
        <v>-2.1670594375623806</v>
      </c>
      <c r="C82" s="11">
        <f t="shared" si="66"/>
        <v>-0.13502202910056385</v>
      </c>
      <c r="D82" s="11">
        <f t="shared" si="66"/>
        <v>-3.9907743296662064</v>
      </c>
      <c r="E82" s="11">
        <f t="shared" si="66"/>
        <v>4.0659379673161355</v>
      </c>
      <c r="F82" s="11">
        <f t="shared" si="66"/>
        <v>-3.4452947098958444</v>
      </c>
      <c r="G82" s="11">
        <f t="shared" si="66"/>
        <v>-3.441042279953852</v>
      </c>
      <c r="H82" s="11">
        <f t="shared" si="66"/>
        <v>-2.1255694467859567</v>
      </c>
      <c r="I82" s="11">
        <f t="shared" si="66"/>
        <v>-2.2676096479042758</v>
      </c>
      <c r="J82" s="11">
        <f t="shared" si="66"/>
        <v>-2.3886572047199377</v>
      </c>
      <c r="K82" s="11">
        <f t="shared" si="66"/>
        <v>-2.3891152108448561</v>
      </c>
      <c r="L82" s="11">
        <f t="shared" si="66"/>
        <v>-7.4427667472908476</v>
      </c>
      <c r="M82" s="11">
        <f t="shared" si="66"/>
        <v>-10.01951564267722</v>
      </c>
      <c r="N82" s="11">
        <f t="shared" si="66"/>
        <v>1.8314132629651412</v>
      </c>
      <c r="O82" s="11">
        <f t="shared" si="66"/>
        <v>-2.9897496100683725</v>
      </c>
      <c r="Q82" s="11">
        <f t="shared" ref="Q82:T82" si="67">LN(Q29/Q28)*100</f>
        <v>-0.98007971704275865</v>
      </c>
      <c r="R82" s="11">
        <f t="shared" si="67"/>
        <v>-0.31068433022342229</v>
      </c>
      <c r="S82" s="11">
        <f t="shared" si="67"/>
        <v>-1.5272468770548224</v>
      </c>
      <c r="T82" s="11">
        <f t="shared" si="67"/>
        <v>-1.107063227300694</v>
      </c>
      <c r="V82" s="11">
        <f t="shared" ref="V82:AA82" si="68">LN(V29/V28)*100</f>
        <v>0.62439227247064855</v>
      </c>
      <c r="W82" s="11">
        <f t="shared" si="68"/>
        <v>0.62506122630650696</v>
      </c>
      <c r="X82" s="11">
        <f t="shared" si="68"/>
        <v>0.63990310209976808</v>
      </c>
      <c r="Y82" s="11">
        <f t="shared" si="68"/>
        <v>0.63455649902820599</v>
      </c>
      <c r="Z82" s="11">
        <f t="shared" si="68"/>
        <v>0.62776866125232411</v>
      </c>
      <c r="AA82" s="11">
        <f t="shared" si="68"/>
        <v>0.62199804716544649</v>
      </c>
      <c r="AC82" s="15">
        <f>B82*'Table A8'!B29</f>
        <v>-1.3333916719321326</v>
      </c>
      <c r="AD82" s="15">
        <f>C82*'Table A8'!C29</f>
        <v>-9.9079164953993756E-2</v>
      </c>
      <c r="AE82" s="15">
        <f>D82*'Table A8'!D29</f>
        <v>-3.1096113576759081</v>
      </c>
      <c r="AF82" s="15">
        <f>E82*'Table A8'!E29</f>
        <v>1.6942763509806338</v>
      </c>
      <c r="AG82" s="15">
        <f>F82*'Table A8'!F29</f>
        <v>-1.9955146959716732</v>
      </c>
      <c r="AH82" s="15">
        <f>G82*'Table A8'!G29</f>
        <v>-1.2539158068151837</v>
      </c>
      <c r="AI82" s="15">
        <f>H82*'Table A8'!H29</f>
        <v>-1.3278432334071872</v>
      </c>
      <c r="AJ82" s="15">
        <f>I82*'Table A8'!I29</f>
        <v>-1.8481018630419845</v>
      </c>
      <c r="AK82" s="15">
        <f>J82*'Table A8'!J29</f>
        <v>-1.6431572911268451</v>
      </c>
      <c r="AL82" s="15">
        <f>K82*'Table A8'!K29</f>
        <v>-1.7032002338112979</v>
      </c>
      <c r="AM82" s="15">
        <f>L82*'Table A8'!L29</f>
        <v>-5.0402416412653626</v>
      </c>
      <c r="AN82" s="15">
        <f>M82*'Table A8'!M29</f>
        <v>-7.0747799952943842</v>
      </c>
      <c r="AO82" s="15">
        <f>N82*'Table A8'!N29</f>
        <v>1.2618437381829821</v>
      </c>
      <c r="AP82" s="15">
        <f>O82*'Table A8'!O29</f>
        <v>-2.0129984124590354</v>
      </c>
      <c r="AR82" s="15">
        <f>Q82*'Table A8'!Q29</f>
        <v>-0.67008050254213403</v>
      </c>
      <c r="AS82" s="15">
        <f>R82*'Table A8'!R29</f>
        <v>-0.17333078783164729</v>
      </c>
      <c r="AT82" s="15">
        <f>S82*'Table A8'!S29</f>
        <v>-0.95712561785025729</v>
      </c>
      <c r="AU82" s="15">
        <f>T82*'Table A8'!T29</f>
        <v>-0.68117600375811693</v>
      </c>
      <c r="AW82" s="15">
        <f>V82*'Table A8'!V29</f>
        <v>0.40779059315058058</v>
      </c>
      <c r="AX82" s="15">
        <f>W82*'Table A8'!W29</f>
        <v>0.59312059764224445</v>
      </c>
      <c r="AY82" s="15">
        <f>X82*'Table A8'!X29</f>
        <v>0.2880843765653156</v>
      </c>
      <c r="AZ82" s="15">
        <f>Y82*'Table A8'!Y29</f>
        <v>0.25204584141400344</v>
      </c>
      <c r="BA82" s="15">
        <f>Z82*'Table A8'!Z29</f>
        <v>0.47421644671000562</v>
      </c>
      <c r="BB82" s="15">
        <f>AA82*'Table A8'!AA29</f>
        <v>0.4205328796885584</v>
      </c>
    </row>
    <row r="83" spans="1:54" x14ac:dyDescent="0.3">
      <c r="A83" s="13">
        <v>1994</v>
      </c>
      <c r="B83" s="11">
        <f t="shared" ref="B83:O83" si="69">LN(B30/B29)*100</f>
        <v>-7.6449356027491852E-2</v>
      </c>
      <c r="C83" s="11">
        <f t="shared" si="69"/>
        <v>2.0223244316815903</v>
      </c>
      <c r="D83" s="11">
        <f t="shared" si="69"/>
        <v>5.3015741286503673</v>
      </c>
      <c r="E83" s="11">
        <f t="shared" si="69"/>
        <v>-2.3863553200117185</v>
      </c>
      <c r="F83" s="11">
        <f t="shared" si="69"/>
        <v>-5.0624892050488954</v>
      </c>
      <c r="G83" s="11">
        <f t="shared" si="69"/>
        <v>-5.0607456904144588</v>
      </c>
      <c r="H83" s="11">
        <f t="shared" si="69"/>
        <v>3.2650353556963352</v>
      </c>
      <c r="I83" s="11">
        <f t="shared" si="69"/>
        <v>2.9790724714214822</v>
      </c>
      <c r="J83" s="11">
        <f t="shared" si="69"/>
        <v>3.0008985826365677</v>
      </c>
      <c r="K83" s="11">
        <f t="shared" si="69"/>
        <v>3.0009491616938493</v>
      </c>
      <c r="L83" s="11">
        <f t="shared" si="69"/>
        <v>-0.48123914166912934</v>
      </c>
      <c r="M83" s="11">
        <f t="shared" si="69"/>
        <v>-1.6733493083508091</v>
      </c>
      <c r="N83" s="11">
        <f t="shared" si="69"/>
        <v>4.9923736933931062</v>
      </c>
      <c r="O83" s="11">
        <f t="shared" si="69"/>
        <v>1.716584264387629</v>
      </c>
      <c r="Q83" s="11">
        <f t="shared" ref="Q83:T83" si="70">LN(Q30/Q29)*100</f>
        <v>-3.1572208831130411</v>
      </c>
      <c r="R83" s="11">
        <f t="shared" si="70"/>
        <v>4.0430077232839183</v>
      </c>
      <c r="S83" s="11">
        <f t="shared" si="70"/>
        <v>2.0563200757805147</v>
      </c>
      <c r="T83" s="11">
        <f t="shared" si="70"/>
        <v>1.7982722988793873</v>
      </c>
      <c r="V83" s="11">
        <f t="shared" ref="V83:AA83" si="71">LN(V30/V29)*100</f>
        <v>2.9137579802482985</v>
      </c>
      <c r="W83" s="11">
        <f t="shared" si="71"/>
        <v>2.9214097309217384</v>
      </c>
      <c r="X83" s="11">
        <f t="shared" si="71"/>
        <v>2.3788861964014791</v>
      </c>
      <c r="Y83" s="11">
        <f t="shared" si="71"/>
        <v>2.9091586883066713</v>
      </c>
      <c r="Z83" s="11">
        <f t="shared" si="71"/>
        <v>2.9097561995766119</v>
      </c>
      <c r="AA83" s="11">
        <f t="shared" si="71"/>
        <v>2.8890898285388968</v>
      </c>
      <c r="AC83" s="15">
        <f>B83*'Table A8'!B30</f>
        <v>-4.540327254472741E-2</v>
      </c>
      <c r="AD83" s="15">
        <f>C83*'Table A8'!C30</f>
        <v>1.456275823253913</v>
      </c>
      <c r="AE83" s="15">
        <f>D83*'Table A8'!D30</f>
        <v>4.0647168844362369</v>
      </c>
      <c r="AF83" s="15">
        <f>E83*'Table A8'!E30</f>
        <v>-0.95406485694068499</v>
      </c>
      <c r="AG83" s="15">
        <f>F83*'Table A8'!F30</f>
        <v>-2.7813315692538629</v>
      </c>
      <c r="AH83" s="15">
        <f>G83*'Table A8'!G30</f>
        <v>-1.7049652231006311</v>
      </c>
      <c r="AI83" s="15">
        <f>H83*'Table A8'!H30</f>
        <v>1.9835089785855238</v>
      </c>
      <c r="AJ83" s="15">
        <f>I83*'Table A8'!I30</f>
        <v>2.3936847307871609</v>
      </c>
      <c r="AK83" s="15">
        <f>J83*'Table A8'!J30</f>
        <v>2.0151033982404551</v>
      </c>
      <c r="AL83" s="15">
        <f>K83*'Table A8'!K30</f>
        <v>2.0922617555329519</v>
      </c>
      <c r="AM83" s="15">
        <f>L83*'Table A8'!L30</f>
        <v>-0.31328668122660319</v>
      </c>
      <c r="AN83" s="15">
        <f>M83*'Table A8'!M30</f>
        <v>-1.133192151615168</v>
      </c>
      <c r="AO83" s="15">
        <f>N83*'Table A8'!N30</f>
        <v>3.3923179246606154</v>
      </c>
      <c r="AP83" s="15">
        <f>O83*'Table A8'!O30</f>
        <v>1.1195562572336117</v>
      </c>
      <c r="AR83" s="15">
        <f>Q83*'Table A8'!Q30</f>
        <v>-2.0894487804442106</v>
      </c>
      <c r="AS83" s="15">
        <f>R83*'Table A8'!R30</f>
        <v>2.1957574945154961</v>
      </c>
      <c r="AT83" s="15">
        <f>S83*'Table A8'!S30</f>
        <v>1.2518876621351773</v>
      </c>
      <c r="AU83" s="15">
        <f>T83*'Table A8'!T30</f>
        <v>1.0699720178332355</v>
      </c>
      <c r="AW83" s="15">
        <f>V83*'Table A8'!V30</f>
        <v>1.8624741009747123</v>
      </c>
      <c r="AX83" s="15">
        <f>W83*'Table A8'!W30</f>
        <v>2.7630693235057802</v>
      </c>
      <c r="AY83" s="15">
        <f>X83*'Table A8'!X30</f>
        <v>1.0336260523364427</v>
      </c>
      <c r="AZ83" s="15">
        <f>Y83*'Table A8'!Y30</f>
        <v>1.1133350300149631</v>
      </c>
      <c r="BA83" s="15">
        <f>Z83*'Table A8'!Z30</f>
        <v>2.1648586124849993</v>
      </c>
      <c r="BB83" s="15">
        <f>AA83*'Table A8'!AA30</f>
        <v>1.9079549227670873</v>
      </c>
    </row>
    <row r="84" spans="1:54" x14ac:dyDescent="0.3">
      <c r="A84" s="13">
        <v>1995</v>
      </c>
      <c r="B84" s="11">
        <f t="shared" ref="B84:O84" si="72">LN(B31/B30)*100</f>
        <v>-0.99919700613323537</v>
      </c>
      <c r="C84" s="11">
        <f t="shared" si="72"/>
        <v>-3.5060109784337046</v>
      </c>
      <c r="D84" s="11">
        <f t="shared" si="72"/>
        <v>0.44824041687389793</v>
      </c>
      <c r="E84" s="11">
        <f t="shared" si="72"/>
        <v>-4.8107519143297059</v>
      </c>
      <c r="F84" s="11">
        <f t="shared" si="72"/>
        <v>6.8808624088924919</v>
      </c>
      <c r="G84" s="11">
        <f t="shared" si="72"/>
        <v>-7.4394308631177521</v>
      </c>
      <c r="H84" s="11">
        <f t="shared" si="72"/>
        <v>4.4138235557353536</v>
      </c>
      <c r="I84" s="11">
        <f t="shared" si="72"/>
        <v>3.2847527892397159</v>
      </c>
      <c r="J84" s="11">
        <f t="shared" si="72"/>
        <v>13.508265416401716</v>
      </c>
      <c r="K84" s="11">
        <f t="shared" si="72"/>
        <v>-3.2140714831907382</v>
      </c>
      <c r="L84" s="11">
        <f t="shared" si="72"/>
        <v>5.6151098033762983</v>
      </c>
      <c r="M84" s="11">
        <f t="shared" si="72"/>
        <v>7.4625299475725217</v>
      </c>
      <c r="N84" s="11">
        <f t="shared" si="72"/>
        <v>3.6652762901639191</v>
      </c>
      <c r="O84" s="11">
        <f t="shared" si="72"/>
        <v>2.8515949974627879</v>
      </c>
      <c r="Q84" s="11">
        <f t="shared" ref="Q84:T84" si="73">LN(Q31/Q30)*100</f>
        <v>-2.157741114237989</v>
      </c>
      <c r="R84" s="11">
        <f t="shared" si="73"/>
        <v>2.3193250551309834</v>
      </c>
      <c r="S84" s="11">
        <f t="shared" si="73"/>
        <v>2.1535479786038945E-2</v>
      </c>
      <c r="T84" s="11">
        <f t="shared" si="73"/>
        <v>0.34926907367783799</v>
      </c>
      <c r="V84" s="11">
        <f t="shared" ref="V84:AA84" si="74">LN(V31/V30)*100</f>
        <v>4.5609307883341863</v>
      </c>
      <c r="W84" s="11">
        <f t="shared" si="74"/>
        <v>5.1815805938235</v>
      </c>
      <c r="X84" s="11">
        <f t="shared" si="74"/>
        <v>-4.668268182986731</v>
      </c>
      <c r="Y84" s="11">
        <f t="shared" si="74"/>
        <v>1.8264505510567626</v>
      </c>
      <c r="Z84" s="11">
        <f t="shared" si="74"/>
        <v>2.0822839185525996</v>
      </c>
      <c r="AA84" s="11">
        <f t="shared" si="74"/>
        <v>3.8145908780100406</v>
      </c>
      <c r="AC84" s="15">
        <f>B84*'Table A8'!B31</f>
        <v>-0.58992591242106218</v>
      </c>
      <c r="AD84" s="15">
        <f>C84*'Table A8'!C31</f>
        <v>-2.4640245156432075</v>
      </c>
      <c r="AE84" s="15">
        <f>D84*'Table A8'!D31</f>
        <v>0.34801385966089432</v>
      </c>
      <c r="AF84" s="15">
        <f>E84*'Table A8'!E31</f>
        <v>-1.8381883064653806</v>
      </c>
      <c r="AG84" s="15">
        <f>F84*'Table A8'!F31</f>
        <v>3.6723162676259227</v>
      </c>
      <c r="AH84" s="15">
        <f>G84*'Table A8'!G31</f>
        <v>-2.4319499491531933</v>
      </c>
      <c r="AI84" s="15">
        <f>H84*'Table A8'!H31</f>
        <v>2.6761012218423446</v>
      </c>
      <c r="AJ84" s="15">
        <f>I84*'Table A8'!I31</f>
        <v>2.6291161325074688</v>
      </c>
      <c r="AK84" s="15">
        <f>J84*'Table A8'!J31</f>
        <v>9.0762035332803137</v>
      </c>
      <c r="AL84" s="15">
        <f>K84*'Table A8'!K31</f>
        <v>-2.2318512379276485</v>
      </c>
      <c r="AM84" s="15">
        <f>L84*'Table A8'!L31</f>
        <v>3.6385911525878414</v>
      </c>
      <c r="AN84" s="15">
        <f>M84*'Table A8'!M31</f>
        <v>5.0558640394803831</v>
      </c>
      <c r="AO84" s="15">
        <f>N84*'Table A8'!N31</f>
        <v>2.501917595665891</v>
      </c>
      <c r="AP84" s="15">
        <f>O84*'Table A8'!O31</f>
        <v>1.846978079856648</v>
      </c>
      <c r="AR84" s="15">
        <f>Q84*'Table A8'!Q31</f>
        <v>-1.4094364958202543</v>
      </c>
      <c r="AS84" s="15">
        <f>R84*'Table A8'!R31</f>
        <v>1.2774842403661455</v>
      </c>
      <c r="AT84" s="15">
        <f>S84*'Table A8'!S31</f>
        <v>1.2977280119067069E-2</v>
      </c>
      <c r="AU84" s="15">
        <f>T84*'Table A8'!T31</f>
        <v>0.20620846109939556</v>
      </c>
      <c r="AW84" s="15">
        <f>V84*'Table A8'!V31</f>
        <v>2.8756668620447043</v>
      </c>
      <c r="AX84" s="15">
        <f>W84*'Table A8'!W31</f>
        <v>4.902293399816414</v>
      </c>
      <c r="AY84" s="15">
        <f>X84*'Table A8'!X31</f>
        <v>-1.9812130168595685</v>
      </c>
      <c r="AZ84" s="15">
        <f>Y84*'Table A8'!Y31</f>
        <v>0.73167609075333906</v>
      </c>
      <c r="BA84" s="15">
        <f>Z84*'Table A8'!Z31</f>
        <v>1.5690009326293837</v>
      </c>
      <c r="BB84" s="15">
        <f>AA84*'Table A8'!AA31</f>
        <v>2.5031345341501887</v>
      </c>
    </row>
    <row r="85" spans="1:54" x14ac:dyDescent="0.3">
      <c r="A85" s="13">
        <v>1996</v>
      </c>
      <c r="B85" s="11">
        <f t="shared" ref="B85:O85" si="75">LN(B32/B31)*100</f>
        <v>0.93119292326766423</v>
      </c>
      <c r="C85" s="11">
        <f t="shared" si="75"/>
        <v>-0.58314014787224988</v>
      </c>
      <c r="D85" s="11">
        <f t="shared" si="75"/>
        <v>-0.10195412947716605</v>
      </c>
      <c r="E85" s="11">
        <f t="shared" si="75"/>
        <v>1.46595850757568</v>
      </c>
      <c r="F85" s="11">
        <f t="shared" si="75"/>
        <v>-0.11557577277590413</v>
      </c>
      <c r="G85" s="11">
        <f t="shared" si="75"/>
        <v>-3.3472337458464279</v>
      </c>
      <c r="H85" s="11">
        <f t="shared" si="75"/>
        <v>1.6736281190922193</v>
      </c>
      <c r="I85" s="11">
        <f t="shared" si="75"/>
        <v>2.3194956212653479</v>
      </c>
      <c r="J85" s="11">
        <f t="shared" si="75"/>
        <v>4.0038974509527714</v>
      </c>
      <c r="K85" s="11">
        <f t="shared" si="75"/>
        <v>8.8703195759543867</v>
      </c>
      <c r="L85" s="11">
        <f t="shared" si="75"/>
        <v>1.4439800577579027</v>
      </c>
      <c r="M85" s="11">
        <f t="shared" si="75"/>
        <v>3.2033074897701179</v>
      </c>
      <c r="N85" s="11">
        <f t="shared" si="75"/>
        <v>2.6549626475432904</v>
      </c>
      <c r="O85" s="11">
        <f t="shared" si="75"/>
        <v>1.7456802404159786</v>
      </c>
      <c r="Q85" s="11">
        <f t="shared" ref="Q85:T85" si="76">LN(Q32/Q31)*100</f>
        <v>-0.83440048364834507</v>
      </c>
      <c r="R85" s="11">
        <f t="shared" si="76"/>
        <v>0.39933138166890852</v>
      </c>
      <c r="S85" s="11">
        <f t="shared" si="76"/>
        <v>-1.3877065709551486</v>
      </c>
      <c r="T85" s="11">
        <f t="shared" si="76"/>
        <v>-0.78757790600513955</v>
      </c>
      <c r="V85" s="11">
        <f t="shared" ref="V85:AA85" si="77">LN(V32/V31)*100</f>
        <v>0.70150481041989499</v>
      </c>
      <c r="W85" s="11">
        <f t="shared" si="77"/>
        <v>0.27821266423758617</v>
      </c>
      <c r="X85" s="11">
        <f t="shared" si="77"/>
        <v>9.5310179804324928</v>
      </c>
      <c r="Y85" s="11">
        <f t="shared" si="77"/>
        <v>5.9613249168548235</v>
      </c>
      <c r="Z85" s="11">
        <f t="shared" si="77"/>
        <v>2.3832198831011593</v>
      </c>
      <c r="AA85" s="11">
        <f t="shared" si="77"/>
        <v>1.5344677714654027</v>
      </c>
      <c r="AC85" s="15">
        <f>B85*'Table A8'!B32</f>
        <v>0.5448409794039103</v>
      </c>
      <c r="AD85" s="15">
        <f>C85*'Table A8'!C32</f>
        <v>-0.39606878843483212</v>
      </c>
      <c r="AE85" s="15">
        <f>D85*'Table A8'!D32</f>
        <v>-7.8810542085849353E-2</v>
      </c>
      <c r="AF85" s="15">
        <f>E85*'Table A8'!E32</f>
        <v>0.54518996896739547</v>
      </c>
      <c r="AG85" s="15">
        <f>F85*'Table A8'!F32</f>
        <v>-6.070039586190485E-2</v>
      </c>
      <c r="AH85" s="15">
        <f>G85*'Table A8'!G32</f>
        <v>-1.099231562135967</v>
      </c>
      <c r="AI85" s="15">
        <f>H85*'Table A8'!H32</f>
        <v>1.020243701398617</v>
      </c>
      <c r="AJ85" s="15">
        <f>I85*'Table A8'!I32</f>
        <v>1.8435351197816985</v>
      </c>
      <c r="AK85" s="15">
        <f>J85*'Table A8'!J32</f>
        <v>2.7238514358831702</v>
      </c>
      <c r="AL85" s="15">
        <f>K85*'Table A8'!K32</f>
        <v>6.1320519228572676</v>
      </c>
      <c r="AM85" s="15">
        <f>L85*'Table A8'!L32</f>
        <v>0.93180033127117456</v>
      </c>
      <c r="AN85" s="15">
        <f>M85*'Table A8'!M32</f>
        <v>2.1769677700477721</v>
      </c>
      <c r="AO85" s="15">
        <f>N85*'Table A8'!N32</f>
        <v>1.8056400965941919</v>
      </c>
      <c r="AP85" s="15">
        <f>O85*'Table A8'!O32</f>
        <v>1.1238689387798071</v>
      </c>
      <c r="AR85" s="15">
        <f>Q85*'Table A8'!Q32</f>
        <v>-0.54219343427469469</v>
      </c>
      <c r="AS85" s="15">
        <f>R85*'Table A8'!R32</f>
        <v>0.21935272795073146</v>
      </c>
      <c r="AT85" s="15">
        <f>S85*'Table A8'!S32</f>
        <v>-0.82346507920478518</v>
      </c>
      <c r="AU85" s="15">
        <f>T85*'Table A8'!T32</f>
        <v>-0.4604968016412051</v>
      </c>
      <c r="AW85" s="15">
        <f>V85*'Table A8'!V32</f>
        <v>0.43872110843660228</v>
      </c>
      <c r="AX85" s="15">
        <f>W85*'Table A8'!W32</f>
        <v>0.26313353783590898</v>
      </c>
      <c r="AY85" s="15">
        <f>X85*'Table A8'!X32</f>
        <v>3.9963558391953442</v>
      </c>
      <c r="AZ85" s="15">
        <f>Y85*'Table A8'!Y32</f>
        <v>2.4363934935185663</v>
      </c>
      <c r="BA85" s="15">
        <f>Z85*'Table A8'!Z32</f>
        <v>1.817443482852944</v>
      </c>
      <c r="BB85" s="15">
        <f>AA85*'Table A8'!AA32</f>
        <v>1.0047694967555458</v>
      </c>
    </row>
    <row r="86" spans="1:54" x14ac:dyDescent="0.3">
      <c r="A86" s="13">
        <v>1997</v>
      </c>
      <c r="B86" s="11">
        <f t="shared" ref="B86:O86" si="78">LN(B33/B32)*100</f>
        <v>3.2131278182793195</v>
      </c>
      <c r="C86" s="11">
        <f t="shared" si="78"/>
        <v>-0.8282710546225166</v>
      </c>
      <c r="D86" s="11">
        <f t="shared" si="78"/>
        <v>-2.2465128145526063</v>
      </c>
      <c r="E86" s="11">
        <f t="shared" si="78"/>
        <v>-8.1040650844882745</v>
      </c>
      <c r="F86" s="11">
        <f t="shared" si="78"/>
        <v>-3.9270055207832875</v>
      </c>
      <c r="G86" s="11">
        <f t="shared" si="78"/>
        <v>10.246520894541565</v>
      </c>
      <c r="H86" s="11">
        <f t="shared" si="78"/>
        <v>2.1453363530146041</v>
      </c>
      <c r="I86" s="11">
        <f t="shared" si="78"/>
        <v>-2.2810340823296809</v>
      </c>
      <c r="J86" s="11">
        <f t="shared" si="78"/>
        <v>-0.70188275716308468</v>
      </c>
      <c r="K86" s="11">
        <f t="shared" si="78"/>
        <v>-5.0139158443083165</v>
      </c>
      <c r="L86" s="11">
        <f t="shared" si="78"/>
        <v>-1.585828427158851</v>
      </c>
      <c r="M86" s="11">
        <f t="shared" si="78"/>
        <v>0.27754666720358534</v>
      </c>
      <c r="N86" s="11">
        <f t="shared" si="78"/>
        <v>0.67970247212808077</v>
      </c>
      <c r="O86" s="11">
        <f t="shared" si="78"/>
        <v>-0.22274480190925308</v>
      </c>
      <c r="Q86" s="11">
        <f t="shared" ref="Q86:T86" si="79">LN(Q33/Q32)*100</f>
        <v>2.1414587612985763</v>
      </c>
      <c r="R86" s="11">
        <f t="shared" si="79"/>
        <v>5.490589078166491</v>
      </c>
      <c r="S86" s="11">
        <f t="shared" si="79"/>
        <v>2.6714212470232335</v>
      </c>
      <c r="T86" s="11">
        <f t="shared" si="79"/>
        <v>3.4219972312028757</v>
      </c>
      <c r="V86" s="11">
        <f t="shared" ref="V86:AA86" si="80">LN(V33/V32)*100</f>
        <v>2.7578201717942816</v>
      </c>
      <c r="W86" s="11">
        <f t="shared" si="80"/>
        <v>-1.9462348333594521</v>
      </c>
      <c r="X86" s="11">
        <f t="shared" si="80"/>
        <v>0.51541585896750042</v>
      </c>
      <c r="Y86" s="11">
        <f t="shared" si="80"/>
        <v>4.2322762396372022</v>
      </c>
      <c r="Z86" s="11">
        <f t="shared" si="80"/>
        <v>1.6409563274619738</v>
      </c>
      <c r="AA86" s="11">
        <f t="shared" si="80"/>
        <v>1.5112772608081868</v>
      </c>
      <c r="AC86" s="15">
        <f>B86*'Table A8'!B33</f>
        <v>1.8681125135475964</v>
      </c>
      <c r="AD86" s="15">
        <f>C86*'Table A8'!C33</f>
        <v>-0.56587478451810336</v>
      </c>
      <c r="AE86" s="15">
        <f>D86*'Table A8'!D33</f>
        <v>-1.7125167185334518</v>
      </c>
      <c r="AF86" s="15">
        <f>E86*'Table A8'!E33</f>
        <v>-3.2537821314220423</v>
      </c>
      <c r="AG86" s="15">
        <f>F86*'Table A8'!F33</f>
        <v>-2.0644268022757739</v>
      </c>
      <c r="AH86" s="15">
        <f>G86*'Table A8'!G33</f>
        <v>3.612923267415356</v>
      </c>
      <c r="AI86" s="15">
        <f>H86*'Table A8'!H33</f>
        <v>1.316807453480364</v>
      </c>
      <c r="AJ86" s="15">
        <f>I86*'Table A8'!I33</f>
        <v>-1.8056665795721754</v>
      </c>
      <c r="AK86" s="15">
        <f>J86*'Table A8'!J33</f>
        <v>-0.48675569209259922</v>
      </c>
      <c r="AL86" s="15">
        <f>K86*'Table A8'!K33</f>
        <v>-3.5027216088337898</v>
      </c>
      <c r="AM86" s="15">
        <f>L86*'Table A8'!L33</f>
        <v>-1.0239694154164702</v>
      </c>
      <c r="AN86" s="15">
        <f>M86*'Table A8'!M33</f>
        <v>0.18970314703365057</v>
      </c>
      <c r="AO86" s="15">
        <f>N86*'Table A8'!N33</f>
        <v>0.46274144302479736</v>
      </c>
      <c r="AP86" s="15">
        <f>O86*'Table A8'!O33</f>
        <v>-0.14382631859280473</v>
      </c>
      <c r="AR86" s="15">
        <f>Q86*'Table A8'!Q33</f>
        <v>1.3996574463847493</v>
      </c>
      <c r="AS86" s="15">
        <f>R86*'Table A8'!R33</f>
        <v>3.0588071754465522</v>
      </c>
      <c r="AT86" s="15">
        <f>S86*'Table A8'!S33</f>
        <v>1.593769915974061</v>
      </c>
      <c r="AU86" s="15">
        <f>T86*'Table A8'!T33</f>
        <v>2.0172673677940951</v>
      </c>
      <c r="AW86" s="15">
        <f>V86*'Table A8'!V33</f>
        <v>1.7432181305911654</v>
      </c>
      <c r="AX86" s="15">
        <f>W86*'Table A8'!W33</f>
        <v>-1.8413327758413778</v>
      </c>
      <c r="AY86" s="15">
        <f>X86*'Table A8'!X33</f>
        <v>0.22379356596368866</v>
      </c>
      <c r="AZ86" s="15">
        <f>Y86*'Table A8'!Y33</f>
        <v>1.7745934272798789</v>
      </c>
      <c r="BA86" s="15">
        <f>Z86*'Table A8'!Z33</f>
        <v>1.2625517983492427</v>
      </c>
      <c r="BB86" s="15">
        <f>AA86*'Table A8'!AA33</f>
        <v>0.99789637531164577</v>
      </c>
    </row>
    <row r="87" spans="1:54" x14ac:dyDescent="0.3">
      <c r="A87" s="13">
        <v>1998</v>
      </c>
      <c r="B87" s="11">
        <f t="shared" ref="B87:O87" si="81">LN(B34/B33)*100</f>
        <v>-0.85177277431921994</v>
      </c>
      <c r="C87" s="11">
        <f t="shared" si="81"/>
        <v>-4.4188805618405675</v>
      </c>
      <c r="D87" s="11">
        <f t="shared" si="81"/>
        <v>0.31248217082514784</v>
      </c>
      <c r="E87" s="11">
        <f t="shared" si="81"/>
        <v>1.8778591682368297</v>
      </c>
      <c r="F87" s="11">
        <f t="shared" si="81"/>
        <v>0.5796422457348801</v>
      </c>
      <c r="G87" s="11">
        <f t="shared" si="81"/>
        <v>2.4224152554057086</v>
      </c>
      <c r="H87" s="11">
        <f t="shared" si="81"/>
        <v>-2.9664339321620909</v>
      </c>
      <c r="I87" s="11">
        <f t="shared" si="81"/>
        <v>-0.44320334615894552</v>
      </c>
      <c r="J87" s="11">
        <f t="shared" si="81"/>
        <v>0.56368421968735516</v>
      </c>
      <c r="K87" s="11">
        <f t="shared" si="81"/>
        <v>-3.4103817048539131</v>
      </c>
      <c r="L87" s="11">
        <f t="shared" si="81"/>
        <v>-1.8311423455761064</v>
      </c>
      <c r="M87" s="11">
        <f t="shared" si="81"/>
        <v>1.8516141740865184</v>
      </c>
      <c r="N87" s="11">
        <f t="shared" si="81"/>
        <v>2.9343897629059637</v>
      </c>
      <c r="O87" s="11">
        <f t="shared" si="81"/>
        <v>-0.44698360986198904</v>
      </c>
      <c r="Q87" s="11">
        <f t="shared" ref="Q87:T87" si="82">LN(Q34/Q33)*100</f>
        <v>1.8284933809109221</v>
      </c>
      <c r="R87" s="11">
        <f t="shared" si="82"/>
        <v>1.6482500652800287</v>
      </c>
      <c r="S87" s="11">
        <f t="shared" si="82"/>
        <v>2.4360717466183299</v>
      </c>
      <c r="T87" s="11">
        <f t="shared" si="82"/>
        <v>2.1106469447758429</v>
      </c>
      <c r="V87" s="11">
        <f t="shared" ref="V87:AA87" si="83">LN(V34/V33)*100</f>
        <v>3.1072794267219206</v>
      </c>
      <c r="W87" s="11">
        <f t="shared" si="83"/>
        <v>4.1614881235634344</v>
      </c>
      <c r="X87" s="11">
        <f t="shared" si="83"/>
        <v>3.2777538640718</v>
      </c>
      <c r="Y87" s="11">
        <f t="shared" si="83"/>
        <v>2.0588962577621461</v>
      </c>
      <c r="Z87" s="11">
        <f t="shared" si="83"/>
        <v>5.4915757596114636</v>
      </c>
      <c r="AA87" s="11">
        <f t="shared" si="83"/>
        <v>3.6647621531056505</v>
      </c>
      <c r="AC87" s="15">
        <f>B87*'Table A8'!B34</f>
        <v>-0.50620855977791246</v>
      </c>
      <c r="AD87" s="15">
        <f>C87*'Table A8'!C34</f>
        <v>-3.1921993178736261</v>
      </c>
      <c r="AE87" s="15">
        <f>D87*'Table A8'!D34</f>
        <v>0.24376734146069784</v>
      </c>
      <c r="AF87" s="15">
        <f>E87*'Table A8'!E34</f>
        <v>0.74344444470496085</v>
      </c>
      <c r="AG87" s="15">
        <f>F87*'Table A8'!F34</f>
        <v>0.31845544980674312</v>
      </c>
      <c r="AH87" s="15">
        <f>G87*'Table A8'!G34</f>
        <v>0.93892815299525267</v>
      </c>
      <c r="AI87" s="15">
        <f>H87*'Table A8'!H34</f>
        <v>-1.8979244297973059</v>
      </c>
      <c r="AJ87" s="15">
        <f>I87*'Table A8'!I34</f>
        <v>-0.35079544848480537</v>
      </c>
      <c r="AK87" s="15">
        <f>J87*'Table A8'!J34</f>
        <v>0.39023858528955602</v>
      </c>
      <c r="AL87" s="15">
        <f>K87*'Table A8'!K34</f>
        <v>-2.4309200792198693</v>
      </c>
      <c r="AM87" s="15">
        <f>L87*'Table A8'!L34</f>
        <v>-1.1970177513031006</v>
      </c>
      <c r="AN87" s="15">
        <f>M87*'Table A8'!M34</f>
        <v>1.2833537840593661</v>
      </c>
      <c r="AO87" s="15">
        <f>N87*'Table A8'!N34</f>
        <v>2.0021341352307389</v>
      </c>
      <c r="AP87" s="15">
        <f>O87*'Table A8'!O34</f>
        <v>-0.29491978578694039</v>
      </c>
      <c r="AR87" s="15">
        <f>Q87*'Table A8'!Q34</f>
        <v>1.2309417440292327</v>
      </c>
      <c r="AS87" s="15">
        <f>R87*'Table A8'!R34</f>
        <v>0.97691781369147301</v>
      </c>
      <c r="AT87" s="15">
        <f>S87*'Table A8'!S34</f>
        <v>1.4899014802317707</v>
      </c>
      <c r="AU87" s="15">
        <f>T87*'Table A8'!T34</f>
        <v>1.2925601889807263</v>
      </c>
      <c r="AW87" s="15">
        <f>V87*'Table A8'!V34</f>
        <v>1.9871051933886681</v>
      </c>
      <c r="AX87" s="15">
        <f>W87*'Table A8'!W34</f>
        <v>3.9821279854378502</v>
      </c>
      <c r="AY87" s="15">
        <f>X87*'Table A8'!X34</f>
        <v>1.4664670787857235</v>
      </c>
      <c r="AZ87" s="15">
        <f>Y87*'Table A8'!Y34</f>
        <v>0.94523927193860136</v>
      </c>
      <c r="BA87" s="15">
        <f>Z87*'Table A8'!Z34</f>
        <v>4.1648110560893334</v>
      </c>
      <c r="BB87" s="15">
        <f>AA87*'Table A8'!AA34</f>
        <v>2.4663849290401028</v>
      </c>
    </row>
    <row r="88" spans="1:54" x14ac:dyDescent="0.3">
      <c r="A88" s="13">
        <v>1999</v>
      </c>
      <c r="B88" s="11">
        <f t="shared" ref="B88:O88" si="84">LN(B35/B34)*100</f>
        <v>-2.4294054038505837</v>
      </c>
      <c r="C88" s="11">
        <f t="shared" si="84"/>
        <v>-13.38470937744691</v>
      </c>
      <c r="D88" s="11">
        <f t="shared" si="84"/>
        <v>-2.7530585447166191</v>
      </c>
      <c r="E88" s="11">
        <f t="shared" si="84"/>
        <v>-9.1684245901720599E-2</v>
      </c>
      <c r="F88" s="11">
        <f t="shared" si="84"/>
        <v>-7.8970392715240836</v>
      </c>
      <c r="G88" s="11">
        <f t="shared" si="84"/>
        <v>4.7581107086556411</v>
      </c>
      <c r="H88" s="11">
        <f t="shared" si="84"/>
        <v>-2.2044052768097639</v>
      </c>
      <c r="I88" s="11">
        <f t="shared" si="84"/>
        <v>-5.5047631045559671</v>
      </c>
      <c r="J88" s="11">
        <f t="shared" si="84"/>
        <v>-3.7683707941911013</v>
      </c>
      <c r="K88" s="11">
        <f t="shared" si="84"/>
        <v>-4.1351027592944787</v>
      </c>
      <c r="L88" s="11">
        <f t="shared" si="84"/>
        <v>-8.1148563317476974</v>
      </c>
      <c r="M88" s="11">
        <f t="shared" si="84"/>
        <v>-3.126735053151978</v>
      </c>
      <c r="N88" s="11">
        <f t="shared" si="84"/>
        <v>-5.3716306627565169</v>
      </c>
      <c r="O88" s="11">
        <f t="shared" si="84"/>
        <v>-4.7462648495862636</v>
      </c>
      <c r="Q88" s="11">
        <f t="shared" ref="Q88:T88" si="85">LN(Q35/Q34)*100</f>
        <v>0.7576637916122041</v>
      </c>
      <c r="R88" s="11">
        <f t="shared" si="85"/>
        <v>1.946630144636821</v>
      </c>
      <c r="S88" s="11">
        <f t="shared" si="85"/>
        <v>1.8296327013406439</v>
      </c>
      <c r="T88" s="11">
        <f t="shared" si="85"/>
        <v>1.710147787004147</v>
      </c>
      <c r="V88" s="11">
        <f t="shared" ref="V88:AA88" si="86">LN(V35/V34)*100</f>
        <v>4.8339307534202547</v>
      </c>
      <c r="W88" s="11">
        <f t="shared" si="86"/>
        <v>2.2669092635008723</v>
      </c>
      <c r="X88" s="11">
        <f t="shared" si="86"/>
        <v>4.2567292050400187</v>
      </c>
      <c r="Y88" s="11">
        <f t="shared" si="86"/>
        <v>3.8081707699223881</v>
      </c>
      <c r="Z88" s="11">
        <f t="shared" si="86"/>
        <v>3.4914224037891852</v>
      </c>
      <c r="AA88" s="11">
        <f t="shared" si="86"/>
        <v>3.9309184681305451</v>
      </c>
      <c r="AC88" s="15">
        <f>B88*'Table A8'!B35</f>
        <v>-1.469061447708448</v>
      </c>
      <c r="AD88" s="15">
        <f>C88*'Table A8'!C35</f>
        <v>-10.063962980902332</v>
      </c>
      <c r="AE88" s="15">
        <f>D88*'Table A8'!D35</f>
        <v>-2.1790458381432041</v>
      </c>
      <c r="AF88" s="15">
        <f>E88*'Table A8'!E35</f>
        <v>-3.5683508504949654E-2</v>
      </c>
      <c r="AG88" s="15">
        <f>F88*'Table A8'!F35</f>
        <v>-4.6095018227886078</v>
      </c>
      <c r="AH88" s="15">
        <f>G88*'Table A8'!G35</f>
        <v>1.858042231730028</v>
      </c>
      <c r="AI88" s="15">
        <f>H88*'Table A8'!H35</f>
        <v>-1.5084745309209215</v>
      </c>
      <c r="AJ88" s="15">
        <f>I88*'Table A8'!I35</f>
        <v>-4.3707819050174379</v>
      </c>
      <c r="AK88" s="15">
        <f>J88*'Table A8'!J35</f>
        <v>-2.7867102023043198</v>
      </c>
      <c r="AL88" s="15">
        <f>K88*'Table A8'!K35</f>
        <v>-3.0087007676626629</v>
      </c>
      <c r="AM88" s="15">
        <f>L88*'Table A8'!L35</f>
        <v>-5.3639200352852283</v>
      </c>
      <c r="AN88" s="15">
        <f>M88*'Table A8'!M35</f>
        <v>-2.1996581098924164</v>
      </c>
      <c r="AO88" s="15">
        <f>N88*'Table A8'!N35</f>
        <v>-3.5748202060644618</v>
      </c>
      <c r="AP88" s="15">
        <f>O88*'Table A8'!O35</f>
        <v>-3.1961347497113901</v>
      </c>
      <c r="AR88" s="15">
        <f>Q88*'Table A8'!Q35</f>
        <v>0.52437911017480654</v>
      </c>
      <c r="AS88" s="15">
        <f>R88*'Table A8'!R35</f>
        <v>1.210609286949639</v>
      </c>
      <c r="AT88" s="15">
        <f>S88*'Table A8'!S35</f>
        <v>1.1530345283848737</v>
      </c>
      <c r="AU88" s="15">
        <f>T88*'Table A8'!T35</f>
        <v>1.0859438447476333</v>
      </c>
      <c r="AW88" s="15">
        <f>V88*'Table A8'!V35</f>
        <v>3.2503350385997791</v>
      </c>
      <c r="AX88" s="15">
        <f>W88*'Table A8'!W35</f>
        <v>2.1560574005156794</v>
      </c>
      <c r="AY88" s="15">
        <f>X88*'Table A8'!X35</f>
        <v>1.9734196594565527</v>
      </c>
      <c r="AZ88" s="15">
        <f>Y88*'Table A8'!Y35</f>
        <v>1.8092619327901267</v>
      </c>
      <c r="BA88" s="15">
        <f>Z88*'Table A8'!Z35</f>
        <v>2.6018079753037009</v>
      </c>
      <c r="BB88" s="15">
        <f>AA88*'Table A8'!AA35</f>
        <v>2.7150853859377673</v>
      </c>
    </row>
    <row r="89" spans="1:54" x14ac:dyDescent="0.3">
      <c r="A89" s="13">
        <v>2000</v>
      </c>
      <c r="B89" s="11">
        <f t="shared" ref="B89:O89" si="87">LN(B36/B35)*100</f>
        <v>-2.428850773029676</v>
      </c>
      <c r="C89" s="11">
        <f t="shared" si="87"/>
        <v>-11.248747974211989</v>
      </c>
      <c r="D89" s="11">
        <f t="shared" si="87"/>
        <v>-3.6900091571271427</v>
      </c>
      <c r="E89" s="11">
        <f t="shared" si="87"/>
        <v>-7.9981558684004375</v>
      </c>
      <c r="F89" s="11">
        <f t="shared" si="87"/>
        <v>-9.675624923022264</v>
      </c>
      <c r="G89" s="11">
        <f t="shared" si="87"/>
        <v>-1.2171657873470263</v>
      </c>
      <c r="H89" s="11">
        <f t="shared" si="87"/>
        <v>-4.5601770577259639</v>
      </c>
      <c r="I89" s="11">
        <f t="shared" si="87"/>
        <v>-3.3756144547192668</v>
      </c>
      <c r="J89" s="11">
        <f t="shared" si="87"/>
        <v>-1.2727147853975835</v>
      </c>
      <c r="K89" s="11">
        <f t="shared" si="87"/>
        <v>2.7705194667826829</v>
      </c>
      <c r="L89" s="11">
        <f t="shared" si="87"/>
        <v>-3.4044956072799915</v>
      </c>
      <c r="M89" s="11">
        <f t="shared" si="87"/>
        <v>-5.5998468595100288</v>
      </c>
      <c r="N89" s="11">
        <f t="shared" si="87"/>
        <v>-2.6109325915416473</v>
      </c>
      <c r="O89" s="11">
        <f t="shared" si="87"/>
        <v>-3.98655350859939</v>
      </c>
      <c r="Q89" s="11">
        <f t="shared" ref="Q89:T89" si="88">LN(Q36/Q35)*100</f>
        <v>0.42091333743016612</v>
      </c>
      <c r="R89" s="11">
        <f t="shared" si="88"/>
        <v>-1.1077158068408643</v>
      </c>
      <c r="S89" s="11">
        <f t="shared" si="88"/>
        <v>-0.64374615607862662</v>
      </c>
      <c r="T89" s="11">
        <f t="shared" si="88"/>
        <v>-0.62503405491283948</v>
      </c>
      <c r="V89" s="11">
        <f t="shared" ref="V89:AA89" si="89">LN(V36/V35)*100</f>
        <v>2.6384238661733947</v>
      </c>
      <c r="W89" s="11">
        <f t="shared" si="89"/>
        <v>4.5598878493994013</v>
      </c>
      <c r="X89" s="11">
        <f t="shared" si="89"/>
        <v>8.9950135422954247</v>
      </c>
      <c r="Y89" s="11">
        <f t="shared" si="89"/>
        <v>5.4239285426049522</v>
      </c>
      <c r="Z89" s="11">
        <f t="shared" si="89"/>
        <v>2.0430532857747856</v>
      </c>
      <c r="AA89" s="11">
        <f t="shared" si="89"/>
        <v>3.4317473593654633</v>
      </c>
      <c r="AC89" s="15">
        <f>B89*'Table A8'!B36</f>
        <v>-1.476741270002043</v>
      </c>
      <c r="AD89" s="15">
        <f>C89*'Table A8'!C36</f>
        <v>-8.6165409482463833</v>
      </c>
      <c r="AE89" s="15">
        <f>D89*'Table A8'!D36</f>
        <v>-2.9582803412688303</v>
      </c>
      <c r="AF89" s="15">
        <f>E89*'Table A8'!E36</f>
        <v>-4.2790133895942342</v>
      </c>
      <c r="AG89" s="15">
        <f>F89*'Table A8'!F36</f>
        <v>-5.6805593923063711</v>
      </c>
      <c r="AH89" s="15">
        <f>G89*'Table A8'!G36</f>
        <v>-0.46787852865619695</v>
      </c>
      <c r="AI89" s="15">
        <f>H89*'Table A8'!H36</f>
        <v>-3.2126447371679419</v>
      </c>
      <c r="AJ89" s="15">
        <f>I89*'Table A8'!I36</f>
        <v>-2.6869891059565365</v>
      </c>
      <c r="AK89" s="15">
        <f>J89*'Table A8'!J36</f>
        <v>-1.0697167771266689</v>
      </c>
      <c r="AL89" s="15">
        <f>K89*'Table A8'!K36</f>
        <v>2.0443663145389417</v>
      </c>
      <c r="AM89" s="15">
        <f>L89*'Table A8'!L36</f>
        <v>-2.2987154340354503</v>
      </c>
      <c r="AN89" s="15">
        <f>M89*'Table A8'!M36</f>
        <v>-3.9534918828140801</v>
      </c>
      <c r="AO89" s="15">
        <f>N89*'Table A8'!N36</f>
        <v>-1.7877055454285657</v>
      </c>
      <c r="AP89" s="15">
        <f>O89*'Table A8'!O36</f>
        <v>-2.736768983653481</v>
      </c>
      <c r="AR89" s="15">
        <f>Q89*'Table A8'!Q36</f>
        <v>0.30516216963687043</v>
      </c>
      <c r="AS89" s="15">
        <f>R89*'Table A8'!R36</f>
        <v>-0.71912910180108913</v>
      </c>
      <c r="AT89" s="15">
        <f>S89*'Table A8'!S36</f>
        <v>-0.4214606083846768</v>
      </c>
      <c r="AU89" s="15">
        <f>T89*'Table A8'!T36</f>
        <v>-0.41364753754131722</v>
      </c>
      <c r="AW89" s="15">
        <f>V89*'Table A8'!V36</f>
        <v>1.8978182869385229</v>
      </c>
      <c r="AX89" s="15">
        <f>W89*'Table A8'!W36</f>
        <v>4.2698789821775991</v>
      </c>
      <c r="AY89" s="15">
        <f>X89*'Table A8'!X36</f>
        <v>4.6855025541816868</v>
      </c>
      <c r="AZ89" s="15">
        <f>Y89*'Table A8'!Y36</f>
        <v>2.6560978073136452</v>
      </c>
      <c r="BA89" s="15">
        <f>Z89*'Table A8'!Z36</f>
        <v>1.5549678558031894</v>
      </c>
      <c r="BB89" s="15">
        <f>AA89*'Table A8'!AA36</f>
        <v>2.4636514292884661</v>
      </c>
    </row>
    <row r="90" spans="1:54" x14ac:dyDescent="0.3">
      <c r="A90" s="13">
        <v>2001</v>
      </c>
      <c r="B90" s="11">
        <f t="shared" ref="B90:O90" si="90">LN(B37/B36)*100</f>
        <v>-3.8209890292330067</v>
      </c>
      <c r="C90" s="11">
        <f t="shared" si="90"/>
        <v>-14.840215211986177</v>
      </c>
      <c r="D90" s="11">
        <f t="shared" si="90"/>
        <v>-3.4097060914115582</v>
      </c>
      <c r="E90" s="11">
        <f t="shared" si="90"/>
        <v>13.164169093333559</v>
      </c>
      <c r="F90" s="11">
        <f t="shared" si="90"/>
        <v>0.54968626301003742</v>
      </c>
      <c r="G90" s="11">
        <f t="shared" si="90"/>
        <v>-7.4215023634881412</v>
      </c>
      <c r="H90" s="11">
        <f t="shared" si="90"/>
        <v>-3.0790037584909973</v>
      </c>
      <c r="I90" s="11">
        <f t="shared" si="90"/>
        <v>-4.5040344106365886</v>
      </c>
      <c r="J90" s="11">
        <f t="shared" si="90"/>
        <v>-5.3929084783388248</v>
      </c>
      <c r="K90" s="11">
        <f t="shared" si="90"/>
        <v>-7.9628391108402017</v>
      </c>
      <c r="L90" s="11">
        <f t="shared" si="90"/>
        <v>-4.1401110781532884</v>
      </c>
      <c r="M90" s="11">
        <f t="shared" si="90"/>
        <v>-2.4906818243462689</v>
      </c>
      <c r="N90" s="11">
        <f t="shared" si="90"/>
        <v>-4.7084509017085407</v>
      </c>
      <c r="O90" s="11">
        <f t="shared" si="90"/>
        <v>-4.5705572804479182</v>
      </c>
      <c r="Q90" s="11">
        <f t="shared" ref="Q90:T90" si="91">LN(Q37/Q36)*100</f>
        <v>1.9158722740909344</v>
      </c>
      <c r="R90" s="11">
        <f t="shared" si="91"/>
        <v>-1.4929389058569325</v>
      </c>
      <c r="S90" s="11">
        <f t="shared" si="91"/>
        <v>3.5151410973115507</v>
      </c>
      <c r="T90" s="11">
        <f t="shared" si="91"/>
        <v>1.8231395633822471</v>
      </c>
      <c r="V90" s="11">
        <f t="shared" ref="V90:AA90" si="92">LN(V37/V36)*100</f>
        <v>2.7996569837093519</v>
      </c>
      <c r="W90" s="11">
        <f t="shared" si="92"/>
        <v>2.8153251317851713</v>
      </c>
      <c r="X90" s="11">
        <f t="shared" si="92"/>
        <v>6.2104557576540564</v>
      </c>
      <c r="Y90" s="11">
        <f t="shared" si="92"/>
        <v>5.7870935829283141</v>
      </c>
      <c r="Z90" s="11">
        <f t="shared" si="92"/>
        <v>1.628170125451061</v>
      </c>
      <c r="AA90" s="11">
        <f t="shared" si="92"/>
        <v>2.9480251895548868</v>
      </c>
      <c r="AC90" s="15">
        <f>B90*'Table A8'!B37</f>
        <v>-2.3476156595607591</v>
      </c>
      <c r="AD90" s="15">
        <f>C90*'Table A8'!C37</f>
        <v>-11.717833931384284</v>
      </c>
      <c r="AE90" s="15">
        <f>D90*'Table A8'!D37</f>
        <v>-2.7959589949574775</v>
      </c>
      <c r="AF90" s="15">
        <f>E90*'Table A8'!E37</f>
        <v>7.3561376893547923</v>
      </c>
      <c r="AG90" s="15">
        <f>F90*'Table A8'!F37</f>
        <v>0.33860673801418306</v>
      </c>
      <c r="AH90" s="15">
        <f>G90*'Table A8'!G37</f>
        <v>-2.8587627104156317</v>
      </c>
      <c r="AI90" s="15">
        <f>H90*'Table A8'!H37</f>
        <v>-2.1783951591323807</v>
      </c>
      <c r="AJ90" s="15">
        <f>I90*'Table A8'!I37</f>
        <v>-3.565844042900987</v>
      </c>
      <c r="AK90" s="15">
        <f>J90*'Table A8'!J37</f>
        <v>-5.2203354070319818</v>
      </c>
      <c r="AL90" s="15">
        <f>K90*'Table A8'!K37</f>
        <v>-6.0254803551727809</v>
      </c>
      <c r="AM90" s="15">
        <f>L90*'Table A8'!L37</f>
        <v>-2.8699249993758595</v>
      </c>
      <c r="AN90" s="15">
        <f>M90*'Table A8'!M37</f>
        <v>-1.7474623679613424</v>
      </c>
      <c r="AO90" s="15">
        <f>N90*'Table A8'!N37</f>
        <v>-3.3966764804925416</v>
      </c>
      <c r="AP90" s="15">
        <f>O90*'Table A8'!O37</f>
        <v>-3.2067029879622595</v>
      </c>
      <c r="AR90" s="15">
        <f>Q90*'Table A8'!Q37</f>
        <v>1.3798112118002908</v>
      </c>
      <c r="AS90" s="15">
        <f>R90*'Table A8'!R37</f>
        <v>-0.98683261677143241</v>
      </c>
      <c r="AT90" s="15">
        <f>S90*'Table A8'!S37</f>
        <v>2.3052295316169151</v>
      </c>
      <c r="AU90" s="15">
        <f>T90*'Table A8'!T37</f>
        <v>1.2151225189942676</v>
      </c>
      <c r="AW90" s="15">
        <f>V90*'Table A8'!V37</f>
        <v>2.0538283632491807</v>
      </c>
      <c r="AX90" s="15">
        <f>W90*'Table A8'!W37</f>
        <v>2.631202868166421</v>
      </c>
      <c r="AY90" s="15">
        <f>X90*'Table A8'!X37</f>
        <v>3.4846867256196914</v>
      </c>
      <c r="AZ90" s="15">
        <f>Y90*'Table A8'!Y37</f>
        <v>2.999450604031745</v>
      </c>
      <c r="BA90" s="15">
        <f>Z90*'Table A8'!Z37</f>
        <v>1.2676932596761961</v>
      </c>
      <c r="BB90" s="15">
        <f>AA90*'Table A8'!AA37</f>
        <v>2.1588388463110433</v>
      </c>
    </row>
    <row r="91" spans="1:54" x14ac:dyDescent="0.3">
      <c r="A91" s="13">
        <v>2002</v>
      </c>
      <c r="B91" s="11">
        <f t="shared" ref="B91:O91" si="93">LN(B38/B37)*100</f>
        <v>-2.997374339018076</v>
      </c>
      <c r="C91" s="11">
        <f t="shared" si="93"/>
        <v>-12.570978757669552</v>
      </c>
      <c r="D91" s="11">
        <f t="shared" si="93"/>
        <v>-3.0819479243957124</v>
      </c>
      <c r="E91" s="11">
        <f t="shared" si="93"/>
        <v>-3.3030850706437458</v>
      </c>
      <c r="F91" s="11">
        <f t="shared" si="93"/>
        <v>-1.7880181686404404</v>
      </c>
      <c r="G91" s="11">
        <f t="shared" si="93"/>
        <v>-0.4807701568103232</v>
      </c>
      <c r="H91" s="11">
        <f t="shared" si="93"/>
        <v>-4.3805640124998275</v>
      </c>
      <c r="I91" s="11">
        <f t="shared" si="93"/>
        <v>-5.4676604564629931</v>
      </c>
      <c r="J91" s="11">
        <f t="shared" si="93"/>
        <v>-13.753614697127004</v>
      </c>
      <c r="K91" s="11">
        <f t="shared" si="93"/>
        <v>-8.9735341205559589</v>
      </c>
      <c r="L91" s="11">
        <f t="shared" si="93"/>
        <v>-6.2721945738581644</v>
      </c>
      <c r="M91" s="11">
        <f t="shared" si="93"/>
        <v>-5.6253373933409607</v>
      </c>
      <c r="N91" s="11">
        <f t="shared" si="93"/>
        <v>-6.7916001905800893</v>
      </c>
      <c r="O91" s="11">
        <f t="shared" si="93"/>
        <v>-5.8689750041491608</v>
      </c>
      <c r="Q91" s="11">
        <f t="shared" ref="Q91:T91" si="94">LN(Q38/Q37)*100</f>
        <v>1.9117755491444317</v>
      </c>
      <c r="R91" s="11">
        <f t="shared" si="94"/>
        <v>-1.2494448690754172</v>
      </c>
      <c r="S91" s="11">
        <f t="shared" si="94"/>
        <v>-0.94466968113081939</v>
      </c>
      <c r="T91" s="11">
        <f t="shared" si="94"/>
        <v>-0.60741227449606672</v>
      </c>
      <c r="V91" s="11">
        <f t="shared" ref="V91:AA91" si="95">LN(V38/V37)*100</f>
        <v>-1.8318067811104393</v>
      </c>
      <c r="W91" s="11">
        <f t="shared" si="95"/>
        <v>-0.23160668115813762</v>
      </c>
      <c r="X91" s="11">
        <f t="shared" si="95"/>
        <v>-1.8059872545561306</v>
      </c>
      <c r="Y91" s="11">
        <f t="shared" si="95"/>
        <v>-5.2136047675617396</v>
      </c>
      <c r="Z91" s="11">
        <f t="shared" si="95"/>
        <v>0.1936109026866179</v>
      </c>
      <c r="AA91" s="11">
        <f t="shared" si="95"/>
        <v>-1.387978404900319</v>
      </c>
      <c r="AC91" s="15">
        <f>B91*'Table A8'!B38</f>
        <v>-1.846082855401233</v>
      </c>
      <c r="AD91" s="15">
        <f>C91*'Table A8'!C38</f>
        <v>-9.8883318907828688</v>
      </c>
      <c r="AE91" s="15">
        <f>D91*'Table A8'!D38</f>
        <v>-2.4905221177041752</v>
      </c>
      <c r="AF91" s="15">
        <f>E91*'Table A8'!E38</f>
        <v>-1.9643446915118357</v>
      </c>
      <c r="AG91" s="15">
        <f>F91*'Table A8'!F38</f>
        <v>-1.174191531346177</v>
      </c>
      <c r="AH91" s="15">
        <f>G91*'Table A8'!G38</f>
        <v>-0.18802920832851741</v>
      </c>
      <c r="AI91" s="15">
        <f>H91*'Table A8'!H38</f>
        <v>-3.0374830862673803</v>
      </c>
      <c r="AJ91" s="15">
        <f>I91*'Table A8'!I38</f>
        <v>-4.3014084810994362</v>
      </c>
      <c r="AK91" s="15">
        <f>J91*'Table A8'!J38</f>
        <v>-13.092065830195194</v>
      </c>
      <c r="AL91" s="15">
        <f>K91*'Table A8'!K38</f>
        <v>-6.9464127627223675</v>
      </c>
      <c r="AM91" s="15">
        <f>L91*'Table A8'!L38</f>
        <v>-4.2901810885189846</v>
      </c>
      <c r="AN91" s="15">
        <f>M91*'Table A8'!M38</f>
        <v>-3.9962396842294186</v>
      </c>
      <c r="AO91" s="15">
        <f>N91*'Table A8'!N38</f>
        <v>-4.9116852578275205</v>
      </c>
      <c r="AP91" s="15">
        <f>O91*'Table A8'!O38</f>
        <v>-4.1159121704098069</v>
      </c>
      <c r="AR91" s="15">
        <f>Q91*'Table A8'!Q38</f>
        <v>1.3556400418983163</v>
      </c>
      <c r="AS91" s="15">
        <f>R91*'Table A8'!R38</f>
        <v>-0.83287994972567303</v>
      </c>
      <c r="AT91" s="15">
        <f>S91*'Table A8'!S38</f>
        <v>-0.61082341581918775</v>
      </c>
      <c r="AU91" s="15">
        <f>T91*'Table A8'!T38</f>
        <v>-0.402592855535993</v>
      </c>
      <c r="AW91" s="15">
        <f>V91*'Table A8'!V38</f>
        <v>-1.3467443454723949</v>
      </c>
      <c r="AX91" s="15">
        <f>W91*'Table A8'!W38</f>
        <v>-0.21337923535099218</v>
      </c>
      <c r="AY91" s="15">
        <f>X91*'Table A8'!X38</f>
        <v>-1.0211051937260363</v>
      </c>
      <c r="AZ91" s="15">
        <f>Y91*'Table A8'!Y38</f>
        <v>-2.7314075377255955</v>
      </c>
      <c r="BA91" s="15">
        <f>Z91*'Table A8'!Z38</f>
        <v>0.15097778191502464</v>
      </c>
      <c r="BB91" s="15">
        <f>AA91*'Table A8'!AA38</f>
        <v>-1.0140570226201731</v>
      </c>
    </row>
    <row r="92" spans="1:54" x14ac:dyDescent="0.3">
      <c r="A92" s="13">
        <v>2003</v>
      </c>
      <c r="B92" s="11">
        <f t="shared" ref="B92:O92" si="96">LN(B39/B38)*100</f>
        <v>-3.4661400772732645</v>
      </c>
      <c r="C92" s="11">
        <f t="shared" si="96"/>
        <v>-17.229372608605992</v>
      </c>
      <c r="D92" s="11">
        <f t="shared" si="96"/>
        <v>-2.9426643694491372</v>
      </c>
      <c r="E92" s="11">
        <f t="shared" si="96"/>
        <v>-4.2297377852513796</v>
      </c>
      <c r="F92" s="11">
        <f t="shared" si="96"/>
        <v>-8.2029188224199974</v>
      </c>
      <c r="G92" s="11">
        <f t="shared" si="96"/>
        <v>2.7822199496793778</v>
      </c>
      <c r="H92" s="11">
        <f t="shared" si="96"/>
        <v>-3.8981355756347043</v>
      </c>
      <c r="I92" s="11">
        <f t="shared" si="96"/>
        <v>-5.693439284504433</v>
      </c>
      <c r="J92" s="11">
        <f t="shared" si="96"/>
        <v>-9.1754010476558552</v>
      </c>
      <c r="K92" s="11">
        <f t="shared" si="96"/>
        <v>-15.667405275547154</v>
      </c>
      <c r="L92" s="11">
        <f t="shared" si="96"/>
        <v>-12.196954202352146</v>
      </c>
      <c r="M92" s="11">
        <f t="shared" si="96"/>
        <v>-4.9406729551794797</v>
      </c>
      <c r="N92" s="11">
        <f t="shared" si="96"/>
        <v>-5.2643733485422031</v>
      </c>
      <c r="O92" s="11">
        <f t="shared" si="96"/>
        <v>-6.2911867768079857</v>
      </c>
      <c r="Q92" s="11">
        <f t="shared" ref="Q92:T92" si="97">LN(Q39/Q38)*100</f>
        <v>0.20192365647217639</v>
      </c>
      <c r="R92" s="11">
        <f t="shared" si="97"/>
        <v>-0.9448565722878739</v>
      </c>
      <c r="S92" s="11">
        <f t="shared" si="97"/>
        <v>1.1522924755721036</v>
      </c>
      <c r="T92" s="11">
        <f t="shared" si="97"/>
        <v>0.42557567524683404</v>
      </c>
      <c r="V92" s="11">
        <f t="shared" ref="V92:AA92" si="98">LN(V39/V38)*100</f>
        <v>4.0343396244639642</v>
      </c>
      <c r="W92" s="11">
        <f t="shared" si="98"/>
        <v>1.5187835088278789</v>
      </c>
      <c r="X92" s="11">
        <f t="shared" si="98"/>
        <v>0.96827007164173284</v>
      </c>
      <c r="Y92" s="11">
        <f t="shared" si="98"/>
        <v>6.5271390353223806</v>
      </c>
      <c r="Z92" s="11">
        <f t="shared" si="98"/>
        <v>2.0295546334730479</v>
      </c>
      <c r="AA92" s="11">
        <f t="shared" si="98"/>
        <v>3.209147845265369</v>
      </c>
      <c r="AC92" s="15">
        <f>B92*'Table A8'!B39</f>
        <v>-2.0897358525880509</v>
      </c>
      <c r="AD92" s="15">
        <f>C92*'Table A8'!C39</f>
        <v>-13.035743315671294</v>
      </c>
      <c r="AE92" s="15">
        <f>D92*'Table A8'!D39</f>
        <v>-2.3211736546214792</v>
      </c>
      <c r="AF92" s="15">
        <f>E92*'Table A8'!E39</f>
        <v>-2.4739736305935316</v>
      </c>
      <c r="AG92" s="15">
        <f>F92*'Table A8'!F39</f>
        <v>-5.2310013330572325</v>
      </c>
      <c r="AH92" s="15">
        <f>G92*'Table A8'!G39</f>
        <v>1.0892391102994765</v>
      </c>
      <c r="AI92" s="15">
        <f>H92*'Table A8'!H39</f>
        <v>-2.5809555646277378</v>
      </c>
      <c r="AJ92" s="15">
        <f>I92*'Table A8'!I39</f>
        <v>-4.3412474544346296</v>
      </c>
      <c r="AK92" s="15">
        <f>J92*'Table A8'!J39</f>
        <v>-7.8211118530218515</v>
      </c>
      <c r="AL92" s="15">
        <f>K92*'Table A8'!K39</f>
        <v>-11.913494971526054</v>
      </c>
      <c r="AM92" s="15">
        <f>L92*'Table A8'!L39</f>
        <v>-8.0207170834667707</v>
      </c>
      <c r="AN92" s="15">
        <f>M92*'Table A8'!M39</f>
        <v>-3.6081734591675736</v>
      </c>
      <c r="AO92" s="15">
        <f>N92*'Table A8'!N39</f>
        <v>-3.78087293892301</v>
      </c>
      <c r="AP92" s="15">
        <f>O92*'Table A8'!O39</f>
        <v>-4.2981388059152161</v>
      </c>
      <c r="AR92" s="15">
        <f>Q92*'Table A8'!Q39</f>
        <v>0.14328502663265635</v>
      </c>
      <c r="AS92" s="15">
        <f>R92*'Table A8'!R39</f>
        <v>-0.6330539034328756</v>
      </c>
      <c r="AT92" s="15">
        <f>S92*'Table A8'!S39</f>
        <v>0.75371450827171294</v>
      </c>
      <c r="AU92" s="15">
        <f>T92*'Table A8'!T39</f>
        <v>0.28419943592983576</v>
      </c>
      <c r="AW92" s="15">
        <f>V92*'Table A8'!V39</f>
        <v>2.9200550201870175</v>
      </c>
      <c r="AX92" s="15">
        <f>W92*'Table A8'!W39</f>
        <v>1.374802832190996</v>
      </c>
      <c r="AY92" s="15">
        <f>X92*'Table A8'!X39</f>
        <v>0.52460872481549081</v>
      </c>
      <c r="AZ92" s="15">
        <f>Y92*'Table A8'!Y39</f>
        <v>3.1891601326585151</v>
      </c>
      <c r="BA92" s="15">
        <f>Z92*'Table A8'!Z39</f>
        <v>1.544896986999684</v>
      </c>
      <c r="BB92" s="15">
        <f>AA92*'Table A8'!AA39</f>
        <v>2.2839505214753633</v>
      </c>
    </row>
    <row r="93" spans="1:54" x14ac:dyDescent="0.3">
      <c r="A93" s="13">
        <v>2004</v>
      </c>
      <c r="B93" s="11">
        <f t="shared" ref="B93:O93" si="99">LN(B40/B39)*100</f>
        <v>0.78922450077980255</v>
      </c>
      <c r="C93" s="11">
        <f t="shared" si="99"/>
        <v>-12.792584361970208</v>
      </c>
      <c r="D93" s="11">
        <f t="shared" si="99"/>
        <v>-4.5652949117831181</v>
      </c>
      <c r="E93" s="11">
        <f t="shared" si="99"/>
        <v>2.0544529231632342</v>
      </c>
      <c r="F93" s="11">
        <f t="shared" si="99"/>
        <v>-4.3820549790835619</v>
      </c>
      <c r="G93" s="11">
        <f t="shared" si="99"/>
        <v>-2.8324333577140917</v>
      </c>
      <c r="H93" s="11">
        <f t="shared" si="99"/>
        <v>-3.9496007265775934</v>
      </c>
      <c r="I93" s="11">
        <f t="shared" si="99"/>
        <v>-4.3902105531761393</v>
      </c>
      <c r="J93" s="11">
        <f t="shared" si="99"/>
        <v>-8.9114057689413002</v>
      </c>
      <c r="K93" s="11">
        <f t="shared" si="99"/>
        <v>-5.865111056662518</v>
      </c>
      <c r="L93" s="11">
        <f t="shared" si="99"/>
        <v>-1.2725422001021285</v>
      </c>
      <c r="M93" s="11">
        <f t="shared" si="99"/>
        <v>-2.1888698789436982</v>
      </c>
      <c r="N93" s="11">
        <f t="shared" si="99"/>
        <v>-3.3245938395007757</v>
      </c>
      <c r="O93" s="11">
        <f t="shared" si="99"/>
        <v>-3.7036728487074844</v>
      </c>
      <c r="Q93" s="11">
        <f t="shared" ref="Q93:T93" si="100">LN(Q40/Q39)*100</f>
        <v>0.82470334201354134</v>
      </c>
      <c r="R93" s="11">
        <f t="shared" si="100"/>
        <v>-0.81853018781904463</v>
      </c>
      <c r="S93" s="11">
        <f t="shared" si="100"/>
        <v>1.6747857301222548</v>
      </c>
      <c r="T93" s="11">
        <f t="shared" si="100"/>
        <v>0.8457561489309926</v>
      </c>
      <c r="V93" s="11">
        <f t="shared" ref="V93:AA93" si="101">LN(V40/V39)*100</f>
        <v>1.4222461958805617</v>
      </c>
      <c r="W93" s="11">
        <f t="shared" si="101"/>
        <v>0.98478183932916397</v>
      </c>
      <c r="X93" s="11">
        <f t="shared" si="101"/>
        <v>-0.21436235432514528</v>
      </c>
      <c r="Y93" s="11">
        <f t="shared" si="101"/>
        <v>-0.49573221874276352</v>
      </c>
      <c r="Z93" s="11">
        <f t="shared" si="101"/>
        <v>3.6354105684341955</v>
      </c>
      <c r="AA93" s="11">
        <f t="shared" si="101"/>
        <v>1.4735892189934996</v>
      </c>
      <c r="AC93" s="15">
        <f>B93*'Table A8'!B40</f>
        <v>0.47937496177365213</v>
      </c>
      <c r="AD93" s="15">
        <f>C93*'Table A8'!C40</f>
        <v>-9.7146885644801753</v>
      </c>
      <c r="AE93" s="15">
        <f>D93*'Table A8'!D40</f>
        <v>-3.6298659843587573</v>
      </c>
      <c r="AF93" s="15">
        <f>E93*'Table A8'!E40</f>
        <v>0.82486284865003856</v>
      </c>
      <c r="AG93" s="15">
        <f>F93*'Table A8'!F40</f>
        <v>-2.8448300924210486</v>
      </c>
      <c r="AH93" s="15">
        <f>G93*'Table A8'!G40</f>
        <v>-1.0573473724346705</v>
      </c>
      <c r="AI93" s="15">
        <f>H93*'Table A8'!H40</f>
        <v>-2.6312240040459929</v>
      </c>
      <c r="AJ93" s="15">
        <f>I93*'Table A8'!I40</f>
        <v>-3.3598281363456994</v>
      </c>
      <c r="AK93" s="15">
        <f>J93*'Table A8'!J40</f>
        <v>-7.0720916182318154</v>
      </c>
      <c r="AL93" s="15">
        <f>K93*'Table A8'!K40</f>
        <v>-4.2574841160313222</v>
      </c>
      <c r="AM93" s="15">
        <f>L93*'Table A8'!L40</f>
        <v>-0.83885981830732315</v>
      </c>
      <c r="AN93" s="15">
        <f>M93*'Table A8'!M40</f>
        <v>-1.600501655483632</v>
      </c>
      <c r="AO93" s="15">
        <f>N93*'Table A8'!N40</f>
        <v>-2.3774170546270046</v>
      </c>
      <c r="AP93" s="15">
        <f>O93*'Table A8'!O40</f>
        <v>-2.5047939475808718</v>
      </c>
      <c r="AR93" s="15">
        <f>Q93*'Table A8'!Q40</f>
        <v>0.58174573745635205</v>
      </c>
      <c r="AS93" s="15">
        <f>R93*'Table A8'!R40</f>
        <v>-0.55512717337887607</v>
      </c>
      <c r="AT93" s="15">
        <f>S93*'Table A8'!S40</f>
        <v>1.1323226321356565</v>
      </c>
      <c r="AU93" s="15">
        <f>T93*'Table A8'!T40</f>
        <v>0.5762136642666853</v>
      </c>
      <c r="AW93" s="15">
        <f>V93*'Table A8'!V40</f>
        <v>1.0190393993484226</v>
      </c>
      <c r="AX93" s="15">
        <f>W93*'Table A8'!W40</f>
        <v>0.87251670964563932</v>
      </c>
      <c r="AY93" s="15">
        <f>X93*'Table A8'!X40</f>
        <v>-0.11121118942388537</v>
      </c>
      <c r="AZ93" s="15">
        <f>Y93*'Table A8'!Y40</f>
        <v>-0.22878041894978537</v>
      </c>
      <c r="BA93" s="15">
        <f>Z93*'Table A8'!Z40</f>
        <v>2.7999932198080173</v>
      </c>
      <c r="BB93" s="15">
        <f>AA93*'Table A8'!AA40</f>
        <v>1.0281231980917647</v>
      </c>
    </row>
    <row r="94" spans="1:54" x14ac:dyDescent="0.3">
      <c r="A94" s="13">
        <v>2005</v>
      </c>
      <c r="B94" s="11">
        <f t="shared" ref="B94:O94" si="102">LN(B41/B40)*100</f>
        <v>-1.9946439764968631</v>
      </c>
      <c r="C94" s="11">
        <f t="shared" si="102"/>
        <v>-11.770047086361531</v>
      </c>
      <c r="D94" s="11">
        <f t="shared" si="102"/>
        <v>-2.5775918178708879</v>
      </c>
      <c r="E94" s="11">
        <f t="shared" si="102"/>
        <v>-8.8752779258165884</v>
      </c>
      <c r="F94" s="11">
        <f t="shared" si="102"/>
        <v>-6.1371708978940074</v>
      </c>
      <c r="G94" s="11">
        <f t="shared" si="102"/>
        <v>-5.3436804476963511</v>
      </c>
      <c r="H94" s="11">
        <f t="shared" si="102"/>
        <v>-5.2452333517560925</v>
      </c>
      <c r="I94" s="11">
        <f t="shared" si="102"/>
        <v>-4.4209492735759994</v>
      </c>
      <c r="J94" s="11">
        <f t="shared" si="102"/>
        <v>-5.0691480329924907</v>
      </c>
      <c r="K94" s="11">
        <f t="shared" si="102"/>
        <v>-4.4824999757123312</v>
      </c>
      <c r="L94" s="11">
        <f t="shared" si="102"/>
        <v>-1.7709172601029821</v>
      </c>
      <c r="M94" s="11">
        <f t="shared" si="102"/>
        <v>-3.069756538327594</v>
      </c>
      <c r="N94" s="11">
        <f t="shared" si="102"/>
        <v>-7.046613873838055</v>
      </c>
      <c r="O94" s="11">
        <f t="shared" si="102"/>
        <v>-4.4364688688589915</v>
      </c>
      <c r="Q94" s="11">
        <f t="shared" ref="Q94:T94" si="103">LN(Q41/Q40)*100</f>
        <v>-2.6136214891622709</v>
      </c>
      <c r="R94" s="11">
        <f t="shared" si="103"/>
        <v>-0.99326447840161736</v>
      </c>
      <c r="S94" s="11">
        <f t="shared" si="103"/>
        <v>-0.78982420242399887</v>
      </c>
      <c r="T94" s="11">
        <f t="shared" si="103"/>
        <v>-1.1191325152074356</v>
      </c>
      <c r="V94" s="11">
        <f t="shared" ref="V94:AA94" si="104">LN(V41/V40)*100</f>
        <v>5.0204146023257294</v>
      </c>
      <c r="W94" s="11">
        <f t="shared" si="104"/>
        <v>5.0275137164010379</v>
      </c>
      <c r="X94" s="11">
        <f t="shared" si="104"/>
        <v>7.1564668875322983</v>
      </c>
      <c r="Y94" s="11">
        <f t="shared" si="104"/>
        <v>9.9268001658669007</v>
      </c>
      <c r="Z94" s="11">
        <f t="shared" si="104"/>
        <v>5.3727273926769117</v>
      </c>
      <c r="AA94" s="11">
        <f t="shared" si="104"/>
        <v>5.5236463545988448</v>
      </c>
      <c r="AC94" s="15">
        <f>B94*'Table A8'!B41</f>
        <v>-1.2404690889833991</v>
      </c>
      <c r="AD94" s="15">
        <f>C94*'Table A8'!C41</f>
        <v>-9.1335565390165492</v>
      </c>
      <c r="AE94" s="15">
        <f>D94*'Table A8'!D41</f>
        <v>-2.052020846207014</v>
      </c>
      <c r="AF94" s="15">
        <f>E94*'Table A8'!E41</f>
        <v>-3.5793995874818298</v>
      </c>
      <c r="AG94" s="15">
        <f>F94*'Table A8'!F41</f>
        <v>-3.9050818423299569</v>
      </c>
      <c r="AH94" s="15">
        <f>G94*'Table A8'!G41</f>
        <v>-1.9269311694393041</v>
      </c>
      <c r="AI94" s="15">
        <f>H94*'Table A8'!H41</f>
        <v>-3.5494494091333477</v>
      </c>
      <c r="AJ94" s="15">
        <f>I94*'Table A8'!I41</f>
        <v>-3.4112044594912407</v>
      </c>
      <c r="AK94" s="15">
        <f>J94*'Table A8'!J41</f>
        <v>-3.8084509171872583</v>
      </c>
      <c r="AL94" s="15">
        <f>K94*'Table A8'!K41</f>
        <v>-3.2049874826343165</v>
      </c>
      <c r="AM94" s="15">
        <f>L94*'Table A8'!L41</f>
        <v>-1.1679199330379166</v>
      </c>
      <c r="AN94" s="15">
        <f>M94*'Table A8'!M41</f>
        <v>-2.1779922639434282</v>
      </c>
      <c r="AO94" s="15">
        <f>N94*'Table A8'!N41</f>
        <v>-4.9925259296142626</v>
      </c>
      <c r="AP94" s="15">
        <f>O94*'Table A8'!O41</f>
        <v>-2.9839689611945577</v>
      </c>
      <c r="AR94" s="15">
        <f>Q94*'Table A8'!Q41</f>
        <v>-1.9437503014899808</v>
      </c>
      <c r="AS94" s="15">
        <f>R94*'Table A8'!R41</f>
        <v>-0.68187606442271032</v>
      </c>
      <c r="AT94" s="15">
        <f>S94*'Table A8'!S41</f>
        <v>-0.54655834807740722</v>
      </c>
      <c r="AU94" s="15">
        <f>T94*'Table A8'!T41</f>
        <v>-0.78115449561479</v>
      </c>
      <c r="AW94" s="15">
        <f>V94*'Table A8'!V41</f>
        <v>3.6202209697370833</v>
      </c>
      <c r="AX94" s="15">
        <f>W94*'Table A8'!W41</f>
        <v>4.4106377833986308</v>
      </c>
      <c r="AY94" s="15">
        <f>X94*'Table A8'!X41</f>
        <v>3.5567640431035521</v>
      </c>
      <c r="AZ94" s="15">
        <f>Y94*'Table A8'!Y41</f>
        <v>4.4988258351708792</v>
      </c>
      <c r="BA94" s="15">
        <f>Z94*'Table A8'!Z41</f>
        <v>4.1740719113706932</v>
      </c>
      <c r="BB94" s="15">
        <f>AA94*'Table A8'!AA41</f>
        <v>3.8328582054561382</v>
      </c>
    </row>
    <row r="95" spans="1:54" x14ac:dyDescent="0.3">
      <c r="A95" s="13">
        <v>2006</v>
      </c>
      <c r="B95" s="11">
        <f t="shared" ref="B95:O95" si="105">LN(B42/B41)*100</f>
        <v>-3.7770420592856713</v>
      </c>
      <c r="C95" s="11">
        <f t="shared" si="105"/>
        <v>-8.7214048196825278</v>
      </c>
      <c r="D95" s="11">
        <f t="shared" si="105"/>
        <v>-2.9599533305969299</v>
      </c>
      <c r="E95" s="11">
        <f t="shared" si="105"/>
        <v>-5.3704178971861101</v>
      </c>
      <c r="F95" s="11">
        <f t="shared" si="105"/>
        <v>-11.992462059377781</v>
      </c>
      <c r="G95" s="11">
        <f t="shared" si="105"/>
        <v>7.6964965790611464</v>
      </c>
      <c r="H95" s="11">
        <f t="shared" si="105"/>
        <v>-1.6997576368571021</v>
      </c>
      <c r="I95" s="11">
        <f t="shared" si="105"/>
        <v>-8.9903808986404987E-2</v>
      </c>
      <c r="J95" s="11">
        <f t="shared" si="105"/>
        <v>-5.9613458669050541</v>
      </c>
      <c r="K95" s="11">
        <f t="shared" si="105"/>
        <v>2.1199453410105393</v>
      </c>
      <c r="L95" s="11">
        <f t="shared" si="105"/>
        <v>-4.1695970978523471</v>
      </c>
      <c r="M95" s="11">
        <f t="shared" si="105"/>
        <v>-4.2134489531959511</v>
      </c>
      <c r="N95" s="11">
        <f t="shared" si="105"/>
        <v>-1.9528768250458148</v>
      </c>
      <c r="O95" s="11">
        <f t="shared" si="105"/>
        <v>-2.9781726521359753</v>
      </c>
      <c r="Q95" s="11">
        <f t="shared" ref="Q95:T95" si="106">LN(Q42/Q41)*100</f>
        <v>-3.3968641005148541</v>
      </c>
      <c r="R95" s="11">
        <f t="shared" si="106"/>
        <v>1.9767601639882744</v>
      </c>
      <c r="S95" s="11">
        <f t="shared" si="106"/>
        <v>-3.1726593179398681</v>
      </c>
      <c r="T95" s="11">
        <f t="shared" si="106"/>
        <v>-1.7489579017577144</v>
      </c>
      <c r="V95" s="11">
        <f t="shared" ref="V95:AA95" si="107">LN(V42/V41)*100</f>
        <v>4.1515654274408815</v>
      </c>
      <c r="W95" s="11">
        <f t="shared" si="107"/>
        <v>2.7015291175332639</v>
      </c>
      <c r="X95" s="11">
        <f t="shared" si="107"/>
        <v>-0.12850719266877819</v>
      </c>
      <c r="Y95" s="11">
        <f t="shared" si="107"/>
        <v>-3.7507033008308453E-2</v>
      </c>
      <c r="Z95" s="11">
        <f t="shared" si="107"/>
        <v>1.3875573803514807</v>
      </c>
      <c r="AA95" s="11">
        <f t="shared" si="107"/>
        <v>2.9154244571075711</v>
      </c>
      <c r="AC95" s="15">
        <f>B95*'Table A8'!B42</f>
        <v>-2.3485647524638305</v>
      </c>
      <c r="AD95" s="15">
        <f>C95*'Table A8'!C42</f>
        <v>-6.882060543211483</v>
      </c>
      <c r="AE95" s="15">
        <f>D95*'Table A8'!D42</f>
        <v>-2.3821704404644088</v>
      </c>
      <c r="AF95" s="15">
        <f>E95*'Table A8'!E42</f>
        <v>-3.2555473292742199</v>
      </c>
      <c r="AG95" s="15">
        <f>F95*'Table A8'!F42</f>
        <v>-7.0887443232982053</v>
      </c>
      <c r="AH95" s="15">
        <f>G95*'Table A8'!G42</f>
        <v>2.8192266969100981</v>
      </c>
      <c r="AI95" s="15">
        <f>H95*'Table A8'!H42</f>
        <v>-1.170113157212429</v>
      </c>
      <c r="AJ95" s="15">
        <f>I95*'Table A8'!I42</f>
        <v>-6.9118048348748157E-2</v>
      </c>
      <c r="AK95" s="15">
        <f>J95*'Table A8'!J42</f>
        <v>-4.4537214971647661</v>
      </c>
      <c r="AL95" s="15">
        <f>K95*'Table A8'!K42</f>
        <v>1.5161849078907377</v>
      </c>
      <c r="AM95" s="15">
        <f>L95*'Table A8'!L42</f>
        <v>-2.711072033023596</v>
      </c>
      <c r="AN95" s="15">
        <f>M95*'Table A8'!M42</f>
        <v>-2.9759589956423005</v>
      </c>
      <c r="AO95" s="15">
        <f>N95*'Table A8'!N42</f>
        <v>-1.3832226551799507</v>
      </c>
      <c r="AP95" s="15">
        <f>O95*'Table A8'!O42</f>
        <v>-1.9977582150528121</v>
      </c>
      <c r="AR95" s="15">
        <f>Q95*'Table A8'!Q42</f>
        <v>-2.6155853573964376</v>
      </c>
      <c r="AS95" s="15">
        <f>R95*'Table A8'!R42</f>
        <v>1.3485457838728008</v>
      </c>
      <c r="AT95" s="15">
        <f>S95*'Table A8'!S42</f>
        <v>-2.2449737333742505</v>
      </c>
      <c r="AU95" s="15">
        <f>T95*'Table A8'!T42</f>
        <v>-1.2386119860248135</v>
      </c>
      <c r="AW95" s="15">
        <f>V95*'Table A8'!V42</f>
        <v>3.0049030563817101</v>
      </c>
      <c r="AX95" s="15">
        <f>W95*'Table A8'!W42</f>
        <v>2.3857203636936255</v>
      </c>
      <c r="AY95" s="15">
        <f>X95*'Table A8'!X42</f>
        <v>-6.2634405706762486E-2</v>
      </c>
      <c r="AZ95" s="15">
        <f>Y95*'Table A8'!Y42</f>
        <v>-1.7316997139936011E-2</v>
      </c>
      <c r="BA95" s="15">
        <f>Z95*'Table A8'!Z42</f>
        <v>1.0931177042408964</v>
      </c>
      <c r="BB95" s="15">
        <f>AA95*'Table A8'!AA42</f>
        <v>2.0303015919297125</v>
      </c>
    </row>
    <row r="96" spans="1:54" x14ac:dyDescent="0.3">
      <c r="A96" s="13">
        <v>2007</v>
      </c>
      <c r="B96" s="11">
        <f t="shared" ref="B96:O96" si="108">LN(B43/B42)*100</f>
        <v>-1.5042493924603142</v>
      </c>
      <c r="C96" s="11">
        <f t="shared" si="108"/>
        <v>-8.2877650386904538</v>
      </c>
      <c r="D96" s="11">
        <f t="shared" si="108"/>
        <v>-0.24002411763490075</v>
      </c>
      <c r="E96" s="11">
        <f t="shared" si="108"/>
        <v>17.637997943354815</v>
      </c>
      <c r="F96" s="11">
        <f t="shared" si="108"/>
        <v>0.69741198430232265</v>
      </c>
      <c r="G96" s="11">
        <f t="shared" si="108"/>
        <v>-13.30829621237346</v>
      </c>
      <c r="H96" s="11">
        <f t="shared" si="108"/>
        <v>-3.666398437159136</v>
      </c>
      <c r="I96" s="11">
        <f t="shared" si="108"/>
        <v>-1.6231031393624034</v>
      </c>
      <c r="J96" s="11">
        <f t="shared" si="108"/>
        <v>0.6667701623495117</v>
      </c>
      <c r="K96" s="11">
        <f t="shared" si="108"/>
        <v>-11.286916261653818</v>
      </c>
      <c r="L96" s="11">
        <f t="shared" si="108"/>
        <v>-0.66749556502495011</v>
      </c>
      <c r="M96" s="11">
        <f t="shared" si="108"/>
        <v>-0.66098321674721727</v>
      </c>
      <c r="N96" s="11">
        <f t="shared" si="108"/>
        <v>-1.8282741202458552</v>
      </c>
      <c r="O96" s="11">
        <f t="shared" si="108"/>
        <v>-2.0114839646175873</v>
      </c>
      <c r="Q96" s="11">
        <f t="shared" ref="Q96:T96" si="109">LN(Q43/Q42)*100</f>
        <v>-0.31358520489404013</v>
      </c>
      <c r="R96" s="11">
        <f t="shared" si="109"/>
        <v>-0.12369860354740242</v>
      </c>
      <c r="S96" s="11">
        <f t="shared" si="109"/>
        <v>0.55424135428383825</v>
      </c>
      <c r="T96" s="11">
        <f t="shared" si="109"/>
        <v>0.22673409692737645</v>
      </c>
      <c r="V96" s="11">
        <f t="shared" ref="V96:AA96" si="110">LN(V43/V42)*100</f>
        <v>3.9086493973158976</v>
      </c>
      <c r="W96" s="11">
        <f t="shared" si="110"/>
        <v>3.4157356707133451</v>
      </c>
      <c r="X96" s="11">
        <f t="shared" si="110"/>
        <v>7.1532863434583831</v>
      </c>
      <c r="Y96" s="11">
        <f t="shared" si="110"/>
        <v>4.4152692675970746</v>
      </c>
      <c r="Z96" s="11">
        <f t="shared" si="110"/>
        <v>2.5189682250060823</v>
      </c>
      <c r="AA96" s="11">
        <f t="shared" si="110"/>
        <v>3.7383904420941283</v>
      </c>
      <c r="AC96" s="15">
        <f>B96*'Table A8'!B43</f>
        <v>-0.93654567174579173</v>
      </c>
      <c r="AD96" s="15">
        <f>C96*'Table A8'!C43</f>
        <v>-6.6020336298208155</v>
      </c>
      <c r="AE96" s="15">
        <f>D96*'Table A8'!D43</f>
        <v>-0.19453954734308707</v>
      </c>
      <c r="AF96" s="15">
        <f>E96*'Table A8'!E43</f>
        <v>10.900282728993275</v>
      </c>
      <c r="AG96" s="15">
        <f>F96*'Table A8'!F43</f>
        <v>0.43434818382348656</v>
      </c>
      <c r="AH96" s="15">
        <f>G96*'Table A8'!G43</f>
        <v>-4.8641822656224996</v>
      </c>
      <c r="AI96" s="15">
        <f>H96*'Table A8'!H43</f>
        <v>-2.6244080013185096</v>
      </c>
      <c r="AJ96" s="15">
        <f>I96*'Table A8'!I43</f>
        <v>-1.2897177545373657</v>
      </c>
      <c r="AK96" s="15">
        <f>J96*'Table A8'!J43</f>
        <v>0.49360995118734347</v>
      </c>
      <c r="AL96" s="15">
        <f>K96*'Table A8'!K43</f>
        <v>-8.1604404571757101</v>
      </c>
      <c r="AM96" s="15">
        <f>L96*'Table A8'!L43</f>
        <v>-0.43253712613616768</v>
      </c>
      <c r="AN96" s="15">
        <f>M96*'Table A8'!M43</f>
        <v>-0.47458594962450196</v>
      </c>
      <c r="AO96" s="15">
        <f>N96*'Table A8'!N43</f>
        <v>-1.3192826051694091</v>
      </c>
      <c r="AP96" s="15">
        <f>O96*'Table A8'!O43</f>
        <v>-1.3672056507505741</v>
      </c>
      <c r="AR96" s="15">
        <f>Q96*'Table A8'!Q43</f>
        <v>-0.24189962705526255</v>
      </c>
      <c r="AS96" s="15">
        <f>R96*'Table A8'!R43</f>
        <v>-8.5166488542386565E-2</v>
      </c>
      <c r="AT96" s="15">
        <f>S96*'Table A8'!S43</f>
        <v>0.39960801643864735</v>
      </c>
      <c r="AU96" s="15">
        <f>T96*'Table A8'!T43</f>
        <v>0.16261369431631437</v>
      </c>
      <c r="AW96" s="15">
        <f>V96*'Table A8'!V43</f>
        <v>2.8630856835338951</v>
      </c>
      <c r="AX96" s="15">
        <f>W96*'Table A8'!W43</f>
        <v>3.0926070762638624</v>
      </c>
      <c r="AY96" s="15">
        <f>X96*'Table A8'!X43</f>
        <v>3.3062489479464645</v>
      </c>
      <c r="AZ96" s="15">
        <f>Y96*'Table A8'!Y43</f>
        <v>2.129484367762069</v>
      </c>
      <c r="BA96" s="15">
        <f>Z96*'Table A8'!Z43</f>
        <v>2.031799770289906</v>
      </c>
      <c r="BB96" s="15">
        <f>AA96*'Table A8'!AA43</f>
        <v>2.6400513302068735</v>
      </c>
    </row>
    <row r="97" spans="1:54" x14ac:dyDescent="0.3">
      <c r="A97" s="13">
        <v>2008</v>
      </c>
      <c r="B97" s="11">
        <f t="shared" ref="B97:O97" si="111">LN(B44/B43)*100</f>
        <v>-3.5470665021798</v>
      </c>
      <c r="C97" s="11">
        <f t="shared" si="111"/>
        <v>-9.4817039724939249</v>
      </c>
      <c r="D97" s="11">
        <f t="shared" si="111"/>
        <v>-8.4257042628598473</v>
      </c>
      <c r="E97" s="11">
        <f t="shared" si="111"/>
        <v>-13.501913807489</v>
      </c>
      <c r="F97" s="11">
        <f t="shared" si="111"/>
        <v>-12.455278106838882</v>
      </c>
      <c r="G97" s="11">
        <f t="shared" si="111"/>
        <v>-2.3130282889872036</v>
      </c>
      <c r="H97" s="11">
        <f t="shared" si="111"/>
        <v>-4.0613841629441811</v>
      </c>
      <c r="I97" s="11">
        <f t="shared" si="111"/>
        <v>2.1523710265820597</v>
      </c>
      <c r="J97" s="11">
        <f t="shared" si="111"/>
        <v>-7.8112587463503971</v>
      </c>
      <c r="K97" s="11">
        <f t="shared" si="111"/>
        <v>-5.5742532902779187</v>
      </c>
      <c r="L97" s="11">
        <f t="shared" si="111"/>
        <v>1.2361096823573927</v>
      </c>
      <c r="M97" s="11">
        <f t="shared" si="111"/>
        <v>-6.4198589835992526E-2</v>
      </c>
      <c r="N97" s="11">
        <f t="shared" si="111"/>
        <v>-1.5690394530832954</v>
      </c>
      <c r="O97" s="11">
        <f t="shared" si="111"/>
        <v>-3.2179843543372679</v>
      </c>
      <c r="Q97" s="11">
        <f t="shared" ref="Q97:T97" si="112">LN(Q44/Q43)*100</f>
        <v>1.9549661824617295</v>
      </c>
      <c r="R97" s="11">
        <f t="shared" si="112"/>
        <v>-0.22717894942051947</v>
      </c>
      <c r="S97" s="11">
        <f t="shared" si="112"/>
        <v>2.6477822275581198</v>
      </c>
      <c r="T97" s="11">
        <f t="shared" si="112"/>
        <v>1.7349144202810565</v>
      </c>
      <c r="V97" s="11">
        <f t="shared" ref="V97:AA97" si="113">LN(V44/V43)*100</f>
        <v>-2.6152118038445642</v>
      </c>
      <c r="W97" s="11">
        <f t="shared" si="113"/>
        <v>3.6545838485021318</v>
      </c>
      <c r="X97" s="11">
        <f t="shared" si="113"/>
        <v>-0.29306002058653979</v>
      </c>
      <c r="Y97" s="11">
        <f t="shared" si="113"/>
        <v>-0.21559476550681414</v>
      </c>
      <c r="Z97" s="11">
        <f t="shared" si="113"/>
        <v>-3.20460683830709</v>
      </c>
      <c r="AA97" s="11">
        <f t="shared" si="113"/>
        <v>-1.0081116449416299</v>
      </c>
      <c r="AC97" s="15">
        <f>B97*'Table A8'!B44</f>
        <v>-2.2105318441584512</v>
      </c>
      <c r="AD97" s="15">
        <f>C97*'Table A8'!C44</f>
        <v>-7.72569239678805</v>
      </c>
      <c r="AE97" s="15">
        <f>D97*'Table A8'!D44</f>
        <v>-6.7717385160604593</v>
      </c>
      <c r="AF97" s="15">
        <f>E97*'Table A8'!E44</f>
        <v>-5.7059087750448514</v>
      </c>
      <c r="AG97" s="15">
        <f>F97*'Table A8'!F44</f>
        <v>-8.0050072392653497</v>
      </c>
      <c r="AH97" s="15">
        <f>G97*'Table A8'!G44</f>
        <v>-0.84425532548032933</v>
      </c>
      <c r="AI97" s="15">
        <f>H97*'Table A8'!H44</f>
        <v>-3.1451358957839739</v>
      </c>
      <c r="AJ97" s="15">
        <f>I97*'Table A8'!I44</f>
        <v>1.7206053986496985</v>
      </c>
      <c r="AK97" s="15">
        <f>J97*'Table A8'!J44</f>
        <v>-5.7326827939465561</v>
      </c>
      <c r="AL97" s="15">
        <f>K97*'Table A8'!K44</f>
        <v>-4.2342027992951072</v>
      </c>
      <c r="AM97" s="15">
        <f>L97*'Table A8'!L44</f>
        <v>0.81916988649824407</v>
      </c>
      <c r="AN97" s="15">
        <f>M97*'Table A8'!M44</f>
        <v>-4.6621015938897767E-2</v>
      </c>
      <c r="AO97" s="15">
        <f>N97*'Table A8'!N44</f>
        <v>-1.1625013307894136</v>
      </c>
      <c r="AP97" s="15">
        <f>O97*'Table A8'!O44</f>
        <v>-2.2117206467360044</v>
      </c>
      <c r="AR97" s="15">
        <f>Q97*'Table A8'!Q44</f>
        <v>1.5291745479215648</v>
      </c>
      <c r="AS97" s="15">
        <f>R97*'Table A8'!R44</f>
        <v>-0.15554942666822968</v>
      </c>
      <c r="AT97" s="15">
        <f>S97*'Table A8'!S44</f>
        <v>1.8950177402633464</v>
      </c>
      <c r="AU97" s="15">
        <f>T97*'Table A8'!T44</f>
        <v>1.2399433361748711</v>
      </c>
      <c r="AW97" s="15">
        <f>V97*'Table A8'!V44</f>
        <v>-1.8693533973880945</v>
      </c>
      <c r="AX97" s="15">
        <f>W97*'Table A8'!W44</f>
        <v>3.2719489195639584</v>
      </c>
      <c r="AY97" s="15">
        <f>X97*'Table A8'!X44</f>
        <v>-0.11710678422638131</v>
      </c>
      <c r="AZ97" s="15">
        <f>Y97*'Table A8'!Y44</f>
        <v>-0.10872444024508636</v>
      </c>
      <c r="BA97" s="15">
        <f>Z97*'Table A8'!Z44</f>
        <v>-2.4951068843059003</v>
      </c>
      <c r="BB97" s="15">
        <f>AA97*'Table A8'!AA44</f>
        <v>-0.69700839131264292</v>
      </c>
    </row>
    <row r="98" spans="1:54" x14ac:dyDescent="0.3">
      <c r="A98" s="13">
        <v>2009</v>
      </c>
      <c r="B98" s="11">
        <f t="shared" ref="B98:O98" si="114">LN(B45/B44)*100</f>
        <v>-1.8218581843153052</v>
      </c>
      <c r="C98" s="11">
        <f t="shared" si="114"/>
        <v>-8.8967755670460189</v>
      </c>
      <c r="D98" s="11">
        <f t="shared" si="114"/>
        <v>-10.164556552391542</v>
      </c>
      <c r="E98" s="11">
        <f t="shared" si="114"/>
        <v>-16.774842948417067</v>
      </c>
      <c r="F98" s="11">
        <f t="shared" si="114"/>
        <v>-12.265030190243758</v>
      </c>
      <c r="G98" s="11">
        <f t="shared" si="114"/>
        <v>3.1501334618780756</v>
      </c>
      <c r="H98" s="11">
        <f t="shared" si="114"/>
        <v>-13.763438977687695</v>
      </c>
      <c r="I98" s="11">
        <f t="shared" si="114"/>
        <v>-8.1714200167884297</v>
      </c>
      <c r="J98" s="11">
        <f t="shared" si="114"/>
        <v>-14.34840564132586</v>
      </c>
      <c r="K98" s="11">
        <f t="shared" si="114"/>
        <v>-4.0042593478984712</v>
      </c>
      <c r="L98" s="11">
        <f t="shared" si="114"/>
        <v>-9.9059403108846311</v>
      </c>
      <c r="M98" s="11">
        <f t="shared" si="114"/>
        <v>-5.681219377272285</v>
      </c>
      <c r="N98" s="11">
        <f t="shared" si="114"/>
        <v>-5.4978739010320181</v>
      </c>
      <c r="O98" s="11">
        <f t="shared" si="114"/>
        <v>-7.6685086776471927</v>
      </c>
      <c r="Q98" s="11">
        <f t="shared" ref="Q98:T98" si="115">LN(Q45/Q44)*100</f>
        <v>-6.0535251703803468</v>
      </c>
      <c r="R98" s="11">
        <f t="shared" si="115"/>
        <v>-2.544240255504393</v>
      </c>
      <c r="S98" s="11">
        <f t="shared" si="115"/>
        <v>-5.4812371708196252</v>
      </c>
      <c r="T98" s="11">
        <f t="shared" si="115"/>
        <v>-4.7339375712350407</v>
      </c>
      <c r="V98" s="11">
        <f t="shared" ref="V98:AA98" si="116">LN(V45/V44)*100</f>
        <v>-4.6923862279620447</v>
      </c>
      <c r="W98" s="11">
        <f t="shared" si="116"/>
        <v>-3.2642475294912425</v>
      </c>
      <c r="X98" s="11">
        <f t="shared" si="116"/>
        <v>4.8561444616725291</v>
      </c>
      <c r="Y98" s="11">
        <f t="shared" si="116"/>
        <v>-8.8189310507154275</v>
      </c>
      <c r="Z98" s="11">
        <f t="shared" si="116"/>
        <v>-16.128534760644268</v>
      </c>
      <c r="AA98" s="11">
        <f t="shared" si="116"/>
        <v>-5.9583096929987356</v>
      </c>
      <c r="AC98" s="15">
        <f>B98*'Table A8'!B45</f>
        <v>-1.1086007051558633</v>
      </c>
      <c r="AD98" s="15">
        <f>C98*'Table A8'!C45</f>
        <v>-7.3754269450811494</v>
      </c>
      <c r="AE98" s="15">
        <f>D98*'Table A8'!D45</f>
        <v>-8.2698832110257587</v>
      </c>
      <c r="AF98" s="15">
        <f>E98*'Table A8'!E45</f>
        <v>-5.7487386784225292</v>
      </c>
      <c r="AG98" s="15">
        <f>F98*'Table A8'!F45</f>
        <v>-7.5871476756847889</v>
      </c>
      <c r="AH98" s="15">
        <f>G98*'Table A8'!G45</f>
        <v>1.1217625257747827</v>
      </c>
      <c r="AI98" s="15">
        <f>H98*'Table A8'!H45</f>
        <v>-11.072686657549751</v>
      </c>
      <c r="AJ98" s="15">
        <f>I98*'Table A8'!I45</f>
        <v>-6.7757414779209659</v>
      </c>
      <c r="AK98" s="15">
        <f>J98*'Table A8'!J45</f>
        <v>-10.289241685394773</v>
      </c>
      <c r="AL98" s="15">
        <f>K98*'Table A8'!K45</f>
        <v>-3.0808771422730836</v>
      </c>
      <c r="AM98" s="15">
        <f>L98*'Table A8'!L45</f>
        <v>-7.9089027442102893</v>
      </c>
      <c r="AN98" s="15">
        <f>M98*'Table A8'!M45</f>
        <v>-4.2927293614669386</v>
      </c>
      <c r="AO98" s="15">
        <f>N98*'Table A8'!N45</f>
        <v>-3.9628675078638786</v>
      </c>
      <c r="AP98" s="15">
        <f>O98*'Table A8'!O45</f>
        <v>-5.3058411540640922</v>
      </c>
      <c r="AR98" s="15">
        <f>Q98*'Table A8'!Q45</f>
        <v>-4.9372551289622111</v>
      </c>
      <c r="AS98" s="15">
        <f>R98*'Table A8'!R45</f>
        <v>-1.718379868567667</v>
      </c>
      <c r="AT98" s="15">
        <f>S98*'Table A8'!S45</f>
        <v>-3.8955152573015077</v>
      </c>
      <c r="AU98" s="15">
        <f>T98*'Table A8'!T45</f>
        <v>-3.3743507007763371</v>
      </c>
      <c r="AW98" s="15">
        <f>V98*'Table A8'!V45</f>
        <v>-3.1532835451904941</v>
      </c>
      <c r="AX98" s="15">
        <f>W98*'Table A8'!W45</f>
        <v>-2.7899523634561652</v>
      </c>
      <c r="AY98" s="15">
        <f>X98*'Table A8'!X45</f>
        <v>1.8982668700677918</v>
      </c>
      <c r="AZ98" s="15">
        <f>Y98*'Table A8'!Y45</f>
        <v>-4.6149466188393831</v>
      </c>
      <c r="BA98" s="15">
        <f>Z98*'Table A8'!Z45</f>
        <v>-12.070595414866169</v>
      </c>
      <c r="BB98" s="15">
        <f>AA98*'Table A8'!AA45</f>
        <v>-3.9658509316599582</v>
      </c>
    </row>
    <row r="99" spans="1:54" x14ac:dyDescent="0.3">
      <c r="A99" s="13">
        <v>2010</v>
      </c>
      <c r="B99" s="11">
        <f t="shared" ref="B99:O99" si="117">LN(B46/B45)*100</f>
        <v>0.56411518656796356</v>
      </c>
      <c r="C99" s="11">
        <f t="shared" si="117"/>
        <v>4.3397272024549212</v>
      </c>
      <c r="D99" s="11">
        <f t="shared" si="117"/>
        <v>5.52422564305565</v>
      </c>
      <c r="E99" s="11">
        <f t="shared" si="117"/>
        <v>14.883922359326935</v>
      </c>
      <c r="F99" s="11">
        <f t="shared" si="117"/>
        <v>-6.2987274289102597</v>
      </c>
      <c r="G99" s="11">
        <f t="shared" si="117"/>
        <v>-3.2189802804322301</v>
      </c>
      <c r="H99" s="11">
        <f t="shared" si="117"/>
        <v>1.8450337878929006</v>
      </c>
      <c r="I99" s="11">
        <f t="shared" si="117"/>
        <v>-2.9458807241211074</v>
      </c>
      <c r="J99" s="11">
        <f t="shared" si="117"/>
        <v>3.6280121827374661</v>
      </c>
      <c r="K99" s="11">
        <f t="shared" si="117"/>
        <v>-0.44755585824171362</v>
      </c>
      <c r="L99" s="11">
        <f t="shared" si="117"/>
        <v>0.97602269980332923</v>
      </c>
      <c r="M99" s="11">
        <f t="shared" si="117"/>
        <v>-0.52249096602373035</v>
      </c>
      <c r="N99" s="11">
        <f t="shared" si="117"/>
        <v>-6.7402905601253433</v>
      </c>
      <c r="O99" s="11">
        <f t="shared" si="117"/>
        <v>-0.10210333743881246</v>
      </c>
      <c r="Q99" s="11">
        <f t="shared" ref="Q99:T99" si="118">LN(Q46/Q45)*100</f>
        <v>0.81471586585240463</v>
      </c>
      <c r="R99" s="11">
        <f t="shared" si="118"/>
        <v>1.5259438421343525</v>
      </c>
      <c r="S99" s="11">
        <f t="shared" si="118"/>
        <v>-1.3111530184513815</v>
      </c>
      <c r="T99" s="11">
        <f t="shared" si="118"/>
        <v>-0.18049588167249847</v>
      </c>
      <c r="V99" s="11">
        <f t="shared" ref="V99:AA99" si="119">LN(V46/V45)*100</f>
        <v>0.91223853072414396</v>
      </c>
      <c r="W99" s="11">
        <f t="shared" si="119"/>
        <v>1.7577017103772976</v>
      </c>
      <c r="X99" s="11">
        <f t="shared" si="119"/>
        <v>12.368192718877861</v>
      </c>
      <c r="Y99" s="11">
        <f t="shared" si="119"/>
        <v>8.3983837201757012</v>
      </c>
      <c r="Z99" s="11">
        <f t="shared" si="119"/>
        <v>-3.9436311709606118</v>
      </c>
      <c r="AA99" s="11">
        <f t="shared" si="119"/>
        <v>1.5399466818193888</v>
      </c>
      <c r="AC99" s="15">
        <f>B99*'Table A8'!B46</f>
        <v>0.34377179469451702</v>
      </c>
      <c r="AD99" s="15">
        <f>C99*'Table A8'!C46</f>
        <v>3.3441937822117622</v>
      </c>
      <c r="AE99" s="15">
        <f>D99*'Table A8'!D46</f>
        <v>4.3630334128853523</v>
      </c>
      <c r="AF99" s="15">
        <f>E99*'Table A8'!E46</f>
        <v>4.3833151348217818</v>
      </c>
      <c r="AG99" s="15">
        <f>F99*'Table A8'!F46</f>
        <v>-4.010399753987163</v>
      </c>
      <c r="AH99" s="15">
        <f>G99*'Table A8'!G46</f>
        <v>-1.1047540322443414</v>
      </c>
      <c r="AI99" s="15">
        <f>H99*'Table A8'!H46</f>
        <v>1.4149564119350655</v>
      </c>
      <c r="AJ99" s="15">
        <f>I99*'Table A8'!I46</f>
        <v>-2.4453755890929312</v>
      </c>
      <c r="AK99" s="15">
        <f>J99*'Table A8'!J46</f>
        <v>2.5566601851750925</v>
      </c>
      <c r="AL99" s="15">
        <f>K99*'Table A8'!K46</f>
        <v>-0.32765564381875856</v>
      </c>
      <c r="AM99" s="15">
        <f>L99*'Table A8'!L46</f>
        <v>0.79350645494010663</v>
      </c>
      <c r="AN99" s="15">
        <f>M99*'Table A8'!M46</f>
        <v>-0.39416718476830215</v>
      </c>
      <c r="AO99" s="15">
        <f>N99*'Table A8'!N46</f>
        <v>-4.5914859295573844</v>
      </c>
      <c r="AP99" s="15">
        <f>O99*'Table A8'!O46</f>
        <v>-6.9338376454697551E-2</v>
      </c>
      <c r="AR99" s="15">
        <f>Q99*'Table A8'!Q46</f>
        <v>0.65682393105020864</v>
      </c>
      <c r="AS99" s="15">
        <f>R99*'Table A8'!R46</f>
        <v>1.0287913383669804</v>
      </c>
      <c r="AT99" s="15">
        <f>S99*'Table A8'!S46</f>
        <v>-0.94625913341636203</v>
      </c>
      <c r="AU99" s="15">
        <f>T99*'Table A8'!T46</f>
        <v>-0.12928920004201067</v>
      </c>
      <c r="AW99" s="15">
        <f>V99*'Table A8'!V46</f>
        <v>0.59377605964834534</v>
      </c>
      <c r="AX99" s="15">
        <f>W99*'Table A8'!W46</f>
        <v>1.4813910015059863</v>
      </c>
      <c r="AY99" s="15">
        <f>X99*'Table A8'!X46</f>
        <v>5.0882744845463517</v>
      </c>
      <c r="AZ99" s="15">
        <f>Y99*'Table A8'!Y46</f>
        <v>4.2302658798525012</v>
      </c>
      <c r="BA99" s="15">
        <f>Z99*'Table A8'!Z46</f>
        <v>-2.9719204504359173</v>
      </c>
      <c r="BB99" s="15">
        <f>AA99*'Table A8'!AA46</f>
        <v>1.0046612152189691</v>
      </c>
    </row>
    <row r="100" spans="1:54" x14ac:dyDescent="0.3">
      <c r="A100" s="13">
        <v>2011</v>
      </c>
      <c r="B100" s="11">
        <f t="shared" ref="B100:O100" si="120">LN(B47/B46)*100</f>
        <v>-0.25996548436317612</v>
      </c>
      <c r="C100" s="11">
        <f t="shared" si="120"/>
        <v>-6.1340720440504128</v>
      </c>
      <c r="D100" s="11">
        <f t="shared" si="120"/>
        <v>-4.2481479390264765</v>
      </c>
      <c r="E100" s="11">
        <f t="shared" si="120"/>
        <v>4.1489472641623892E-2</v>
      </c>
      <c r="F100" s="11">
        <f t="shared" si="120"/>
        <v>6.0489146584747244</v>
      </c>
      <c r="G100" s="11">
        <f t="shared" si="120"/>
        <v>-5.5337030299568841</v>
      </c>
      <c r="H100" s="11">
        <f t="shared" si="120"/>
        <v>-1.4309545212897741</v>
      </c>
      <c r="I100" s="11">
        <f t="shared" si="120"/>
        <v>-2.2959289146416024</v>
      </c>
      <c r="J100" s="11">
        <f t="shared" si="120"/>
        <v>6.9598638406372135</v>
      </c>
      <c r="K100" s="11">
        <f t="shared" si="120"/>
        <v>-0.44956792921938799</v>
      </c>
      <c r="L100" s="11">
        <f t="shared" si="120"/>
        <v>4.3669764661253225</v>
      </c>
      <c r="M100" s="11">
        <f t="shared" si="120"/>
        <v>-3.7241122759726664</v>
      </c>
      <c r="N100" s="11">
        <f t="shared" si="120"/>
        <v>-1.9720988969367015</v>
      </c>
      <c r="O100" s="11">
        <f t="shared" si="120"/>
        <v>-1.0577762298255877</v>
      </c>
      <c r="Q100" s="11">
        <f t="shared" ref="Q100:T100" si="121">LN(Q47/Q46)*100</f>
        <v>0.63550967829600646</v>
      </c>
      <c r="R100" s="11">
        <f t="shared" si="121"/>
        <v>-1.5365488583169329</v>
      </c>
      <c r="S100" s="11">
        <f t="shared" si="121"/>
        <v>0.4702448709316992</v>
      </c>
      <c r="T100" s="11">
        <f t="shared" si="121"/>
        <v>-8.5052099534949105E-2</v>
      </c>
      <c r="V100" s="11">
        <f t="shared" ref="V100:AA100" si="122">LN(V47/V46)*100</f>
        <v>-0.20659741526495284</v>
      </c>
      <c r="W100" s="11">
        <f t="shared" si="122"/>
        <v>1.4415136258875012</v>
      </c>
      <c r="X100" s="11">
        <f t="shared" si="122"/>
        <v>-0.41636249875598569</v>
      </c>
      <c r="Y100" s="11">
        <f t="shared" si="122"/>
        <v>2.120641776033946</v>
      </c>
      <c r="Z100" s="11">
        <f t="shared" si="122"/>
        <v>2.7645160666145245</v>
      </c>
      <c r="AA100" s="11">
        <f t="shared" si="122"/>
        <v>0.7478667335549537</v>
      </c>
      <c r="AC100" s="15">
        <f>B100*'Table A8'!B47</f>
        <v>-0.16102262101455128</v>
      </c>
      <c r="AD100" s="15">
        <f>C100*'Table A8'!C47</f>
        <v>-4.6827505984280853</v>
      </c>
      <c r="AE100" s="15">
        <f>D100*'Table A8'!D47</f>
        <v>-3.2192465081942641</v>
      </c>
      <c r="AF100" s="15">
        <f>E100*'Table A8'!E47</f>
        <v>1.7375791142312087E-2</v>
      </c>
      <c r="AG100" s="15">
        <f>F100*'Table A8'!F47</f>
        <v>3.8229140641560257</v>
      </c>
      <c r="AH100" s="15">
        <f>G100*'Table A8'!G47</f>
        <v>-1.9080208047291336</v>
      </c>
      <c r="AI100" s="15">
        <f>H100*'Table A8'!H47</f>
        <v>-1.0533256231214028</v>
      </c>
      <c r="AJ100" s="15">
        <f>I100*'Table A8'!I47</f>
        <v>-1.7912837392033782</v>
      </c>
      <c r="AK100" s="15">
        <f>J100*'Table A8'!J47</f>
        <v>4.7695946899886827</v>
      </c>
      <c r="AL100" s="15">
        <f>K100*'Table A8'!K47</f>
        <v>-0.31991253843251649</v>
      </c>
      <c r="AM100" s="15">
        <f>L100*'Table A8'!L47</f>
        <v>2.9922522745890712</v>
      </c>
      <c r="AN100" s="15">
        <f>M100*'Table A8'!M47</f>
        <v>-2.6124647615948255</v>
      </c>
      <c r="AO100" s="15">
        <f>N100*'Table A8'!N47</f>
        <v>-1.3325472246601291</v>
      </c>
      <c r="AP100" s="15">
        <f>O100*'Table A8'!O47</f>
        <v>-0.69718031307804484</v>
      </c>
      <c r="AR100" s="15">
        <f>Q100*'Table A8'!Q47</f>
        <v>0.48425837486155693</v>
      </c>
      <c r="AS100" s="15">
        <f>R100*'Table A8'!R47</f>
        <v>-1.0503847995454554</v>
      </c>
      <c r="AT100" s="15">
        <f>S100*'Table A8'!S47</f>
        <v>0.34943896358934567</v>
      </c>
      <c r="AU100" s="15">
        <f>T100*'Table A8'!T47</f>
        <v>-6.1628751323024124E-2</v>
      </c>
      <c r="AW100" s="15">
        <f>V100*'Table A8'!V47</f>
        <v>-0.13404040302390141</v>
      </c>
      <c r="AX100" s="15">
        <f>W100*'Table A8'!W47</f>
        <v>1.2264397929050861</v>
      </c>
      <c r="AY100" s="15">
        <f>X100*'Table A8'!X47</f>
        <v>-0.17408116072987762</v>
      </c>
      <c r="AZ100" s="15">
        <f>Y100*'Table A8'!Y47</f>
        <v>1.0007308541104192</v>
      </c>
      <c r="BA100" s="15">
        <f>Z100*'Table A8'!Z47</f>
        <v>2.0700696306809561</v>
      </c>
      <c r="BB100" s="15">
        <f>AA100*'Table A8'!AA47</f>
        <v>0.48364541658998861</v>
      </c>
    </row>
    <row r="101" spans="1:54" x14ac:dyDescent="0.3">
      <c r="A101" s="13">
        <v>2012</v>
      </c>
      <c r="B101" s="11">
        <f t="shared" ref="B101:O101" si="123">LN(B48/B47)*100</f>
        <v>-0.7511874635261262</v>
      </c>
      <c r="C101" s="11">
        <f t="shared" si="123"/>
        <v>6.8813238297440336</v>
      </c>
      <c r="D101" s="11">
        <f t="shared" si="123"/>
        <v>-4.8482148391232238</v>
      </c>
      <c r="E101" s="11">
        <f t="shared" si="123"/>
        <v>-1.3888386970948554</v>
      </c>
      <c r="F101" s="11">
        <f t="shared" si="123"/>
        <v>5.8690413723029442</v>
      </c>
      <c r="G101" s="11">
        <f t="shared" si="123"/>
        <v>7.8595211821651763</v>
      </c>
      <c r="H101" s="11">
        <f t="shared" si="123"/>
        <v>-4.3778554618041667</v>
      </c>
      <c r="I101" s="11">
        <f t="shared" si="123"/>
        <v>-0.75999133386258455</v>
      </c>
      <c r="J101" s="11">
        <f t="shared" si="123"/>
        <v>-2.2723378578670692</v>
      </c>
      <c r="K101" s="11">
        <f t="shared" si="123"/>
        <v>-6.7002167618759598</v>
      </c>
      <c r="L101" s="11">
        <f t="shared" si="123"/>
        <v>2.1624050834928399</v>
      </c>
      <c r="M101" s="11">
        <f t="shared" si="123"/>
        <v>3.244659302727535</v>
      </c>
      <c r="N101" s="11">
        <f t="shared" si="123"/>
        <v>7.1951619736300678</v>
      </c>
      <c r="O101" s="11">
        <f t="shared" si="123"/>
        <v>0.5251518015581822</v>
      </c>
      <c r="Q101" s="11">
        <f t="shared" ref="Q101:T101" si="124">LN(Q48/Q47)*100</f>
        <v>1.2704033519463478</v>
      </c>
      <c r="R101" s="11">
        <f t="shared" si="124"/>
        <v>-0.84137031829447029</v>
      </c>
      <c r="S101" s="11">
        <f t="shared" si="124"/>
        <v>3.3925877206891402</v>
      </c>
      <c r="T101" s="11">
        <f t="shared" si="124"/>
        <v>1.8963905858991679</v>
      </c>
      <c r="V101" s="11">
        <f t="shared" ref="V101:AA101" si="125">LN(V48/V47)*100</f>
        <v>7.0526691595975795</v>
      </c>
      <c r="W101" s="11">
        <f t="shared" si="125"/>
        <v>2.6017952533910031E-2</v>
      </c>
      <c r="X101" s="11">
        <f t="shared" si="125"/>
        <v>-4.6036853814603207</v>
      </c>
      <c r="Y101" s="11">
        <f t="shared" si="125"/>
        <v>11.059259014289232</v>
      </c>
      <c r="Z101" s="11">
        <f t="shared" si="125"/>
        <v>5.8770383629692207</v>
      </c>
      <c r="AA101" s="11">
        <f t="shared" si="125"/>
        <v>5.0461389110216546</v>
      </c>
      <c r="AC101" s="15">
        <f>B101*'Table A8'!B48</f>
        <v>-0.46543575240078783</v>
      </c>
      <c r="AD101" s="15">
        <f>C101*'Table A8'!C48</f>
        <v>5.1547996808612551</v>
      </c>
      <c r="AE101" s="15">
        <f>D101*'Table A8'!D48</f>
        <v>-3.5978602321133444</v>
      </c>
      <c r="AF101" s="15">
        <f>E101*'Table A8'!E48</f>
        <v>-0.86510762442038547</v>
      </c>
      <c r="AG101" s="15">
        <f>F101*'Table A8'!F48</f>
        <v>3.5601604964389661</v>
      </c>
      <c r="AH101" s="15">
        <f>G101*'Table A8'!G48</f>
        <v>2.7932738281415035</v>
      </c>
      <c r="AI101" s="15">
        <f>H101*'Table A8'!H48</f>
        <v>-3.131917797374701</v>
      </c>
      <c r="AJ101" s="15">
        <f>I101*'Table A8'!I48</f>
        <v>-0.56923350906307579</v>
      </c>
      <c r="AK101" s="15">
        <f>J101*'Table A8'!J48</f>
        <v>-1.5535973934237151</v>
      </c>
      <c r="AL101" s="15">
        <f>K101*'Table A8'!K48</f>
        <v>-4.8053954616174384</v>
      </c>
      <c r="AM101" s="15">
        <f>L101*'Table A8'!L48</f>
        <v>1.3928051142777382</v>
      </c>
      <c r="AN101" s="15">
        <f>M101*'Table A8'!M48</f>
        <v>2.2138310422509972</v>
      </c>
      <c r="AO101" s="15">
        <f>N101*'Table A8'!N48</f>
        <v>4.8301122328978643</v>
      </c>
      <c r="AP101" s="15">
        <f>O101*'Table A8'!O48</f>
        <v>0.34250400497624645</v>
      </c>
      <c r="AR101" s="15">
        <f>Q101*'Table A8'!Q48</f>
        <v>0.9860870817807551</v>
      </c>
      <c r="AS101" s="15">
        <f>R101*'Table A8'!R48</f>
        <v>-0.58845440061515253</v>
      </c>
      <c r="AT101" s="15">
        <f>S101*'Table A8'!S48</f>
        <v>2.5156037948909975</v>
      </c>
      <c r="AU101" s="15">
        <f>T101*'Table A8'!T48</f>
        <v>1.3873993526438313</v>
      </c>
      <c r="AW101" s="15">
        <f>V101*'Table A8'!V48</f>
        <v>4.579298085326708</v>
      </c>
      <c r="AX101" s="15">
        <f>W101*'Table A8'!W48</f>
        <v>2.2617406137727988E-2</v>
      </c>
      <c r="AY101" s="15">
        <f>X101*'Table A8'!X48</f>
        <v>-1.8598888941099696</v>
      </c>
      <c r="AZ101" s="15">
        <f>Y101*'Table A8'!Y48</f>
        <v>5.1657798855745005</v>
      </c>
      <c r="BA101" s="15">
        <f>Z101*'Table A8'!Z48</f>
        <v>4.3425436463979574</v>
      </c>
      <c r="BB101" s="15">
        <f>AA101*'Table A8'!AA48</f>
        <v>3.2693934004509302</v>
      </c>
    </row>
    <row r="102" spans="1:54" x14ac:dyDescent="0.3">
      <c r="A102" s="13">
        <v>2013</v>
      </c>
      <c r="B102" s="11">
        <f t="shared" ref="B102:O102" si="126">LN(B49/B48)*100</f>
        <v>0.56663549234786648</v>
      </c>
      <c r="C102" s="11">
        <f t="shared" si="126"/>
        <v>2.0709621068552777</v>
      </c>
      <c r="D102" s="11">
        <f t="shared" si="126"/>
        <v>0.64465117910535985</v>
      </c>
      <c r="E102" s="11">
        <f t="shared" si="126"/>
        <v>-1.9108861698046473</v>
      </c>
      <c r="F102" s="11">
        <f t="shared" si="126"/>
        <v>-13.994279055360618</v>
      </c>
      <c r="G102" s="11">
        <f t="shared" si="126"/>
        <v>2.5466389521484949</v>
      </c>
      <c r="H102" s="11">
        <f t="shared" si="126"/>
        <v>2.1356090562209396</v>
      </c>
      <c r="I102" s="11">
        <f t="shared" si="126"/>
        <v>5.5346922992487597</v>
      </c>
      <c r="J102" s="11">
        <f t="shared" si="126"/>
        <v>1.1469103427945131</v>
      </c>
      <c r="K102" s="11">
        <f t="shared" si="126"/>
        <v>-1.1132987886657948</v>
      </c>
      <c r="L102" s="11">
        <f t="shared" si="126"/>
        <v>0.80979908456269534</v>
      </c>
      <c r="M102" s="11">
        <f t="shared" si="126"/>
        <v>0.86590492044263545</v>
      </c>
      <c r="N102" s="11">
        <f t="shared" si="126"/>
        <v>-1.031479516797756</v>
      </c>
      <c r="O102" s="11">
        <f t="shared" si="126"/>
        <v>0.97093102671144982</v>
      </c>
      <c r="Q102" s="11">
        <f t="shared" ref="Q102:T102" si="127">LN(Q49/Q48)*100</f>
        <v>2.7813837358364242</v>
      </c>
      <c r="R102" s="11">
        <f t="shared" si="127"/>
        <v>2.8052034492256022</v>
      </c>
      <c r="S102" s="11">
        <f t="shared" si="127"/>
        <v>1.1721819331478749</v>
      </c>
      <c r="T102" s="11">
        <f t="shared" si="127"/>
        <v>1.8508515731897626</v>
      </c>
      <c r="V102" s="11">
        <f t="shared" ref="V102:AA102" si="128">LN(V49/V48)*100</f>
        <v>5.8150112901343549</v>
      </c>
      <c r="W102" s="11">
        <f t="shared" si="128"/>
        <v>4.7004715101164187</v>
      </c>
      <c r="X102" s="11">
        <f t="shared" si="128"/>
        <v>-2.6078032817255745</v>
      </c>
      <c r="Y102" s="11">
        <f t="shared" si="128"/>
        <v>0.46330503006780765</v>
      </c>
      <c r="Z102" s="11">
        <f t="shared" si="128"/>
        <v>7.1791368801086444</v>
      </c>
      <c r="AA102" s="11">
        <f t="shared" si="128"/>
        <v>4.9603062195499081</v>
      </c>
      <c r="AC102" s="15">
        <f>B102*'Table A8'!B49</f>
        <v>0.35256060333884248</v>
      </c>
      <c r="AD102" s="15">
        <f>C102*'Table A8'!C49</f>
        <v>1.4550579762765181</v>
      </c>
      <c r="AE102" s="15">
        <f>D102*'Table A8'!D49</f>
        <v>0.47652615159468198</v>
      </c>
      <c r="AF102" s="15">
        <f>E102*'Table A8'!E49</f>
        <v>-1.0592042039227161</v>
      </c>
      <c r="AG102" s="15">
        <f>F102*'Table A8'!F49</f>
        <v>-8.3237971821284962</v>
      </c>
      <c r="AH102" s="15">
        <f>G102*'Table A8'!G49</f>
        <v>0.97230675193029525</v>
      </c>
      <c r="AI102" s="15">
        <f>H102*'Table A8'!H49</f>
        <v>1.5066721891638728</v>
      </c>
      <c r="AJ102" s="15">
        <f>I102*'Table A8'!I49</f>
        <v>4.0923514860645325</v>
      </c>
      <c r="AK102" s="15">
        <f>J102*'Table A8'!J49</f>
        <v>0.80203440271620308</v>
      </c>
      <c r="AL102" s="15">
        <f>K102*'Table A8'!K49</f>
        <v>-0.82473174264362081</v>
      </c>
      <c r="AM102" s="15">
        <f>L102*'Table A8'!L49</f>
        <v>0.50005093471746442</v>
      </c>
      <c r="AN102" s="15">
        <f>M102*'Table A8'!M49</f>
        <v>0.57045816158760831</v>
      </c>
      <c r="AO102" s="15">
        <f>N102*'Table A8'!N49</f>
        <v>-0.69717700540360317</v>
      </c>
      <c r="AP102" s="15">
        <f>O102*'Table A8'!O49</f>
        <v>0.63071679495175781</v>
      </c>
      <c r="AR102" s="15">
        <f>Q102*'Table A8'!Q49</f>
        <v>2.2626556691029309</v>
      </c>
      <c r="AS102" s="15">
        <f>R102*'Table A8'!R49</f>
        <v>1.9897308065357198</v>
      </c>
      <c r="AT102" s="15">
        <f>S102*'Table A8'!S49</f>
        <v>0.845025955606303</v>
      </c>
      <c r="AU102" s="15">
        <f>T102*'Table A8'!T49</f>
        <v>1.3514918187431646</v>
      </c>
      <c r="AW102" s="15">
        <f>V102*'Table A8'!V49</f>
        <v>3.7745238284262097</v>
      </c>
      <c r="AX102" s="15">
        <f>W102*'Table A8'!W49</f>
        <v>4.0767189407239695</v>
      </c>
      <c r="AY102" s="15">
        <f>X102*'Table A8'!X49</f>
        <v>-1.2029796538600075</v>
      </c>
      <c r="AZ102" s="15">
        <f>Y102*'Table A8'!Y49</f>
        <v>0.21719739809578822</v>
      </c>
      <c r="BA102" s="15">
        <f>Z102*'Table A8'!Z49</f>
        <v>5.4073258980978309</v>
      </c>
      <c r="BB102" s="15">
        <f>AA102*'Table A8'!AA49</f>
        <v>3.2614013393540646</v>
      </c>
    </row>
    <row r="103" spans="1:54" x14ac:dyDescent="0.3">
      <c r="A103" s="13">
        <v>2014</v>
      </c>
      <c r="B103" s="11">
        <f t="shared" ref="B103:O103" si="129">LN(B50/B49)*100</f>
        <v>0.49859197154031282</v>
      </c>
      <c r="C103" s="11">
        <f t="shared" si="129"/>
        <v>2.827215068912591</v>
      </c>
      <c r="D103" s="11">
        <f t="shared" si="129"/>
        <v>1.7996886451970067</v>
      </c>
      <c r="E103" s="11">
        <f t="shared" si="129"/>
        <v>6.6846947916674786</v>
      </c>
      <c r="F103" s="11">
        <f t="shared" si="129"/>
        <v>-11.294532598975101</v>
      </c>
      <c r="G103" s="11">
        <f t="shared" si="129"/>
        <v>-2.333789490732781</v>
      </c>
      <c r="H103" s="11">
        <f t="shared" si="129"/>
        <v>5.4750514771408314</v>
      </c>
      <c r="I103" s="11">
        <f t="shared" si="129"/>
        <v>-0.58697096720170905</v>
      </c>
      <c r="J103" s="11">
        <f t="shared" si="129"/>
        <v>-3.0468930764583106</v>
      </c>
      <c r="K103" s="11">
        <f t="shared" si="129"/>
        <v>-2.0949755401419194</v>
      </c>
      <c r="L103" s="11">
        <f t="shared" si="129"/>
        <v>-4.8089497547686246</v>
      </c>
      <c r="M103" s="11">
        <f t="shared" si="129"/>
        <v>3.9373413217930189</v>
      </c>
      <c r="N103" s="11">
        <f t="shared" si="129"/>
        <v>-6.3498785073610842E-2</v>
      </c>
      <c r="O103" s="11">
        <f t="shared" si="129"/>
        <v>0.36548264033766636</v>
      </c>
      <c r="Q103" s="11">
        <f t="shared" ref="Q103:T103" si="130">LN(Q50/Q49)*100</f>
        <v>-0.59906990789929093</v>
      </c>
      <c r="R103" s="11">
        <f t="shared" si="130"/>
        <v>1.1168678661025153</v>
      </c>
      <c r="S103" s="11">
        <f t="shared" si="130"/>
        <v>2.2260349874528096</v>
      </c>
      <c r="T103" s="11">
        <f t="shared" si="130"/>
        <v>1.5048580883934202</v>
      </c>
      <c r="V103" s="11">
        <f t="shared" ref="V103:AA103" si="131">LN(V50/V49)*100</f>
        <v>5.0814333783513241</v>
      </c>
      <c r="W103" s="11">
        <f t="shared" si="131"/>
        <v>8.5697119174916185</v>
      </c>
      <c r="X103" s="11">
        <f t="shared" si="131"/>
        <v>14.955193333872419</v>
      </c>
      <c r="Y103" s="11">
        <f t="shared" si="131"/>
        <v>1.9969462343048745</v>
      </c>
      <c r="Z103" s="11">
        <f t="shared" si="131"/>
        <v>8.7908318479487164</v>
      </c>
      <c r="AA103" s="11">
        <f t="shared" si="131"/>
        <v>6.5688996681515439</v>
      </c>
      <c r="AC103" s="15">
        <f>B103*'Table A8'!B50</f>
        <v>0.30508842738551739</v>
      </c>
      <c r="AD103" s="15">
        <f>C103*'Table A8'!C50</f>
        <v>1.9109146650780202</v>
      </c>
      <c r="AE103" s="15">
        <f>D103*'Table A8'!D50</f>
        <v>1.3387883831620533</v>
      </c>
      <c r="AF103" s="15">
        <f>E103*'Table A8'!E50</f>
        <v>2.9392602998961901</v>
      </c>
      <c r="AG103" s="15">
        <f>F103*'Table A8'!F50</f>
        <v>-6.4830617118117075</v>
      </c>
      <c r="AH103" s="15">
        <f>G103*'Table A8'!G50</f>
        <v>-0.92254698568666826</v>
      </c>
      <c r="AI103" s="15">
        <f>H103*'Table A8'!H50</f>
        <v>3.8560787553502878</v>
      </c>
      <c r="AJ103" s="15">
        <f>I103*'Table A8'!I50</f>
        <v>-0.42972144508837118</v>
      </c>
      <c r="AK103" s="15">
        <f>J103*'Table A8'!J50</f>
        <v>-2.1581143660554214</v>
      </c>
      <c r="AL103" s="15">
        <f>K103*'Table A8'!K50</f>
        <v>-1.551119889921077</v>
      </c>
      <c r="AM103" s="15">
        <f>L103*'Table A8'!L50</f>
        <v>-2.9810679529810704</v>
      </c>
      <c r="AN103" s="15">
        <f>M103*'Table A8'!M50</f>
        <v>2.4714691476894779</v>
      </c>
      <c r="AO103" s="15">
        <f>N103*'Table A8'!N50</f>
        <v>-4.3198223485577454E-2</v>
      </c>
      <c r="AP103" s="15">
        <f>O103*'Table A8'!O50</f>
        <v>0.23522462732132204</v>
      </c>
      <c r="AR103" s="15">
        <f>Q103*'Table A8'!Q50</f>
        <v>-0.47662001872467585</v>
      </c>
      <c r="AS103" s="15">
        <f>R103*'Table A8'!R50</f>
        <v>0.78303606092447342</v>
      </c>
      <c r="AT103" s="15">
        <f>S103*'Table A8'!S50</f>
        <v>1.5769231851115704</v>
      </c>
      <c r="AU103" s="15">
        <f>T103*'Table A8'!T50</f>
        <v>1.081541508128351</v>
      </c>
      <c r="AW103" s="15">
        <f>V103*'Table A8'!V50</f>
        <v>3.2333160586449474</v>
      </c>
      <c r="AX103" s="15">
        <f>W103*'Table A8'!W50</f>
        <v>7.3965183559870153</v>
      </c>
      <c r="AY103" s="15">
        <f>X103*'Table A8'!X50</f>
        <v>7.7752050142802709</v>
      </c>
      <c r="AZ103" s="15">
        <f>Y103*'Table A8'!Y50</f>
        <v>0.99088472146207862</v>
      </c>
      <c r="BA103" s="15">
        <f>Z103*'Table A8'!Z50</f>
        <v>6.6467479602340243</v>
      </c>
      <c r="BB103" s="15">
        <f>AA103*'Table A8'!AA50</f>
        <v>4.3518960301503977</v>
      </c>
    </row>
    <row r="104" spans="1:54" x14ac:dyDescent="0.3">
      <c r="A104" s="13">
        <v>2015</v>
      </c>
      <c r="B104" s="11">
        <f t="shared" ref="B104:O104" si="132">LN(B51/B50)*100</f>
        <v>3.8496880302099625</v>
      </c>
      <c r="C104" s="11">
        <f t="shared" si="132"/>
        <v>-5.7975819552619186</v>
      </c>
      <c r="D104" s="11">
        <f t="shared" si="132"/>
        <v>1.0463677654643275</v>
      </c>
      <c r="E104" s="11">
        <f t="shared" si="132"/>
        <v>-30.906188269699431</v>
      </c>
      <c r="F104" s="11">
        <f t="shared" si="132"/>
        <v>-2.6988452454221283</v>
      </c>
      <c r="G104" s="11">
        <f t="shared" si="132"/>
        <v>-3.4611833811066077</v>
      </c>
      <c r="H104" s="11">
        <f t="shared" si="132"/>
        <v>1.4530915367090977</v>
      </c>
      <c r="I104" s="11">
        <f t="shared" si="132"/>
        <v>1.8181435153344441</v>
      </c>
      <c r="J104" s="11">
        <f t="shared" si="132"/>
        <v>-7.2864431777177243</v>
      </c>
      <c r="K104" s="11">
        <f t="shared" si="132"/>
        <v>9.6685332081114481</v>
      </c>
      <c r="L104" s="11">
        <f t="shared" si="132"/>
        <v>-1.2877237511567718</v>
      </c>
      <c r="M104" s="11">
        <f t="shared" si="132"/>
        <v>5.2682883592530514</v>
      </c>
      <c r="N104" s="11">
        <f t="shared" si="132"/>
        <v>2.9108518030584709</v>
      </c>
      <c r="O104" s="11">
        <f t="shared" si="132"/>
        <v>1.1486272380307183</v>
      </c>
      <c r="Q104" s="11">
        <f t="shared" ref="Q104:T104" si="133">LN(Q51/Q50)*100</f>
        <v>2.5270516335290862</v>
      </c>
      <c r="R104" s="11">
        <f t="shared" si="133"/>
        <v>1.3178920886460572</v>
      </c>
      <c r="S104" s="11">
        <f t="shared" si="133"/>
        <v>-0.76269070209008127</v>
      </c>
      <c r="T104" s="11">
        <f t="shared" si="133"/>
        <v>0.30229769091061043</v>
      </c>
      <c r="V104" s="11">
        <f t="shared" ref="V104:AA104" si="134">LN(V51/V50)*100</f>
        <v>4.9453834289420646</v>
      </c>
      <c r="W104" s="11">
        <f t="shared" si="134"/>
        <v>6.4616829951980108</v>
      </c>
      <c r="X104" s="11">
        <f t="shared" si="134"/>
        <v>-4.0574164660706051</v>
      </c>
      <c r="Y104" s="11">
        <f t="shared" si="134"/>
        <v>5.9369950730205385</v>
      </c>
      <c r="Z104" s="11">
        <f t="shared" si="134"/>
        <v>-2.2719434573564494</v>
      </c>
      <c r="AA104" s="11">
        <f t="shared" si="134"/>
        <v>4.0213084112753403</v>
      </c>
      <c r="AC104" s="15">
        <f>B104*'Table A8'!B51</f>
        <v>2.2940290972021167</v>
      </c>
      <c r="AD104" s="15">
        <f>C104*'Table A8'!C51</f>
        <v>-3.6455195334686947</v>
      </c>
      <c r="AE104" s="15">
        <f>D104*'Table A8'!D51</f>
        <v>0.75568680021833734</v>
      </c>
      <c r="AF104" s="15">
        <f>E104*'Table A8'!E51</f>
        <v>-10.625547527122665</v>
      </c>
      <c r="AG104" s="15">
        <f>F104*'Table A8'!F51</f>
        <v>-1.5116232219609342</v>
      </c>
      <c r="AH104" s="15">
        <f>G104*'Table A8'!G51</f>
        <v>-1.301058832957974</v>
      </c>
      <c r="AI104" s="15">
        <f>H104*'Table A8'!H51</f>
        <v>1.0103345454738357</v>
      </c>
      <c r="AJ104" s="15">
        <f>I104*'Table A8'!I51</f>
        <v>1.3266993231395439</v>
      </c>
      <c r="AK104" s="15">
        <f>J104*'Table A8'!J51</f>
        <v>-5.2826713038453503</v>
      </c>
      <c r="AL104" s="15">
        <f>K104*'Table A8'!K51</f>
        <v>7.053194975317302</v>
      </c>
      <c r="AM104" s="15">
        <f>L104*'Table A8'!L51</f>
        <v>-0.81306877648038567</v>
      </c>
      <c r="AN104" s="15">
        <f>M104*'Table A8'!M51</f>
        <v>3.2020656647540049</v>
      </c>
      <c r="AO104" s="15">
        <f>N104*'Table A8'!N51</f>
        <v>1.964824967064468</v>
      </c>
      <c r="AP104" s="15">
        <f>O104*'Table A8'!O51</f>
        <v>0.72409461085456472</v>
      </c>
      <c r="AR104" s="15">
        <f>Q104*'Table A8'!Q51</f>
        <v>1.9218227672988699</v>
      </c>
      <c r="AS104" s="15">
        <f>R104*'Table A8'!R51</f>
        <v>0.90446934043778915</v>
      </c>
      <c r="AT104" s="15">
        <f>S104*'Table A8'!S51</f>
        <v>-0.53479872030556508</v>
      </c>
      <c r="AU104" s="15">
        <f>T104*'Table A8'!T51</f>
        <v>0.21327102093743566</v>
      </c>
      <c r="AW104" s="15">
        <f>V104*'Table A8'!V51</f>
        <v>3.1042171783469343</v>
      </c>
      <c r="AX104" s="15">
        <f>W104*'Table A8'!W51</f>
        <v>5.574493919957324</v>
      </c>
      <c r="AY104" s="15">
        <f>X104*'Table A8'!X51</f>
        <v>-1.9641953112247799</v>
      </c>
      <c r="AZ104" s="15">
        <f>Y104*'Table A8'!Y51</f>
        <v>2.8355088468746095</v>
      </c>
      <c r="BA104" s="15">
        <f>Z104*'Table A8'!Z51</f>
        <v>-1.7350832183831206</v>
      </c>
      <c r="BB104" s="15">
        <f>AA104*'Table A8'!AA51</f>
        <v>2.6194802991047568</v>
      </c>
    </row>
    <row r="105" spans="1:54" x14ac:dyDescent="0.3">
      <c r="A105" s="13">
        <v>2016</v>
      </c>
      <c r="B105" s="11">
        <f t="shared" ref="B105:O105" si="135">LN(B52/B51)*100</f>
        <v>1.3023439886286605</v>
      </c>
      <c r="C105" s="11">
        <f t="shared" si="135"/>
        <v>1.1104495289486391</v>
      </c>
      <c r="D105" s="11">
        <f t="shared" si="135"/>
        <v>-3.462592693372319</v>
      </c>
      <c r="E105" s="11">
        <f t="shared" si="135"/>
        <v>4.3293333983155264</v>
      </c>
      <c r="F105" s="11">
        <f t="shared" si="135"/>
        <v>-2.6134258710418976</v>
      </c>
      <c r="G105" s="11">
        <f t="shared" si="135"/>
        <v>-2.4985171600306528</v>
      </c>
      <c r="H105" s="11">
        <f t="shared" si="135"/>
        <v>-7.2792017120287458</v>
      </c>
      <c r="I105" s="11">
        <f t="shared" si="135"/>
        <v>-5.3328822918989864</v>
      </c>
      <c r="J105" s="11">
        <f t="shared" si="135"/>
        <v>-0.84018061544714895</v>
      </c>
      <c r="K105" s="11">
        <f t="shared" si="135"/>
        <v>-12.328778037309158</v>
      </c>
      <c r="L105" s="11">
        <f t="shared" si="135"/>
        <v>-2.804550760068242</v>
      </c>
      <c r="M105" s="11">
        <f t="shared" si="135"/>
        <v>4.3529139104506616</v>
      </c>
      <c r="N105" s="11">
        <f t="shared" si="135"/>
        <v>6.7009758173585761</v>
      </c>
      <c r="O105" s="11">
        <f t="shared" si="135"/>
        <v>-0.94615703320825062</v>
      </c>
      <c r="Q105" s="11">
        <f t="shared" ref="Q105:T105" si="136">LN(Q52/Q51)*100</f>
        <v>0.63808143817580953</v>
      </c>
      <c r="R105" s="11">
        <f t="shared" si="136"/>
        <v>-2.0300446679534543E-2</v>
      </c>
      <c r="S105" s="11">
        <f t="shared" si="136"/>
        <v>0.16672391445976276</v>
      </c>
      <c r="T105" s="11">
        <f t="shared" si="136"/>
        <v>0.19098362341223626</v>
      </c>
      <c r="V105" s="11">
        <f t="shared" ref="V105:AA105" si="137">LN(V52/V51)*100</f>
        <v>4.7122970130097102</v>
      </c>
      <c r="W105" s="11">
        <f t="shared" si="137"/>
        <v>-1.4303626130308216</v>
      </c>
      <c r="X105" s="11">
        <f t="shared" si="137"/>
        <v>-1.7763624983950348</v>
      </c>
      <c r="Y105" s="11">
        <f t="shared" si="137"/>
        <v>1.8650800190381855</v>
      </c>
      <c r="Z105" s="11">
        <f t="shared" si="137"/>
        <v>7.9896111085525119</v>
      </c>
      <c r="AA105" s="11">
        <f t="shared" si="137"/>
        <v>3.2597688118505519</v>
      </c>
      <c r="AC105" s="15">
        <f>B105*'Table A8'!B52</f>
        <v>0.78713670672716252</v>
      </c>
      <c r="AD105" s="15">
        <f>C105*'Table A8'!C52</f>
        <v>0.73123101481267883</v>
      </c>
      <c r="AE105" s="15">
        <f>D105*'Table A8'!D52</f>
        <v>-2.4286625151313448</v>
      </c>
      <c r="AF105" s="15">
        <f>E105*'Table A8'!E52</f>
        <v>1.0429364156542102</v>
      </c>
      <c r="AG105" s="15">
        <f>F105*'Table A8'!F52</f>
        <v>-1.4172608498660211</v>
      </c>
      <c r="AH105" s="15">
        <f>G105*'Table A8'!G52</f>
        <v>-0.9324466041234396</v>
      </c>
      <c r="AI105" s="15">
        <f>H105*'Table A8'!H52</f>
        <v>-5.0386634250662983</v>
      </c>
      <c r="AJ105" s="15">
        <f>I105*'Table A8'!I52</f>
        <v>-3.9639314075685164</v>
      </c>
      <c r="AK105" s="15">
        <f>J105*'Table A8'!J52</f>
        <v>-0.61156746998397971</v>
      </c>
      <c r="AL105" s="15">
        <f>K105*'Table A8'!K52</f>
        <v>-9.470967288260896</v>
      </c>
      <c r="AM105" s="15">
        <f>L105*'Table A8'!L52</f>
        <v>-1.8355784724646642</v>
      </c>
      <c r="AN105" s="15">
        <f>M105*'Table A8'!M52</f>
        <v>2.5333958958822849</v>
      </c>
      <c r="AO105" s="15">
        <f>N105*'Table A8'!N52</f>
        <v>4.6364051680303984</v>
      </c>
      <c r="AP105" s="15">
        <f>O105*'Table A8'!O52</f>
        <v>-0.59418661685478136</v>
      </c>
      <c r="AR105" s="15">
        <f>Q105*'Table A8'!Q52</f>
        <v>0.48915323050557558</v>
      </c>
      <c r="AS105" s="15">
        <f>R105*'Table A8'!R52</f>
        <v>-1.4092570084932881E-2</v>
      </c>
      <c r="AT105" s="15">
        <f>S105*'Table A8'!S52</f>
        <v>0.11749034251979482</v>
      </c>
      <c r="AU105" s="15">
        <f>T105*'Table A8'!T52</f>
        <v>0.13582755297078244</v>
      </c>
      <c r="AW105" s="15">
        <f>V105*'Table A8'!V52</f>
        <v>2.9941935220663698</v>
      </c>
      <c r="AX105" s="15">
        <f>W105*'Table A8'!W52</f>
        <v>-1.2296827384225972</v>
      </c>
      <c r="AY105" s="15">
        <f>X105*'Table A8'!X52</f>
        <v>-0.83879837174213545</v>
      </c>
      <c r="AZ105" s="15">
        <f>Y105*'Table A8'!Y52</f>
        <v>0.82044870037489781</v>
      </c>
      <c r="BA105" s="15">
        <f>Z105*'Table A8'!Z52</f>
        <v>6.275040564657143</v>
      </c>
      <c r="BB105" s="15">
        <f>AA105*'Table A8'!AA52</f>
        <v>2.1155899588910083</v>
      </c>
    </row>
    <row r="106" spans="1:54" x14ac:dyDescent="0.3">
      <c r="A106" s="13">
        <v>2017</v>
      </c>
      <c r="B106" s="11">
        <f t="shared" ref="B106:O110" si="138">LN(B53/B52)*100</f>
        <v>-0.65938833597176616</v>
      </c>
      <c r="C106" s="11">
        <f t="shared" si="138"/>
        <v>0.39076248310170653</v>
      </c>
      <c r="D106" s="11">
        <f t="shared" si="138"/>
        <v>-1.7391742711869222</v>
      </c>
      <c r="E106" s="11">
        <f t="shared" si="138"/>
        <v>-10.322687961293383</v>
      </c>
      <c r="F106" s="11">
        <f t="shared" si="138"/>
        <v>1.8407374698845229</v>
      </c>
      <c r="G106" s="11">
        <f t="shared" si="138"/>
        <v>12.605009813711208</v>
      </c>
      <c r="H106" s="11">
        <f t="shared" si="138"/>
        <v>8.8062403560187885</v>
      </c>
      <c r="I106" s="11">
        <f t="shared" si="138"/>
        <v>0.24360547978811209</v>
      </c>
      <c r="J106" s="11">
        <f t="shared" si="138"/>
        <v>-0.17272818803620732</v>
      </c>
      <c r="K106" s="11">
        <f t="shared" si="138"/>
        <v>5.8890193630792664</v>
      </c>
      <c r="L106" s="11">
        <f t="shared" si="138"/>
        <v>2.2314246390205255</v>
      </c>
      <c r="M106" s="11">
        <f t="shared" si="138"/>
        <v>-4.2081661597849243</v>
      </c>
      <c r="N106" s="11">
        <f t="shared" si="138"/>
        <v>-0.33713849782321303</v>
      </c>
      <c r="O106" s="11">
        <f t="shared" si="138"/>
        <v>0.76566966845991191</v>
      </c>
      <c r="Q106" s="11">
        <f t="shared" ref="Q106:T106" si="139">LN(Q53/Q52)*100</f>
        <v>-1.7618726551594424</v>
      </c>
      <c r="R106" s="11">
        <f t="shared" si="139"/>
        <v>-0.67223720255026687</v>
      </c>
      <c r="S106" s="11">
        <f t="shared" si="139"/>
        <v>2.1904345432025885</v>
      </c>
      <c r="T106" s="11">
        <f t="shared" si="139"/>
        <v>0.8101259489398499</v>
      </c>
      <c r="V106" s="11">
        <f t="shared" ref="V106:AA106" si="140">LN(V53/V52)*100</f>
        <v>-2.7468718922415305</v>
      </c>
      <c r="W106" s="11">
        <f t="shared" si="140"/>
        <v>-4.7810358374068915</v>
      </c>
      <c r="X106" s="11">
        <f t="shared" si="140"/>
        <v>-0.97832909274718949</v>
      </c>
      <c r="Y106" s="11">
        <f t="shared" si="140"/>
        <v>1.5312208435533814</v>
      </c>
      <c r="Z106" s="11">
        <f t="shared" si="140"/>
        <v>-0.95664658034021277</v>
      </c>
      <c r="AA106" s="11">
        <f t="shared" si="140"/>
        <v>-2.5583901610498625</v>
      </c>
      <c r="AC106" s="15">
        <f>B106*'Table A8'!B53</f>
        <v>-0.4055238266226362</v>
      </c>
      <c r="AD106" s="15">
        <f>C106*'Table A8'!C53</f>
        <v>0.25888014505488055</v>
      </c>
      <c r="AE106" s="15">
        <f>D106*'Table A8'!D53</f>
        <v>-1.2221177603630502</v>
      </c>
      <c r="AF106" s="15">
        <f>E106*'Table A8'!E53</f>
        <v>-2.3525405863787618</v>
      </c>
      <c r="AG106" s="15">
        <f>F106*'Table A8'!F53</f>
        <v>0.96141718052068625</v>
      </c>
      <c r="AH106" s="15">
        <f>G106*'Table A8'!G53</f>
        <v>5.1226759882922348</v>
      </c>
      <c r="AI106" s="15">
        <f>H106*'Table A8'!H53</f>
        <v>6.2295344278476916</v>
      </c>
      <c r="AJ106" s="15">
        <f>I106*'Table A8'!I53</f>
        <v>0.18148608244214351</v>
      </c>
      <c r="AK106" s="15">
        <f>J106*'Table A8'!J53</f>
        <v>-0.12322428934503031</v>
      </c>
      <c r="AL106" s="15">
        <f>K106*'Table A8'!K53</f>
        <v>4.598146318692292</v>
      </c>
      <c r="AM106" s="15">
        <f>L106*'Table A8'!L53</f>
        <v>1.4564508618886969</v>
      </c>
      <c r="AN106" s="15">
        <f>M106*'Table A8'!M53</f>
        <v>-2.4369490231314495</v>
      </c>
      <c r="AO106" s="15">
        <f>N106*'Table A8'!N53</f>
        <v>-0.23383926209018055</v>
      </c>
      <c r="AP106" s="15">
        <f>O106*'Table A8'!O53</f>
        <v>0.48306099383135842</v>
      </c>
      <c r="AR106" s="15">
        <f>Q106*'Table A8'!Q53</f>
        <v>-1.3781367908657158</v>
      </c>
      <c r="AS106" s="15">
        <f>R106*'Table A8'!R53</f>
        <v>-0.47271720083334767</v>
      </c>
      <c r="AT106" s="15">
        <f>S106*'Table A8'!S53</f>
        <v>1.5672559156614521</v>
      </c>
      <c r="AU106" s="15">
        <f>T106*'Table A8'!T53</f>
        <v>0.58499194772946561</v>
      </c>
      <c r="AW106" s="15">
        <f>V106*'Table A8'!V53</f>
        <v>-1.7629423804406144</v>
      </c>
      <c r="AX106" s="15">
        <f>W106*'Table A8'!W53</f>
        <v>-4.1078659915000006</v>
      </c>
      <c r="AY106" s="15">
        <f>X106*'Table A8'!X53</f>
        <v>-0.4830989059985622</v>
      </c>
      <c r="AZ106" s="15">
        <f>Y106*'Table A8'!Y53</f>
        <v>0.72610492401301352</v>
      </c>
      <c r="BA106" s="15">
        <f>Z106*'Table A8'!Z53</f>
        <v>-0.75431582859825774</v>
      </c>
      <c r="BB106" s="15">
        <f>AA106*'Table A8'!AA53</f>
        <v>-1.6864907941640694</v>
      </c>
    </row>
    <row r="107" spans="1:54" x14ac:dyDescent="0.3">
      <c r="A107" s="13">
        <v>2018</v>
      </c>
      <c r="B107" s="11">
        <f t="shared" si="138"/>
        <v>1.2940511275734732</v>
      </c>
      <c r="C107" s="11">
        <f t="shared" si="138"/>
        <v>-3.7701867184011526</v>
      </c>
      <c r="D107" s="11">
        <f t="shared" si="138"/>
        <v>-1.0158209056361489</v>
      </c>
      <c r="E107" s="11">
        <f t="shared" si="138"/>
        <v>23.842420431954952</v>
      </c>
      <c r="F107" s="11">
        <f t="shared" si="138"/>
        <v>6.9440011197612357</v>
      </c>
      <c r="G107" s="11">
        <f t="shared" si="138"/>
        <v>-5.5878051223977199</v>
      </c>
      <c r="H107" s="11">
        <f t="shared" si="138"/>
        <v>-3.028932094702685</v>
      </c>
      <c r="I107" s="11">
        <f t="shared" si="138"/>
        <v>7.2810931615091334</v>
      </c>
      <c r="J107" s="11">
        <f t="shared" si="138"/>
        <v>-5.0525245194648694</v>
      </c>
      <c r="K107" s="11">
        <f t="shared" si="138"/>
        <v>9.0106919070352323</v>
      </c>
      <c r="L107" s="11">
        <f t="shared" si="138"/>
        <v>0.45058960004781806</v>
      </c>
      <c r="M107" s="11">
        <f t="shared" si="138"/>
        <v>-0.18614276315791237</v>
      </c>
      <c r="N107" s="11">
        <f t="shared" si="138"/>
        <v>-5.1069873817711153</v>
      </c>
      <c r="O107" s="11">
        <f t="shared" si="138"/>
        <v>0.32064155727717858</v>
      </c>
      <c r="Q107" s="11">
        <f t="shared" ref="Q107:T110" si="141">LN(Q54/Q53)*100</f>
        <v>4.8089792525714703</v>
      </c>
      <c r="R107" s="11">
        <f t="shared" si="141"/>
        <v>3.0892429930771845</v>
      </c>
      <c r="S107" s="11">
        <f t="shared" si="141"/>
        <v>-2.9873299010956442</v>
      </c>
      <c r="T107" s="11">
        <f t="shared" si="141"/>
        <v>-0.11960531676012374</v>
      </c>
      <c r="V107" s="11">
        <f t="shared" ref="V107:AA110" si="142">LN(V54/V53)*100</f>
        <v>4.3965435824500974</v>
      </c>
      <c r="W107" s="11">
        <f t="shared" si="142"/>
        <v>6.2967864372673974</v>
      </c>
      <c r="X107" s="11">
        <f t="shared" si="142"/>
        <v>2.1660698785425527</v>
      </c>
      <c r="Y107" s="11">
        <f t="shared" si="142"/>
        <v>-4.597076748819382</v>
      </c>
      <c r="Z107" s="11">
        <f t="shared" si="142"/>
        <v>-0.76564430868392452</v>
      </c>
      <c r="AA107" s="11">
        <f t="shared" si="142"/>
        <v>3.3309978881532856</v>
      </c>
      <c r="AC107" s="15">
        <f>B107*'Table A8'!B54</f>
        <v>0.79454739233011251</v>
      </c>
      <c r="AD107" s="15">
        <f>C107*'Table A8'!C54</f>
        <v>-2.4163126678232989</v>
      </c>
      <c r="AE107" s="15">
        <f>D107*'Table A8'!D54</f>
        <v>-0.72092809672997493</v>
      </c>
      <c r="AF107" s="15">
        <f>E107*'Table A8'!E54</f>
        <v>5.3764658074058422</v>
      </c>
      <c r="AG107" s="15">
        <f>F107*'Table A8'!F54</f>
        <v>3.681014993585431</v>
      </c>
      <c r="AH107" s="15">
        <f>G107*'Table A8'!G54</f>
        <v>-2.4390769359266047</v>
      </c>
      <c r="AI107" s="15">
        <f>H107*'Table A8'!H54</f>
        <v>-2.1990047007541493</v>
      </c>
      <c r="AJ107" s="15">
        <f>I107*'Table A8'!I54</f>
        <v>5.4047554537882299</v>
      </c>
      <c r="AK107" s="15">
        <f>J107*'Table A8'!J54</f>
        <v>-3.6474174506016892</v>
      </c>
      <c r="AL107" s="15">
        <f>K107*'Table A8'!K54</f>
        <v>6.9553530830404959</v>
      </c>
      <c r="AM107" s="15">
        <f>L107*'Table A8'!L54</f>
        <v>0.28022167226973804</v>
      </c>
      <c r="AN107" s="15">
        <f>M107*'Table A8'!M54</f>
        <v>-0.11192764348685269</v>
      </c>
      <c r="AO107" s="15">
        <f>N107*'Table A8'!N54</f>
        <v>-3.4916472729169112</v>
      </c>
      <c r="AP107" s="15">
        <f>O107*'Table A8'!O54</f>
        <v>0.20363945302673611</v>
      </c>
      <c r="AR107" s="15">
        <f>Q107*'Table A8'!Q54</f>
        <v>3.7769723049696329</v>
      </c>
      <c r="AS107" s="15">
        <f>R107*'Table A8'!R54</f>
        <v>2.1902732820917237</v>
      </c>
      <c r="AT107" s="15">
        <f>S107*'Table A8'!S54</f>
        <v>-2.1532673927097403</v>
      </c>
      <c r="AU107" s="15">
        <f>T107*'Table A8'!T54</f>
        <v>-8.6976986347961985E-2</v>
      </c>
      <c r="AW107" s="15">
        <f>V107*'Table A8'!V54</f>
        <v>2.8555550568013381</v>
      </c>
      <c r="AX107" s="15">
        <f>W107*'Table A8'!W54</f>
        <v>5.3881601543697117</v>
      </c>
      <c r="AY107" s="15">
        <f>X107*'Table A8'!X54</f>
        <v>1.0808688693927337</v>
      </c>
      <c r="AZ107" s="15">
        <f>Y107*'Table A8'!Y54</f>
        <v>-2.2714156215916566</v>
      </c>
      <c r="BA107" s="15">
        <f>Z107*'Table A8'!Z54</f>
        <v>-0.60064796016253874</v>
      </c>
      <c r="BB107" s="15">
        <f>AA107*'Table A8'!AA54</f>
        <v>2.2101170987897047</v>
      </c>
    </row>
    <row r="108" spans="1:54" x14ac:dyDescent="0.3">
      <c r="A108" s="13">
        <v>2019</v>
      </c>
      <c r="B108" s="11">
        <f t="shared" si="138"/>
        <v>2.020270731751947</v>
      </c>
      <c r="C108" s="11">
        <f t="shared" si="138"/>
        <v>3.7701867184011464</v>
      </c>
      <c r="D108" s="11">
        <f t="shared" si="138"/>
        <v>-3.7488444410991582</v>
      </c>
      <c r="E108" s="11">
        <f t="shared" si="138"/>
        <v>13.307435422534205</v>
      </c>
      <c r="F108" s="11">
        <f t="shared" si="138"/>
        <v>-2.2348403663761913</v>
      </c>
      <c r="G108" s="11">
        <f t="shared" si="138"/>
        <v>10.192198972538389</v>
      </c>
      <c r="H108" s="11">
        <f t="shared" si="138"/>
        <v>-2.4009452460351954</v>
      </c>
      <c r="I108" s="11">
        <f t="shared" si="138"/>
        <v>-5.9117604483088817</v>
      </c>
      <c r="J108" s="11">
        <f t="shared" si="138"/>
        <v>1.0151351056375499</v>
      </c>
      <c r="K108" s="11">
        <f t="shared" si="138"/>
        <v>-6.550680220211957</v>
      </c>
      <c r="L108" s="11">
        <f t="shared" si="138"/>
        <v>2.1530118550363264</v>
      </c>
      <c r="M108" s="11">
        <f t="shared" si="138"/>
        <v>3.4487930458673106</v>
      </c>
      <c r="N108" s="11">
        <f t="shared" si="138"/>
        <v>1.531670411189324</v>
      </c>
      <c r="O108" s="11">
        <f t="shared" si="138"/>
        <v>4.0008002133989251E-2</v>
      </c>
      <c r="Q108" s="11">
        <f t="shared" si="141"/>
        <v>4.4683607626640054</v>
      </c>
      <c r="R108" s="11">
        <f t="shared" si="141"/>
        <v>-0.9157937784765644</v>
      </c>
      <c r="S108" s="11">
        <f t="shared" si="141"/>
        <v>-1.2323749688831926</v>
      </c>
      <c r="T108" s="11">
        <f t="shared" si="141"/>
        <v>-0.26963615477426078</v>
      </c>
      <c r="V108" s="11">
        <f t="shared" si="142"/>
        <v>2.8605257010334313</v>
      </c>
      <c r="W108" s="11">
        <f t="shared" si="142"/>
        <v>6.4751877229696788</v>
      </c>
      <c r="X108" s="11">
        <f t="shared" si="142"/>
        <v>8.9159136319818248</v>
      </c>
      <c r="Y108" s="11">
        <f t="shared" si="142"/>
        <v>-1.8036362486098554</v>
      </c>
      <c r="Z108" s="11">
        <f t="shared" si="142"/>
        <v>5.1503842867115619</v>
      </c>
      <c r="AA108" s="11">
        <f t="shared" si="142"/>
        <v>3.9260713953302626</v>
      </c>
      <c r="AC108" s="15">
        <f>B108*'Table A8'!B55</f>
        <v>1.2533759619789078</v>
      </c>
      <c r="AD108" s="15">
        <f>C108*'Table A8'!C55</f>
        <v>2.4528834789917857</v>
      </c>
      <c r="AE108" s="15">
        <f>D108*'Table A8'!D55</f>
        <v>-2.6065715398962448</v>
      </c>
      <c r="AF108" s="15">
        <f>E108*'Table A8'!E55</f>
        <v>2.9795347911054084</v>
      </c>
      <c r="AG108" s="15">
        <f>F108*'Table A8'!F55</f>
        <v>-1.2041319894034919</v>
      </c>
      <c r="AH108" s="15">
        <f>G108*'Table A8'!G55</f>
        <v>4.8565828104145421</v>
      </c>
      <c r="AI108" s="15">
        <f>H108*'Table A8'!H55</f>
        <v>-1.7406853033755167</v>
      </c>
      <c r="AJ108" s="15">
        <f>I108*'Table A8'!I55</f>
        <v>-4.2422792977064532</v>
      </c>
      <c r="AK108" s="15">
        <f>J108*'Table A8'!J55</f>
        <v>0.731303330101291</v>
      </c>
      <c r="AL108" s="15">
        <f>K108*'Table A8'!K55</f>
        <v>-4.9889980557134264</v>
      </c>
      <c r="AM108" s="15">
        <f>L108*'Table A8'!L55</f>
        <v>1.3495078307367694</v>
      </c>
      <c r="AN108" s="15">
        <f>M108*'Table A8'!M55</f>
        <v>2.1151447750304215</v>
      </c>
      <c r="AO108" s="15">
        <f>N108*'Table A8'!N55</f>
        <v>1.0560867485150389</v>
      </c>
      <c r="AP108" s="15">
        <f>O108*'Table A8'!O55</f>
        <v>2.5533106961911939E-2</v>
      </c>
      <c r="AR108" s="15">
        <f>Q108*'Table A8'!Q55</f>
        <v>3.4942581164032522</v>
      </c>
      <c r="AS108" s="15">
        <f>R108*'Table A8'!R55</f>
        <v>-0.62759347638998964</v>
      </c>
      <c r="AT108" s="15">
        <f>S108*'Table A8'!S55</f>
        <v>-0.88065515276392947</v>
      </c>
      <c r="AU108" s="15">
        <f>T108*'Table A8'!T55</f>
        <v>-0.19278985066359644</v>
      </c>
      <c r="AW108" s="15">
        <f>V108*'Table A8'!V55</f>
        <v>1.8561951274005937</v>
      </c>
      <c r="AX108" s="15">
        <f>W108*'Table A8'!W55</f>
        <v>5.5790217421106751</v>
      </c>
      <c r="AY108" s="15">
        <f>X108*'Table A8'!X55</f>
        <v>4.427642709642174</v>
      </c>
      <c r="AZ108" s="15">
        <f>Y108*'Table A8'!Y55</f>
        <v>-0.87332067157689197</v>
      </c>
      <c r="BA108" s="15">
        <f>Z108*'Table A8'!Z55</f>
        <v>4.07601412450353</v>
      </c>
      <c r="BB108" s="15">
        <f>AA108*'Table A8'!AA55</f>
        <v>2.6018075136853649</v>
      </c>
    </row>
    <row r="109" spans="1:54" x14ac:dyDescent="0.3">
      <c r="A109" s="13">
        <v>2020</v>
      </c>
      <c r="B109" s="11">
        <f t="shared" si="138"/>
        <v>-9.4860281023960127</v>
      </c>
      <c r="C109" s="11">
        <f t="shared" si="138"/>
        <v>-22.639884403488242</v>
      </c>
      <c r="D109" s="11">
        <f t="shared" si="138"/>
        <v>-21.877809380456977</v>
      </c>
      <c r="E109" s="11">
        <f t="shared" si="138"/>
        <v>-7.817778106402395</v>
      </c>
      <c r="F109" s="11">
        <f t="shared" si="138"/>
        <v>-17.352040084088603</v>
      </c>
      <c r="G109" s="11">
        <f t="shared" si="138"/>
        <v>-7.3861848598455353</v>
      </c>
      <c r="H109" s="11">
        <f t="shared" si="138"/>
        <v>-14.398585052838154</v>
      </c>
      <c r="I109" s="11">
        <f t="shared" si="138"/>
        <v>-16.122564849922174</v>
      </c>
      <c r="J109" s="11">
        <f t="shared" si="138"/>
        <v>-2.0406809777662618</v>
      </c>
      <c r="K109" s="11">
        <f t="shared" si="138"/>
        <v>-20.887089202749102</v>
      </c>
      <c r="L109" s="11">
        <f t="shared" si="138"/>
        <v>-16.581848469494041</v>
      </c>
      <c r="M109" s="11">
        <f t="shared" si="138"/>
        <v>-10.004135418022631</v>
      </c>
      <c r="N109" s="11">
        <f t="shared" si="138"/>
        <v>-15.969937875767506</v>
      </c>
      <c r="O109" s="11">
        <f t="shared" si="138"/>
        <v>-13.685118274919713</v>
      </c>
      <c r="Q109" s="11">
        <f t="shared" si="141"/>
        <v>-27.680807589990259</v>
      </c>
      <c r="R109" s="11">
        <f t="shared" si="141"/>
        <v>-10.936853705536514</v>
      </c>
      <c r="S109" s="11">
        <f t="shared" si="141"/>
        <v>-11.227324248278601</v>
      </c>
      <c r="T109" s="11">
        <f t="shared" si="141"/>
        <v>-13.490376246480166</v>
      </c>
      <c r="V109" s="11">
        <f t="shared" si="142"/>
        <v>-0.66218763088868582</v>
      </c>
      <c r="W109" s="11">
        <f t="shared" si="142"/>
        <v>-10.15898557616333</v>
      </c>
      <c r="X109" s="11">
        <f t="shared" si="142"/>
        <v>-7.0529766190527292</v>
      </c>
      <c r="Y109" s="11">
        <f t="shared" si="142"/>
        <v>-15.152080764124239</v>
      </c>
      <c r="Z109" s="11">
        <f t="shared" si="142"/>
        <v>-22.639884403488242</v>
      </c>
      <c r="AA109" s="11">
        <f t="shared" si="142"/>
        <v>-6.8492996445300438</v>
      </c>
      <c r="AC109" s="15">
        <f>B109*'Table A8'!B56</f>
        <v>-6.0093988028678735</v>
      </c>
      <c r="AD109" s="15">
        <f>C109*'Table A8'!C56</f>
        <v>-14.528013821718407</v>
      </c>
      <c r="AE109" s="15">
        <f>D109*'Table A8'!D56</f>
        <v>-14.872534816834651</v>
      </c>
      <c r="AF109" s="15">
        <f>E109*'Table A8'!E56</f>
        <v>-1.5088311745356622</v>
      </c>
      <c r="AG109" s="15">
        <f>F109*'Table A8'!F56</f>
        <v>-9.1792292044828709</v>
      </c>
      <c r="AH109" s="15">
        <f>G109*'Table A8'!G56</f>
        <v>-3.508437808426629</v>
      </c>
      <c r="AI109" s="15">
        <f>H109*'Table A8'!H56</f>
        <v>-10.385699398612161</v>
      </c>
      <c r="AJ109" s="15">
        <f>I109*'Table A8'!I56</f>
        <v>-11.258387034700654</v>
      </c>
      <c r="AK109" s="15">
        <f>J109*'Table A8'!J56</f>
        <v>-1.4721472573605814</v>
      </c>
      <c r="AL109" s="15">
        <f>K109*'Table A8'!K56</f>
        <v>-15.732155587510624</v>
      </c>
      <c r="AM109" s="15">
        <f>L109*'Table A8'!L56</f>
        <v>-10.650521271956022</v>
      </c>
      <c r="AN109" s="15">
        <f>M109*'Table A8'!M56</f>
        <v>-6.1375370789568846</v>
      </c>
      <c r="AO109" s="15">
        <f>N109*'Table A8'!N56</f>
        <v>-11.134240686985105</v>
      </c>
      <c r="AP109" s="15">
        <f>O109*'Table A8'!O56</f>
        <v>-8.7256314120888074</v>
      </c>
      <c r="AR109" s="15">
        <f>Q109*'Table A8'!Q56</f>
        <v>-21.596566081710399</v>
      </c>
      <c r="AS109" s="15">
        <f>R109*'Table A8'!R56</f>
        <v>-7.3101930167806062</v>
      </c>
      <c r="AT109" s="15">
        <f>S109*'Table A8'!S56</f>
        <v>-8.0342732320681662</v>
      </c>
      <c r="AU109" s="15">
        <f>T109*'Table A8'!T56</f>
        <v>-9.5579315706311974</v>
      </c>
      <c r="AW109" s="15">
        <f>V109*'Table A8'!V56</f>
        <v>-0.44174536856584234</v>
      </c>
      <c r="AX109" s="15">
        <f>W109*'Table A8'!W56</f>
        <v>-8.8210471757826188</v>
      </c>
      <c r="AY109" s="15">
        <f>X109*'Table A8'!X56</f>
        <v>-3.5652796809311544</v>
      </c>
      <c r="AZ109" s="15">
        <f>Y109*'Table A8'!Y56</f>
        <v>-7.0351110987828838</v>
      </c>
      <c r="BA109" s="15">
        <f>Z109*'Table A8'!Z56</f>
        <v>-18.114171511230943</v>
      </c>
      <c r="BB109" s="15">
        <f>AA109*'Table A8'!AA56</f>
        <v>-4.6164279604132501</v>
      </c>
    </row>
    <row r="110" spans="1:54" x14ac:dyDescent="0.3">
      <c r="A110" s="13">
        <v>2021</v>
      </c>
      <c r="B110" s="11">
        <f t="shared" si="138"/>
        <v>6.2543679547416948</v>
      </c>
      <c r="C110" s="11">
        <f t="shared" si="138"/>
        <v>-3.41870027551973</v>
      </c>
      <c r="D110" s="11">
        <f t="shared" si="138"/>
        <v>11.696682765788491</v>
      </c>
      <c r="E110" s="11">
        <f t="shared" si="138"/>
        <v>-32.633777800855214</v>
      </c>
      <c r="F110" s="11">
        <f t="shared" si="138"/>
        <v>-0.66833999820672685</v>
      </c>
      <c r="G110" s="11">
        <f t="shared" si="138"/>
        <v>3.293568198580958</v>
      </c>
      <c r="H110" s="11">
        <f t="shared" si="138"/>
        <v>8.9001542195622001</v>
      </c>
      <c r="I110" s="11">
        <f t="shared" si="138"/>
        <v>11.098443206247497</v>
      </c>
      <c r="J110" s="11">
        <f t="shared" si="138"/>
        <v>1.0053397698170949</v>
      </c>
      <c r="K110" s="11">
        <f t="shared" si="138"/>
        <v>2.6989238461921858</v>
      </c>
      <c r="L110" s="11">
        <f t="shared" si="138"/>
        <v>0.67055130378672467</v>
      </c>
      <c r="M110" s="11">
        <f t="shared" si="138"/>
        <v>2.9940726500737211</v>
      </c>
      <c r="N110" s="11">
        <f t="shared" si="138"/>
        <v>7.1960464449668207</v>
      </c>
      <c r="O110" s="11">
        <f t="shared" si="138"/>
        <v>5.5858023539665407</v>
      </c>
      <c r="Q110" s="11">
        <f t="shared" si="141"/>
        <v>8.5768628486225307</v>
      </c>
      <c r="R110" s="11">
        <f t="shared" si="141"/>
        <v>3.0866308900407695</v>
      </c>
      <c r="S110" s="11">
        <f t="shared" si="141"/>
        <v>7.2492372470941326</v>
      </c>
      <c r="T110" s="11">
        <f t="shared" si="141"/>
        <v>6.1687700133542442</v>
      </c>
      <c r="V110" s="11">
        <f t="shared" si="142"/>
        <v>6.4418975035103712</v>
      </c>
      <c r="W110" s="11">
        <f t="shared" si="142"/>
        <v>2.8481383940994998</v>
      </c>
      <c r="X110" s="11">
        <f t="shared" si="142"/>
        <v>4.9101818776906709</v>
      </c>
      <c r="Y110" s="11">
        <f t="shared" si="142"/>
        <v>-3.7583701449544615</v>
      </c>
      <c r="Z110" s="11">
        <f t="shared" si="142"/>
        <v>18.087832873307313</v>
      </c>
      <c r="AA110" s="11">
        <f t="shared" si="142"/>
        <v>6.3781916715181186</v>
      </c>
      <c r="AC110" s="15">
        <f>B110*'Table A8'!B57</f>
        <v>4.0184314109215391</v>
      </c>
      <c r="AD110" s="15">
        <f>C110*'Table A8'!C57</f>
        <v>-2.1585673539631576</v>
      </c>
      <c r="AE110" s="15">
        <f>D110*'Table A8'!D57</f>
        <v>8.0040400166290642</v>
      </c>
      <c r="AF110" s="15">
        <f>E110*'Table A8'!E57</f>
        <v>-3.3253819579071462</v>
      </c>
      <c r="AG110" s="15">
        <f>F110*'Table A8'!F57</f>
        <v>-0.35201467705548301</v>
      </c>
      <c r="AH110" s="15">
        <f>G110*'Table A8'!G57</f>
        <v>1.5051606667514978</v>
      </c>
      <c r="AI110" s="15">
        <f>H110*'Table A8'!H57</f>
        <v>6.4899924569047558</v>
      </c>
      <c r="AJ110" s="15">
        <f>I110*'Table A8'!I57</f>
        <v>7.8355009036107326</v>
      </c>
      <c r="AK110" s="15">
        <f>J110*'Table A8'!J57</f>
        <v>0.73148521651891829</v>
      </c>
      <c r="AL110" s="15">
        <f>K110*'Table A8'!K57</f>
        <v>2.0295907323365237</v>
      </c>
      <c r="AM110" s="15">
        <f>L110*'Table A8'!L57</f>
        <v>0.42861639338047441</v>
      </c>
      <c r="AN110" s="15">
        <f>M110*'Table A8'!M57</f>
        <v>1.8335700909051469</v>
      </c>
      <c r="AO110" s="15">
        <f>N110*'Table A8'!N57</f>
        <v>5.0293168603873104</v>
      </c>
      <c r="AP110" s="15">
        <f>O110*'Table A8'!O57</f>
        <v>3.5710034448908092</v>
      </c>
      <c r="AR110" s="15">
        <f>Q110*'Table A8'!Q57</f>
        <v>6.6959568259196089</v>
      </c>
      <c r="AS110" s="15">
        <f>R110*'Table A8'!R57</f>
        <v>2.0791545675314622</v>
      </c>
      <c r="AT110" s="15">
        <f>S110*'Table A8'!S57</f>
        <v>5.2477228431714424</v>
      </c>
      <c r="AU110" s="15">
        <f>T110*'Table A8'!T57</f>
        <v>4.4069692975402726</v>
      </c>
      <c r="AW110" s="15">
        <f>V110*'Table A8'!V57</f>
        <v>4.4745420059383036</v>
      </c>
      <c r="AX110" s="15">
        <f>W110*'Table A8'!W57</f>
        <v>2.4753170783118752</v>
      </c>
      <c r="AY110" s="15">
        <f>X110*'Table A8'!X57</f>
        <v>2.4531268660942591</v>
      </c>
      <c r="AZ110" s="15">
        <f>Y110*'Table A8'!Y57</f>
        <v>-1.6781122697221671</v>
      </c>
      <c r="BA110" s="15">
        <f>Z110*'Table A8'!Z57</f>
        <v>14.696364209562192</v>
      </c>
      <c r="BB110" s="15">
        <f>AA110*'Table A8'!AA57</f>
        <v>4.3932984233416796</v>
      </c>
    </row>
  </sheetData>
  <hyperlinks>
    <hyperlink ref="A1" location="Contents!A1" display="Back to Contents" xr:uid="{00000000-0004-0000-0400-000000000000}"/>
    <hyperlink ref="AC3" location="'Table A2'!W56" display="data" xr:uid="{00000000-0004-0000-0400-000001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110"/>
  <sheetViews>
    <sheetView workbookViewId="0">
      <pane xSplit="1" ySplit="4" topLeftCell="B5" activePane="bottomRight" state="frozen"/>
      <selection pane="topRight" activeCell="B1" sqref="B1"/>
      <selection pane="bottomLeft" activeCell="A5" sqref="A5"/>
      <selection pane="bottomRight" activeCell="B5" sqref="B5"/>
    </sheetView>
  </sheetViews>
  <sheetFormatPr defaultColWidth="8.7265625" defaultRowHeight="12" x14ac:dyDescent="0.3"/>
  <cols>
    <col min="1" max="1" width="20.7265625" style="13" customWidth="1"/>
    <col min="2" max="2" width="9.7265625" style="13" bestFit="1" customWidth="1"/>
    <col min="3" max="15" width="8.7265625" style="13"/>
    <col min="16" max="16" width="3.7265625" style="13" customWidth="1"/>
    <col min="17" max="20" width="8.7265625" style="13" customWidth="1"/>
    <col min="21" max="21" width="3.7265625" style="13" customWidth="1"/>
    <col min="22" max="27" width="8.7265625" style="13" customWidth="1"/>
    <col min="28" max="28" width="3.7265625" style="13" customWidth="1"/>
    <col min="29" max="42" width="8.7265625" style="13"/>
    <col min="43" max="43" width="3.7265625" style="13" customWidth="1"/>
    <col min="44" max="47" width="8.7265625" style="13"/>
    <col min="48" max="48" width="3.7265625" style="13" customWidth="1"/>
    <col min="49" max="16384" width="8.7265625" style="13"/>
  </cols>
  <sheetData>
    <row r="1" spans="1:54" ht="13" x14ac:dyDescent="0.3">
      <c r="A1" s="29" t="s">
        <v>22</v>
      </c>
      <c r="B1" s="9" t="s">
        <v>41</v>
      </c>
      <c r="AC1" s="9" t="s">
        <v>42</v>
      </c>
    </row>
    <row r="2" spans="1:54" x14ac:dyDescent="0.3">
      <c r="B2" s="9" t="s">
        <v>119</v>
      </c>
      <c r="AC2" s="9" t="s">
        <v>5</v>
      </c>
    </row>
    <row r="3" spans="1:54" ht="13" x14ac:dyDescent="0.3">
      <c r="A3" s="16"/>
      <c r="B3" s="9"/>
      <c r="AC3" s="40" t="s">
        <v>43</v>
      </c>
    </row>
    <row r="4" spans="1:54" x14ac:dyDescent="0.3">
      <c r="B4" s="51" t="s">
        <v>67</v>
      </c>
      <c r="C4" s="51" t="s">
        <v>68</v>
      </c>
      <c r="D4" s="51" t="s">
        <v>69</v>
      </c>
      <c r="E4" s="51" t="s">
        <v>70</v>
      </c>
      <c r="F4" s="51" t="s">
        <v>71</v>
      </c>
      <c r="G4" s="51" t="s">
        <v>72</v>
      </c>
      <c r="H4" s="51" t="s">
        <v>73</v>
      </c>
      <c r="I4" s="51" t="s">
        <v>74</v>
      </c>
      <c r="J4" s="51" t="s">
        <v>75</v>
      </c>
      <c r="K4" s="51" t="s">
        <v>76</v>
      </c>
      <c r="L4" s="51" t="s">
        <v>77</v>
      </c>
      <c r="M4" s="51" t="s">
        <v>78</v>
      </c>
      <c r="N4" s="51" t="s">
        <v>79</v>
      </c>
      <c r="O4" s="51" t="s">
        <v>86</v>
      </c>
      <c r="Q4" s="56">
        <v>45</v>
      </c>
      <c r="R4" s="56">
        <v>46</v>
      </c>
      <c r="S4" s="56">
        <v>47</v>
      </c>
      <c r="T4" s="56" t="s">
        <v>107</v>
      </c>
      <c r="U4" s="56"/>
      <c r="V4" s="56" t="s">
        <v>108</v>
      </c>
      <c r="W4" s="56" t="s">
        <v>109</v>
      </c>
      <c r="X4" s="56" t="s">
        <v>110</v>
      </c>
      <c r="Y4" s="56" t="s">
        <v>111</v>
      </c>
      <c r="Z4" s="56" t="s">
        <v>112</v>
      </c>
      <c r="AA4" s="56" t="s">
        <v>113</v>
      </c>
      <c r="AC4" s="51" t="s">
        <v>67</v>
      </c>
      <c r="AD4" s="51" t="s">
        <v>68</v>
      </c>
      <c r="AE4" s="51" t="s">
        <v>69</v>
      </c>
      <c r="AF4" s="51" t="s">
        <v>70</v>
      </c>
      <c r="AG4" s="51" t="s">
        <v>71</v>
      </c>
      <c r="AH4" s="51" t="s">
        <v>72</v>
      </c>
      <c r="AI4" s="51" t="s">
        <v>73</v>
      </c>
      <c r="AJ4" s="51" t="s">
        <v>74</v>
      </c>
      <c r="AK4" s="51" t="s">
        <v>75</v>
      </c>
      <c r="AL4" s="51" t="s">
        <v>76</v>
      </c>
      <c r="AM4" s="51" t="s">
        <v>77</v>
      </c>
      <c r="AN4" s="51" t="s">
        <v>78</v>
      </c>
      <c r="AO4" s="51" t="s">
        <v>79</v>
      </c>
      <c r="AP4" s="51" t="s">
        <v>86</v>
      </c>
      <c r="AR4" s="56">
        <v>45</v>
      </c>
      <c r="AS4" s="56">
        <v>46</v>
      </c>
      <c r="AT4" s="56">
        <v>47</v>
      </c>
      <c r="AU4" s="56" t="s">
        <v>107</v>
      </c>
      <c r="AV4" s="56"/>
      <c r="AW4" s="56" t="s">
        <v>108</v>
      </c>
      <c r="AX4" s="56" t="s">
        <v>109</v>
      </c>
      <c r="AY4" s="56" t="s">
        <v>110</v>
      </c>
      <c r="AZ4" s="56" t="s">
        <v>111</v>
      </c>
      <c r="BA4" s="56" t="s">
        <v>112</v>
      </c>
      <c r="BB4" s="56" t="s">
        <v>113</v>
      </c>
    </row>
    <row r="5" spans="1:54" x14ac:dyDescent="0.3">
      <c r="A5" s="17" t="str">
        <f>Base_year</f>
        <v>2019=100</v>
      </c>
    </row>
    <row r="6" spans="1:54" x14ac:dyDescent="0.3">
      <c r="A6" s="13">
        <v>1970</v>
      </c>
      <c r="B6" s="37">
        <v>73.75</v>
      </c>
      <c r="C6" s="37">
        <v>80.67</v>
      </c>
      <c r="D6" s="37">
        <v>107.5</v>
      </c>
      <c r="E6" s="37">
        <v>124.76</v>
      </c>
      <c r="F6" s="37">
        <v>103.1</v>
      </c>
      <c r="G6" s="37">
        <v>85.83</v>
      </c>
      <c r="H6" s="37">
        <v>103.95</v>
      </c>
      <c r="I6" s="37">
        <v>96.91</v>
      </c>
      <c r="J6" s="37">
        <v>72.78</v>
      </c>
      <c r="K6" s="37">
        <v>77.16</v>
      </c>
      <c r="L6" s="37">
        <v>79.05</v>
      </c>
      <c r="M6" s="37">
        <v>78.36</v>
      </c>
      <c r="N6" s="37">
        <v>77.14</v>
      </c>
      <c r="O6" s="37">
        <v>85.37</v>
      </c>
      <c r="Q6" s="37">
        <v>96.7</v>
      </c>
      <c r="R6" s="37">
        <v>85.25</v>
      </c>
      <c r="S6" s="37">
        <v>89.62</v>
      </c>
      <c r="T6" s="37">
        <v>87.28</v>
      </c>
      <c r="V6" s="37">
        <v>62.24</v>
      </c>
      <c r="W6" s="37">
        <v>65.709999999999994</v>
      </c>
      <c r="X6" s="37">
        <v>77.099999999999994</v>
      </c>
      <c r="Y6" s="37">
        <v>72.44</v>
      </c>
      <c r="Z6" s="37">
        <v>61.91</v>
      </c>
      <c r="AA6" s="37">
        <v>64.12</v>
      </c>
    </row>
    <row r="7" spans="1:54" x14ac:dyDescent="0.3">
      <c r="A7" s="13">
        <v>1971</v>
      </c>
      <c r="B7" s="37">
        <v>74.03</v>
      </c>
      <c r="C7" s="37">
        <v>80.98</v>
      </c>
      <c r="D7" s="37">
        <v>106.91</v>
      </c>
      <c r="E7" s="37">
        <v>124.07</v>
      </c>
      <c r="F7" s="37">
        <v>102.53</v>
      </c>
      <c r="G7" s="37">
        <v>85.35</v>
      </c>
      <c r="H7" s="37">
        <v>103.38</v>
      </c>
      <c r="I7" s="37">
        <v>96.37</v>
      </c>
      <c r="J7" s="37">
        <v>73.180000000000007</v>
      </c>
      <c r="K7" s="37">
        <v>77.59</v>
      </c>
      <c r="L7" s="37">
        <v>79.48</v>
      </c>
      <c r="M7" s="37">
        <v>78.790000000000006</v>
      </c>
      <c r="N7" s="37">
        <v>77.44</v>
      </c>
      <c r="O7" s="37">
        <v>85.51</v>
      </c>
      <c r="Q7" s="37">
        <v>96.93</v>
      </c>
      <c r="R7" s="37">
        <v>85.45</v>
      </c>
      <c r="S7" s="37">
        <v>89.83</v>
      </c>
      <c r="T7" s="37">
        <v>87.77</v>
      </c>
      <c r="V7" s="37">
        <v>63.37</v>
      </c>
      <c r="W7" s="37">
        <v>66.89</v>
      </c>
      <c r="X7" s="37">
        <v>78.489999999999995</v>
      </c>
      <c r="Y7" s="37">
        <v>73.75</v>
      </c>
      <c r="Z7" s="37">
        <v>63.03</v>
      </c>
      <c r="AA7" s="37">
        <v>65.28</v>
      </c>
    </row>
    <row r="8" spans="1:54" x14ac:dyDescent="0.3">
      <c r="A8" s="13">
        <v>1972</v>
      </c>
      <c r="B8" s="37">
        <v>74.3</v>
      </c>
      <c r="C8" s="37">
        <v>81.27</v>
      </c>
      <c r="D8" s="37">
        <v>106.31</v>
      </c>
      <c r="E8" s="37">
        <v>123.37</v>
      </c>
      <c r="F8" s="37">
        <v>101.95</v>
      </c>
      <c r="G8" s="37">
        <v>84.88</v>
      </c>
      <c r="H8" s="37">
        <v>102.8</v>
      </c>
      <c r="I8" s="37">
        <v>95.84</v>
      </c>
      <c r="J8" s="37">
        <v>73.58</v>
      </c>
      <c r="K8" s="37">
        <v>78.010000000000005</v>
      </c>
      <c r="L8" s="37">
        <v>79.91</v>
      </c>
      <c r="M8" s="37">
        <v>79.22</v>
      </c>
      <c r="N8" s="37">
        <v>77.72</v>
      </c>
      <c r="O8" s="37">
        <v>85.48</v>
      </c>
      <c r="Q8" s="37">
        <v>97.16</v>
      </c>
      <c r="R8" s="37">
        <v>85.65</v>
      </c>
      <c r="S8" s="37">
        <v>90.04</v>
      </c>
      <c r="T8" s="37">
        <v>87.83</v>
      </c>
      <c r="V8" s="37">
        <v>64.489999999999995</v>
      </c>
      <c r="W8" s="37">
        <v>68.069999999999993</v>
      </c>
      <c r="X8" s="37">
        <v>79.87</v>
      </c>
      <c r="Y8" s="37">
        <v>75.05</v>
      </c>
      <c r="Z8" s="37">
        <v>64.14</v>
      </c>
      <c r="AA8" s="37">
        <v>66.430000000000007</v>
      </c>
    </row>
    <row r="9" spans="1:54" x14ac:dyDescent="0.3">
      <c r="A9" s="13">
        <v>1973</v>
      </c>
      <c r="B9" s="37">
        <v>74.569999999999993</v>
      </c>
      <c r="C9" s="37">
        <v>81.569999999999993</v>
      </c>
      <c r="D9" s="37">
        <v>105.71</v>
      </c>
      <c r="E9" s="37">
        <v>122.68</v>
      </c>
      <c r="F9" s="37">
        <v>101.38</v>
      </c>
      <c r="G9" s="37">
        <v>84.4</v>
      </c>
      <c r="H9" s="37">
        <v>102.22</v>
      </c>
      <c r="I9" s="37">
        <v>95.29</v>
      </c>
      <c r="J9" s="37">
        <v>73.97</v>
      </c>
      <c r="K9" s="37">
        <v>78.42</v>
      </c>
      <c r="L9" s="37">
        <v>80.34</v>
      </c>
      <c r="M9" s="37">
        <v>79.64</v>
      </c>
      <c r="N9" s="37">
        <v>78</v>
      </c>
      <c r="O9" s="37">
        <v>85.61</v>
      </c>
      <c r="Q9" s="37">
        <v>97.38</v>
      </c>
      <c r="R9" s="37">
        <v>85.84</v>
      </c>
      <c r="S9" s="37">
        <v>90.25</v>
      </c>
      <c r="T9" s="37">
        <v>88.05</v>
      </c>
      <c r="V9" s="37">
        <v>65.599999999999994</v>
      </c>
      <c r="W9" s="37">
        <v>69.25</v>
      </c>
      <c r="X9" s="37">
        <v>81.260000000000005</v>
      </c>
      <c r="Y9" s="37">
        <v>76.349999999999994</v>
      </c>
      <c r="Z9" s="37">
        <v>65.25</v>
      </c>
      <c r="AA9" s="37">
        <v>67.58</v>
      </c>
    </row>
    <row r="10" spans="1:54" x14ac:dyDescent="0.3">
      <c r="A10" s="13">
        <v>1974</v>
      </c>
      <c r="B10" s="37">
        <v>74.83</v>
      </c>
      <c r="C10" s="37">
        <v>81.849999999999994</v>
      </c>
      <c r="D10" s="37">
        <v>105.09</v>
      </c>
      <c r="E10" s="37">
        <v>121.96</v>
      </c>
      <c r="F10" s="37">
        <v>100.79</v>
      </c>
      <c r="G10" s="37">
        <v>83.9</v>
      </c>
      <c r="H10" s="37">
        <v>101.62</v>
      </c>
      <c r="I10" s="37">
        <v>94.74</v>
      </c>
      <c r="J10" s="37">
        <v>74.36</v>
      </c>
      <c r="K10" s="37">
        <v>78.83</v>
      </c>
      <c r="L10" s="37">
        <v>80.75</v>
      </c>
      <c r="M10" s="37">
        <v>80.05</v>
      </c>
      <c r="N10" s="37">
        <v>78.27</v>
      </c>
      <c r="O10" s="37">
        <v>85.41</v>
      </c>
      <c r="Q10" s="37">
        <v>97.59</v>
      </c>
      <c r="R10" s="37">
        <v>86.03</v>
      </c>
      <c r="S10" s="37">
        <v>90.44</v>
      </c>
      <c r="T10" s="37">
        <v>88.73</v>
      </c>
      <c r="V10" s="37">
        <v>66.7</v>
      </c>
      <c r="W10" s="37">
        <v>70.41</v>
      </c>
      <c r="X10" s="37">
        <v>82.62</v>
      </c>
      <c r="Y10" s="37">
        <v>77.63</v>
      </c>
      <c r="Z10" s="37">
        <v>66.34</v>
      </c>
      <c r="AA10" s="37">
        <v>68.709999999999994</v>
      </c>
    </row>
    <row r="11" spans="1:54" x14ac:dyDescent="0.3">
      <c r="A11" s="13">
        <v>1975</v>
      </c>
      <c r="B11" s="37">
        <v>75.069999999999993</v>
      </c>
      <c r="C11" s="37">
        <v>82.12</v>
      </c>
      <c r="D11" s="37">
        <v>104.44</v>
      </c>
      <c r="E11" s="37">
        <v>121.21</v>
      </c>
      <c r="F11" s="37">
        <v>100.16</v>
      </c>
      <c r="G11" s="37">
        <v>83.39</v>
      </c>
      <c r="H11" s="37">
        <v>100.99</v>
      </c>
      <c r="I11" s="37">
        <v>94.15</v>
      </c>
      <c r="J11" s="37">
        <v>74.72</v>
      </c>
      <c r="K11" s="37">
        <v>79.209999999999994</v>
      </c>
      <c r="L11" s="37">
        <v>81.150000000000006</v>
      </c>
      <c r="M11" s="37">
        <v>80.44</v>
      </c>
      <c r="N11" s="37">
        <v>78.53</v>
      </c>
      <c r="O11" s="37">
        <v>85.58</v>
      </c>
      <c r="Q11" s="37">
        <v>97.78</v>
      </c>
      <c r="R11" s="37">
        <v>86.19</v>
      </c>
      <c r="S11" s="37">
        <v>90.61</v>
      </c>
      <c r="T11" s="37">
        <v>88.92</v>
      </c>
      <c r="V11" s="37">
        <v>67.760000000000005</v>
      </c>
      <c r="W11" s="37">
        <v>71.53</v>
      </c>
      <c r="X11" s="37">
        <v>83.94</v>
      </c>
      <c r="Y11" s="37">
        <v>78.86</v>
      </c>
      <c r="Z11" s="37">
        <v>67.400000000000006</v>
      </c>
      <c r="AA11" s="37">
        <v>69.81</v>
      </c>
    </row>
    <row r="12" spans="1:54" x14ac:dyDescent="0.3">
      <c r="A12" s="13">
        <v>1976</v>
      </c>
      <c r="B12" s="37">
        <v>75.3</v>
      </c>
      <c r="C12" s="37">
        <v>82.36</v>
      </c>
      <c r="D12" s="37">
        <v>103.76</v>
      </c>
      <c r="E12" s="37">
        <v>120.41</v>
      </c>
      <c r="F12" s="37">
        <v>99.51</v>
      </c>
      <c r="G12" s="37">
        <v>82.84</v>
      </c>
      <c r="H12" s="37">
        <v>100.33</v>
      </c>
      <c r="I12" s="37">
        <v>93.54</v>
      </c>
      <c r="J12" s="37">
        <v>75.06</v>
      </c>
      <c r="K12" s="37">
        <v>79.569999999999993</v>
      </c>
      <c r="L12" s="37">
        <v>81.52</v>
      </c>
      <c r="M12" s="37">
        <v>80.81</v>
      </c>
      <c r="N12" s="37">
        <v>78.760000000000005</v>
      </c>
      <c r="O12" s="37">
        <v>85.73</v>
      </c>
      <c r="Q12" s="37">
        <v>97.94</v>
      </c>
      <c r="R12" s="37">
        <v>86.34</v>
      </c>
      <c r="S12" s="37">
        <v>90.76</v>
      </c>
      <c r="T12" s="37">
        <v>89.08</v>
      </c>
      <c r="V12" s="37">
        <v>68.790000000000006</v>
      </c>
      <c r="W12" s="37">
        <v>72.62</v>
      </c>
      <c r="X12" s="37">
        <v>85.21</v>
      </c>
      <c r="Y12" s="37">
        <v>80.06</v>
      </c>
      <c r="Z12" s="37">
        <v>68.42</v>
      </c>
      <c r="AA12" s="37">
        <v>70.86</v>
      </c>
    </row>
    <row r="13" spans="1:54" x14ac:dyDescent="0.3">
      <c r="A13" s="13">
        <v>1977</v>
      </c>
      <c r="B13" s="37">
        <v>75.56</v>
      </c>
      <c r="C13" s="37">
        <v>82.66</v>
      </c>
      <c r="D13" s="37">
        <v>104.06</v>
      </c>
      <c r="E13" s="37">
        <v>120.76</v>
      </c>
      <c r="F13" s="37">
        <v>99.79</v>
      </c>
      <c r="G13" s="37">
        <v>83.08</v>
      </c>
      <c r="H13" s="37">
        <v>100.62</v>
      </c>
      <c r="I13" s="37">
        <v>93.8</v>
      </c>
      <c r="J13" s="37">
        <v>75.400000000000006</v>
      </c>
      <c r="K13" s="37">
        <v>79.94</v>
      </c>
      <c r="L13" s="37">
        <v>81.89</v>
      </c>
      <c r="M13" s="37">
        <v>81.180000000000007</v>
      </c>
      <c r="N13" s="37">
        <v>79.040000000000006</v>
      </c>
      <c r="O13" s="37">
        <v>86.25</v>
      </c>
      <c r="Q13" s="37">
        <v>97.29</v>
      </c>
      <c r="R13" s="37">
        <v>85.76</v>
      </c>
      <c r="S13" s="37">
        <v>90.16</v>
      </c>
      <c r="T13" s="37">
        <v>88.28</v>
      </c>
      <c r="V13" s="37">
        <v>70.790000000000006</v>
      </c>
      <c r="W13" s="37">
        <v>74.73</v>
      </c>
      <c r="X13" s="37">
        <v>87.69</v>
      </c>
      <c r="Y13" s="37">
        <v>82.39</v>
      </c>
      <c r="Z13" s="37">
        <v>70.41</v>
      </c>
      <c r="AA13" s="37">
        <v>72.930000000000007</v>
      </c>
    </row>
    <row r="14" spans="1:54" x14ac:dyDescent="0.3">
      <c r="A14" s="13">
        <v>1978</v>
      </c>
      <c r="B14" s="37">
        <v>75.8</v>
      </c>
      <c r="C14" s="37">
        <v>82.91</v>
      </c>
      <c r="D14" s="37">
        <v>104.36</v>
      </c>
      <c r="E14" s="37">
        <v>121.11</v>
      </c>
      <c r="F14" s="37">
        <v>100.08</v>
      </c>
      <c r="G14" s="37">
        <v>83.32</v>
      </c>
      <c r="H14" s="37">
        <v>100.91</v>
      </c>
      <c r="I14" s="37">
        <v>94.07</v>
      </c>
      <c r="J14" s="37">
        <v>75.73</v>
      </c>
      <c r="K14" s="37">
        <v>80.290000000000006</v>
      </c>
      <c r="L14" s="37">
        <v>82.25</v>
      </c>
      <c r="M14" s="37">
        <v>81.540000000000006</v>
      </c>
      <c r="N14" s="37">
        <v>79.290000000000006</v>
      </c>
      <c r="O14" s="37">
        <v>86.66</v>
      </c>
      <c r="Q14" s="37">
        <v>96.64</v>
      </c>
      <c r="R14" s="37">
        <v>85.19</v>
      </c>
      <c r="S14" s="37">
        <v>89.56</v>
      </c>
      <c r="T14" s="37">
        <v>87.78</v>
      </c>
      <c r="V14" s="37">
        <v>72.72</v>
      </c>
      <c r="W14" s="37">
        <v>76.77</v>
      </c>
      <c r="X14" s="37">
        <v>90.08</v>
      </c>
      <c r="Y14" s="37">
        <v>84.63</v>
      </c>
      <c r="Z14" s="37">
        <v>72.33</v>
      </c>
      <c r="AA14" s="37">
        <v>74.91</v>
      </c>
    </row>
    <row r="15" spans="1:54" x14ac:dyDescent="0.3">
      <c r="A15" s="13">
        <v>1979</v>
      </c>
      <c r="B15" s="37">
        <v>76.38</v>
      </c>
      <c r="C15" s="37">
        <v>83.55</v>
      </c>
      <c r="D15" s="37">
        <v>102.49</v>
      </c>
      <c r="E15" s="37">
        <v>118.94</v>
      </c>
      <c r="F15" s="37">
        <v>98.29</v>
      </c>
      <c r="G15" s="37">
        <v>81.83</v>
      </c>
      <c r="H15" s="37">
        <v>99.1</v>
      </c>
      <c r="I15" s="37">
        <v>92.39</v>
      </c>
      <c r="J15" s="37">
        <v>76.39</v>
      </c>
      <c r="K15" s="37">
        <v>80.989999999999995</v>
      </c>
      <c r="L15" s="37">
        <v>82.96</v>
      </c>
      <c r="M15" s="37">
        <v>82.25</v>
      </c>
      <c r="N15" s="37">
        <v>79.89</v>
      </c>
      <c r="O15" s="37">
        <v>87.14</v>
      </c>
      <c r="Q15" s="37">
        <v>97.67</v>
      </c>
      <c r="R15" s="37">
        <v>86.1</v>
      </c>
      <c r="S15" s="37">
        <v>90.52</v>
      </c>
      <c r="T15" s="37">
        <v>88.72</v>
      </c>
      <c r="V15" s="37">
        <v>72.849999999999994</v>
      </c>
      <c r="W15" s="37">
        <v>76.900000000000006</v>
      </c>
      <c r="X15" s="37">
        <v>90.24</v>
      </c>
      <c r="Y15" s="37">
        <v>84.78</v>
      </c>
      <c r="Z15" s="37">
        <v>72.459999999999994</v>
      </c>
      <c r="AA15" s="37">
        <v>75.05</v>
      </c>
    </row>
    <row r="16" spans="1:54" x14ac:dyDescent="0.3">
      <c r="A16" s="13">
        <v>1980</v>
      </c>
      <c r="B16" s="37">
        <v>76.59</v>
      </c>
      <c r="C16" s="37">
        <v>83.77</v>
      </c>
      <c r="D16" s="37">
        <v>102.04</v>
      </c>
      <c r="E16" s="37">
        <v>118.41</v>
      </c>
      <c r="F16" s="37">
        <v>97.85</v>
      </c>
      <c r="G16" s="37">
        <v>81.459999999999994</v>
      </c>
      <c r="H16" s="37">
        <v>98.67</v>
      </c>
      <c r="I16" s="37">
        <v>91.98</v>
      </c>
      <c r="J16" s="37">
        <v>77.11</v>
      </c>
      <c r="K16" s="37">
        <v>81.75</v>
      </c>
      <c r="L16" s="37">
        <v>83.74</v>
      </c>
      <c r="M16" s="37">
        <v>83.01</v>
      </c>
      <c r="N16" s="37">
        <v>80.11</v>
      </c>
      <c r="O16" s="37">
        <v>87.7</v>
      </c>
      <c r="Q16" s="37">
        <v>97.04</v>
      </c>
      <c r="R16" s="37">
        <v>85.55</v>
      </c>
      <c r="S16" s="37">
        <v>89.93</v>
      </c>
      <c r="T16" s="37">
        <v>88.21</v>
      </c>
      <c r="V16" s="37">
        <v>75.040000000000006</v>
      </c>
      <c r="W16" s="37">
        <v>79.22</v>
      </c>
      <c r="X16" s="37">
        <v>92.95</v>
      </c>
      <c r="Y16" s="37">
        <v>87.33</v>
      </c>
      <c r="Z16" s="37">
        <v>74.64</v>
      </c>
      <c r="AA16" s="37">
        <v>77.3</v>
      </c>
    </row>
    <row r="17" spans="1:27" x14ac:dyDescent="0.3">
      <c r="A17" s="13">
        <v>1981</v>
      </c>
      <c r="B17" s="37">
        <v>76.84</v>
      </c>
      <c r="C17" s="37">
        <v>84.05</v>
      </c>
      <c r="D17" s="37">
        <v>101.61</v>
      </c>
      <c r="E17" s="37">
        <v>117.92</v>
      </c>
      <c r="F17" s="37">
        <v>97.45</v>
      </c>
      <c r="G17" s="37">
        <v>81.13</v>
      </c>
      <c r="H17" s="37">
        <v>98.26</v>
      </c>
      <c r="I17" s="37">
        <v>91.6</v>
      </c>
      <c r="J17" s="37">
        <v>77.88</v>
      </c>
      <c r="K17" s="37">
        <v>82.57</v>
      </c>
      <c r="L17" s="37">
        <v>84.58</v>
      </c>
      <c r="M17" s="37">
        <v>83.85</v>
      </c>
      <c r="N17" s="37">
        <v>80.37</v>
      </c>
      <c r="O17" s="37">
        <v>88.24</v>
      </c>
      <c r="Q17" s="37">
        <v>96.43</v>
      </c>
      <c r="R17" s="37">
        <v>85.01</v>
      </c>
      <c r="S17" s="37">
        <v>89.36</v>
      </c>
      <c r="T17" s="37">
        <v>87.6</v>
      </c>
      <c r="V17" s="37">
        <v>77.28</v>
      </c>
      <c r="W17" s="37">
        <v>81.58</v>
      </c>
      <c r="X17" s="37">
        <v>95.72</v>
      </c>
      <c r="Y17" s="37">
        <v>89.94</v>
      </c>
      <c r="Z17" s="37">
        <v>76.87</v>
      </c>
      <c r="AA17" s="37">
        <v>79.61</v>
      </c>
    </row>
    <row r="18" spans="1:27" x14ac:dyDescent="0.3">
      <c r="A18" s="13">
        <v>1982</v>
      </c>
      <c r="B18" s="37">
        <v>77.400000000000006</v>
      </c>
      <c r="C18" s="37">
        <v>84.66</v>
      </c>
      <c r="D18" s="37">
        <v>98.65</v>
      </c>
      <c r="E18" s="37">
        <v>114.48</v>
      </c>
      <c r="F18" s="37">
        <v>94.6</v>
      </c>
      <c r="G18" s="37">
        <v>78.760000000000005</v>
      </c>
      <c r="H18" s="37">
        <v>95.39</v>
      </c>
      <c r="I18" s="37">
        <v>88.92</v>
      </c>
      <c r="J18" s="37">
        <v>78.05</v>
      </c>
      <c r="K18" s="37">
        <v>82.75</v>
      </c>
      <c r="L18" s="37">
        <v>84.77</v>
      </c>
      <c r="M18" s="37">
        <v>84.03</v>
      </c>
      <c r="N18" s="37">
        <v>80.959999999999994</v>
      </c>
      <c r="O18" s="37">
        <v>87.18</v>
      </c>
      <c r="Q18" s="37">
        <v>95.13</v>
      </c>
      <c r="R18" s="37">
        <v>83.86</v>
      </c>
      <c r="S18" s="37">
        <v>88.16</v>
      </c>
      <c r="T18" s="37">
        <v>86.59</v>
      </c>
      <c r="V18" s="37">
        <v>76.42</v>
      </c>
      <c r="W18" s="37">
        <v>80.67</v>
      </c>
      <c r="X18" s="37">
        <v>94.66</v>
      </c>
      <c r="Y18" s="37">
        <v>88.94</v>
      </c>
      <c r="Z18" s="37">
        <v>76.010000000000005</v>
      </c>
      <c r="AA18" s="37">
        <v>78.73</v>
      </c>
    </row>
    <row r="19" spans="1:27" x14ac:dyDescent="0.3">
      <c r="A19" s="13">
        <v>1983</v>
      </c>
      <c r="B19" s="37">
        <v>78.099999999999994</v>
      </c>
      <c r="C19" s="37">
        <v>85.43</v>
      </c>
      <c r="D19" s="37">
        <v>95.76</v>
      </c>
      <c r="E19" s="37">
        <v>111.14</v>
      </c>
      <c r="F19" s="37">
        <v>91.84</v>
      </c>
      <c r="G19" s="37">
        <v>76.459999999999994</v>
      </c>
      <c r="H19" s="37">
        <v>92.6</v>
      </c>
      <c r="I19" s="37">
        <v>86.33</v>
      </c>
      <c r="J19" s="37">
        <v>78.22</v>
      </c>
      <c r="K19" s="37">
        <v>82.92</v>
      </c>
      <c r="L19" s="37">
        <v>84.95</v>
      </c>
      <c r="M19" s="37">
        <v>84.21</v>
      </c>
      <c r="N19" s="37">
        <v>81.69</v>
      </c>
      <c r="O19" s="37">
        <v>85.97</v>
      </c>
      <c r="Q19" s="37">
        <v>93.84</v>
      </c>
      <c r="R19" s="37">
        <v>82.72</v>
      </c>
      <c r="S19" s="37">
        <v>86.96</v>
      </c>
      <c r="T19" s="37">
        <v>85.36</v>
      </c>
      <c r="V19" s="37">
        <v>75.540000000000006</v>
      </c>
      <c r="W19" s="37">
        <v>79.739999999999995</v>
      </c>
      <c r="X19" s="37">
        <v>93.56</v>
      </c>
      <c r="Y19" s="37">
        <v>87.91</v>
      </c>
      <c r="Z19" s="37">
        <v>75.13</v>
      </c>
      <c r="AA19" s="37">
        <v>77.81</v>
      </c>
    </row>
    <row r="20" spans="1:27" x14ac:dyDescent="0.3">
      <c r="A20" s="13">
        <v>1984</v>
      </c>
      <c r="B20" s="37">
        <v>78.680000000000007</v>
      </c>
      <c r="C20" s="37">
        <v>86.06</v>
      </c>
      <c r="D20" s="37">
        <v>94.59</v>
      </c>
      <c r="E20" s="37">
        <v>109.77</v>
      </c>
      <c r="F20" s="37">
        <v>90.71</v>
      </c>
      <c r="G20" s="37">
        <v>75.52</v>
      </c>
      <c r="H20" s="37">
        <v>91.46</v>
      </c>
      <c r="I20" s="37">
        <v>85.27</v>
      </c>
      <c r="J20" s="37">
        <v>78.91</v>
      </c>
      <c r="K20" s="37">
        <v>83.66</v>
      </c>
      <c r="L20" s="37">
        <v>85.7</v>
      </c>
      <c r="M20" s="37">
        <v>84.96</v>
      </c>
      <c r="N20" s="37">
        <v>82.3</v>
      </c>
      <c r="O20" s="37">
        <v>85.5</v>
      </c>
      <c r="Q20" s="37">
        <v>93.2</v>
      </c>
      <c r="R20" s="37">
        <v>82.16</v>
      </c>
      <c r="S20" s="37">
        <v>86.37</v>
      </c>
      <c r="T20" s="37">
        <v>84.79</v>
      </c>
      <c r="V20" s="37">
        <v>76.47</v>
      </c>
      <c r="W20" s="37">
        <v>80.73</v>
      </c>
      <c r="X20" s="37">
        <v>94.72</v>
      </c>
      <c r="Y20" s="37">
        <v>89</v>
      </c>
      <c r="Z20" s="37">
        <v>76.06</v>
      </c>
      <c r="AA20" s="37">
        <v>78.78</v>
      </c>
    </row>
    <row r="21" spans="1:27" x14ac:dyDescent="0.3">
      <c r="A21" s="13">
        <v>1985</v>
      </c>
      <c r="B21" s="37">
        <v>78.92</v>
      </c>
      <c r="C21" s="37">
        <v>86.33</v>
      </c>
      <c r="D21" s="37">
        <v>94.25</v>
      </c>
      <c r="E21" s="37">
        <v>109.38</v>
      </c>
      <c r="F21" s="37">
        <v>90.39</v>
      </c>
      <c r="G21" s="37">
        <v>75.25</v>
      </c>
      <c r="H21" s="37">
        <v>91.14</v>
      </c>
      <c r="I21" s="37">
        <v>84.96</v>
      </c>
      <c r="J21" s="37">
        <v>80.900000000000006</v>
      </c>
      <c r="K21" s="37">
        <v>85.77</v>
      </c>
      <c r="L21" s="37">
        <v>87.86</v>
      </c>
      <c r="M21" s="37">
        <v>87.1</v>
      </c>
      <c r="N21" s="37">
        <v>82.56</v>
      </c>
      <c r="O21" s="37">
        <v>85.92</v>
      </c>
      <c r="Q21" s="37">
        <v>95.07</v>
      </c>
      <c r="R21" s="37">
        <v>83.8</v>
      </c>
      <c r="S21" s="37">
        <v>88.1</v>
      </c>
      <c r="T21" s="37">
        <v>87.14</v>
      </c>
      <c r="V21" s="37">
        <v>78.37</v>
      </c>
      <c r="W21" s="37">
        <v>82.73</v>
      </c>
      <c r="X21" s="37">
        <v>97.08</v>
      </c>
      <c r="Y21" s="37">
        <v>91.21</v>
      </c>
      <c r="Z21" s="37">
        <v>77.95</v>
      </c>
      <c r="AA21" s="37">
        <v>80.73</v>
      </c>
    </row>
    <row r="22" spans="1:27" x14ac:dyDescent="0.3">
      <c r="A22" s="13">
        <v>1986</v>
      </c>
      <c r="B22" s="37">
        <v>79</v>
      </c>
      <c r="C22" s="37">
        <v>86.42</v>
      </c>
      <c r="D22" s="37">
        <v>93.22</v>
      </c>
      <c r="E22" s="37">
        <v>108.18</v>
      </c>
      <c r="F22" s="37">
        <v>89.4</v>
      </c>
      <c r="G22" s="37">
        <v>74.42</v>
      </c>
      <c r="H22" s="37">
        <v>90.14</v>
      </c>
      <c r="I22" s="37">
        <v>84.03</v>
      </c>
      <c r="J22" s="37">
        <v>80.2</v>
      </c>
      <c r="K22" s="37">
        <v>85.02</v>
      </c>
      <c r="L22" s="37">
        <v>87.09</v>
      </c>
      <c r="M22" s="37">
        <v>86.34</v>
      </c>
      <c r="N22" s="37">
        <v>82.64</v>
      </c>
      <c r="O22" s="37">
        <v>84.91</v>
      </c>
      <c r="Q22" s="37">
        <v>93.13</v>
      </c>
      <c r="R22" s="37">
        <v>82.09</v>
      </c>
      <c r="S22" s="37">
        <v>86.3</v>
      </c>
      <c r="T22" s="37">
        <v>85.56</v>
      </c>
      <c r="V22" s="37">
        <v>78.87</v>
      </c>
      <c r="W22" s="37">
        <v>83.26</v>
      </c>
      <c r="X22" s="37">
        <v>97.7</v>
      </c>
      <c r="Y22" s="37">
        <v>91.79</v>
      </c>
      <c r="Z22" s="37">
        <v>78.45</v>
      </c>
      <c r="AA22" s="37">
        <v>81.25</v>
      </c>
    </row>
    <row r="23" spans="1:27" x14ac:dyDescent="0.3">
      <c r="A23" s="13">
        <v>1987</v>
      </c>
      <c r="B23" s="37">
        <v>79.680000000000007</v>
      </c>
      <c r="C23" s="37">
        <v>87.16</v>
      </c>
      <c r="D23" s="37">
        <v>94.36</v>
      </c>
      <c r="E23" s="37">
        <v>109.5</v>
      </c>
      <c r="F23" s="37">
        <v>90.49</v>
      </c>
      <c r="G23" s="37">
        <v>75.33</v>
      </c>
      <c r="H23" s="37">
        <v>91.24</v>
      </c>
      <c r="I23" s="37">
        <v>85.06</v>
      </c>
      <c r="J23" s="37">
        <v>80.41</v>
      </c>
      <c r="K23" s="37">
        <v>85.24</v>
      </c>
      <c r="L23" s="37">
        <v>87.32</v>
      </c>
      <c r="M23" s="37">
        <v>86.57</v>
      </c>
      <c r="N23" s="37">
        <v>83.35</v>
      </c>
      <c r="O23" s="37">
        <v>85.41</v>
      </c>
      <c r="Q23" s="37">
        <v>93.18</v>
      </c>
      <c r="R23" s="37">
        <v>82.14</v>
      </c>
      <c r="S23" s="37">
        <v>86.35</v>
      </c>
      <c r="T23" s="37">
        <v>85.86</v>
      </c>
      <c r="V23" s="37">
        <v>78.709999999999994</v>
      </c>
      <c r="W23" s="37">
        <v>83.09</v>
      </c>
      <c r="X23" s="37">
        <v>97.5</v>
      </c>
      <c r="Y23" s="37">
        <v>91.61</v>
      </c>
      <c r="Z23" s="37">
        <v>78.290000000000006</v>
      </c>
      <c r="AA23" s="37">
        <v>81.09</v>
      </c>
    </row>
    <row r="24" spans="1:27" x14ac:dyDescent="0.3">
      <c r="A24" s="13">
        <v>1988</v>
      </c>
      <c r="B24" s="37">
        <v>79.98</v>
      </c>
      <c r="C24" s="37">
        <v>87.49</v>
      </c>
      <c r="D24" s="37">
        <v>94.06</v>
      </c>
      <c r="E24" s="37">
        <v>109.16</v>
      </c>
      <c r="F24" s="37">
        <v>90.2</v>
      </c>
      <c r="G24" s="37">
        <v>75.09</v>
      </c>
      <c r="H24" s="37">
        <v>90.95</v>
      </c>
      <c r="I24" s="37">
        <v>84.79</v>
      </c>
      <c r="J24" s="37">
        <v>80.599999999999994</v>
      </c>
      <c r="K24" s="37">
        <v>85.45</v>
      </c>
      <c r="L24" s="37">
        <v>87.54</v>
      </c>
      <c r="M24" s="37">
        <v>86.78</v>
      </c>
      <c r="N24" s="37">
        <v>83.66</v>
      </c>
      <c r="O24" s="37">
        <v>85.32</v>
      </c>
      <c r="Q24" s="37">
        <v>93.09</v>
      </c>
      <c r="R24" s="37">
        <v>82.06</v>
      </c>
      <c r="S24" s="37">
        <v>86.27</v>
      </c>
      <c r="T24" s="37">
        <v>85.77</v>
      </c>
      <c r="V24" s="37">
        <v>79.31</v>
      </c>
      <c r="W24" s="37">
        <v>83.72</v>
      </c>
      <c r="X24" s="37">
        <v>98.23</v>
      </c>
      <c r="Y24" s="37">
        <v>92.3</v>
      </c>
      <c r="Z24" s="37">
        <v>78.88</v>
      </c>
      <c r="AA24" s="37">
        <v>81.7</v>
      </c>
    </row>
    <row r="25" spans="1:27" x14ac:dyDescent="0.3">
      <c r="A25" s="13">
        <v>1989</v>
      </c>
      <c r="B25" s="37">
        <v>80.27</v>
      </c>
      <c r="C25" s="37">
        <v>87.8</v>
      </c>
      <c r="D25" s="37">
        <v>94.9</v>
      </c>
      <c r="E25" s="37">
        <v>110.14</v>
      </c>
      <c r="F25" s="37">
        <v>91.01</v>
      </c>
      <c r="G25" s="37">
        <v>75.77</v>
      </c>
      <c r="H25" s="37">
        <v>91.77</v>
      </c>
      <c r="I25" s="37">
        <v>85.55</v>
      </c>
      <c r="J25" s="37">
        <v>80.599999999999994</v>
      </c>
      <c r="K25" s="37">
        <v>85.45</v>
      </c>
      <c r="L25" s="37">
        <v>87.54</v>
      </c>
      <c r="M25" s="37">
        <v>86.78</v>
      </c>
      <c r="N25" s="37">
        <v>83.96</v>
      </c>
      <c r="O25" s="37">
        <v>85.73</v>
      </c>
      <c r="Q25" s="37">
        <v>93.63</v>
      </c>
      <c r="R25" s="37">
        <v>82.54</v>
      </c>
      <c r="S25" s="37">
        <v>86.77</v>
      </c>
      <c r="T25" s="37">
        <v>86.46</v>
      </c>
      <c r="V25" s="37">
        <v>80.81</v>
      </c>
      <c r="W25" s="37">
        <v>85.31</v>
      </c>
      <c r="X25" s="37">
        <v>100.1</v>
      </c>
      <c r="Y25" s="37">
        <v>94.05</v>
      </c>
      <c r="Z25" s="37">
        <v>80.38</v>
      </c>
      <c r="AA25" s="37">
        <v>83.25</v>
      </c>
    </row>
    <row r="26" spans="1:27" x14ac:dyDescent="0.3">
      <c r="A26" s="13">
        <v>1990</v>
      </c>
      <c r="B26" s="37">
        <v>81.010000000000005</v>
      </c>
      <c r="C26" s="37">
        <v>88.61</v>
      </c>
      <c r="D26" s="37">
        <v>95.33</v>
      </c>
      <c r="E26" s="37">
        <v>110.63</v>
      </c>
      <c r="F26" s="37">
        <v>91.42</v>
      </c>
      <c r="G26" s="37">
        <v>76.11</v>
      </c>
      <c r="H26" s="37">
        <v>92.18</v>
      </c>
      <c r="I26" s="37">
        <v>85.93</v>
      </c>
      <c r="J26" s="37">
        <v>81.16</v>
      </c>
      <c r="K26" s="37">
        <v>86.05</v>
      </c>
      <c r="L26" s="37">
        <v>88.15</v>
      </c>
      <c r="M26" s="37">
        <v>87.38</v>
      </c>
      <c r="N26" s="37">
        <v>84.74</v>
      </c>
      <c r="O26" s="37">
        <v>86.29</v>
      </c>
      <c r="Q26" s="37">
        <v>94.09</v>
      </c>
      <c r="R26" s="37">
        <v>82.94</v>
      </c>
      <c r="S26" s="37">
        <v>87.19</v>
      </c>
      <c r="T26" s="37">
        <v>86.68</v>
      </c>
      <c r="V26" s="37">
        <v>81.61</v>
      </c>
      <c r="W26" s="37">
        <v>86.15</v>
      </c>
      <c r="X26" s="37">
        <v>101.08</v>
      </c>
      <c r="Y26" s="37">
        <v>94.97</v>
      </c>
      <c r="Z26" s="37">
        <v>81.17</v>
      </c>
      <c r="AA26" s="37">
        <v>84.07</v>
      </c>
    </row>
    <row r="27" spans="1:27" x14ac:dyDescent="0.3">
      <c r="A27" s="13">
        <v>1991</v>
      </c>
      <c r="B27" s="37">
        <v>81.59</v>
      </c>
      <c r="C27" s="37">
        <v>89.25</v>
      </c>
      <c r="D27" s="37">
        <v>95.55</v>
      </c>
      <c r="E27" s="37">
        <v>110.89</v>
      </c>
      <c r="F27" s="37">
        <v>91.63</v>
      </c>
      <c r="G27" s="37">
        <v>76.28</v>
      </c>
      <c r="H27" s="37">
        <v>92.39</v>
      </c>
      <c r="I27" s="37">
        <v>86.13</v>
      </c>
      <c r="J27" s="37">
        <v>81.55</v>
      </c>
      <c r="K27" s="37">
        <v>86.46</v>
      </c>
      <c r="L27" s="37">
        <v>88.57</v>
      </c>
      <c r="M27" s="37">
        <v>87.8</v>
      </c>
      <c r="N27" s="37">
        <v>85.34</v>
      </c>
      <c r="O27" s="37">
        <v>86.88</v>
      </c>
      <c r="Q27" s="37">
        <v>94.42</v>
      </c>
      <c r="R27" s="37">
        <v>83.24</v>
      </c>
      <c r="S27" s="37">
        <v>87.5</v>
      </c>
      <c r="T27" s="37">
        <v>87.17</v>
      </c>
      <c r="V27" s="37">
        <v>81.19</v>
      </c>
      <c r="W27" s="37">
        <v>85.71</v>
      </c>
      <c r="X27" s="37">
        <v>100.57</v>
      </c>
      <c r="Y27" s="37">
        <v>94.49</v>
      </c>
      <c r="Z27" s="37">
        <v>80.760000000000005</v>
      </c>
      <c r="AA27" s="37">
        <v>83.64</v>
      </c>
    </row>
    <row r="28" spans="1:27" x14ac:dyDescent="0.3">
      <c r="A28" s="13">
        <v>1992</v>
      </c>
      <c r="B28" s="37">
        <v>83.82</v>
      </c>
      <c r="C28" s="37">
        <v>91.69</v>
      </c>
      <c r="D28" s="37">
        <v>95.81</v>
      </c>
      <c r="E28" s="37">
        <v>111.19</v>
      </c>
      <c r="F28" s="37">
        <v>91.88</v>
      </c>
      <c r="G28" s="37">
        <v>76.489999999999995</v>
      </c>
      <c r="H28" s="37">
        <v>92.65</v>
      </c>
      <c r="I28" s="37">
        <v>86.37</v>
      </c>
      <c r="J28" s="37">
        <v>83.83</v>
      </c>
      <c r="K28" s="37">
        <v>88.87</v>
      </c>
      <c r="L28" s="37">
        <v>91.04</v>
      </c>
      <c r="M28" s="37">
        <v>90.25</v>
      </c>
      <c r="N28" s="37">
        <v>87.68</v>
      </c>
      <c r="O28" s="37">
        <v>88.16</v>
      </c>
      <c r="Q28" s="37">
        <v>95.15</v>
      </c>
      <c r="R28" s="37">
        <v>83.88</v>
      </c>
      <c r="S28" s="37">
        <v>88.18</v>
      </c>
      <c r="T28" s="37">
        <v>87.11</v>
      </c>
      <c r="V28" s="37">
        <v>85.42</v>
      </c>
      <c r="W28" s="37">
        <v>90.17</v>
      </c>
      <c r="X28" s="37">
        <v>105.81</v>
      </c>
      <c r="Y28" s="37">
        <v>99.41</v>
      </c>
      <c r="Z28" s="37">
        <v>84.96</v>
      </c>
      <c r="AA28" s="37">
        <v>88</v>
      </c>
    </row>
    <row r="29" spans="1:27" x14ac:dyDescent="0.3">
      <c r="A29" s="13">
        <v>1993</v>
      </c>
      <c r="B29" s="37">
        <v>84.27</v>
      </c>
      <c r="C29" s="37">
        <v>92.17</v>
      </c>
      <c r="D29" s="37">
        <v>96</v>
      </c>
      <c r="E29" s="37">
        <v>111.41</v>
      </c>
      <c r="F29" s="37">
        <v>92.07</v>
      </c>
      <c r="G29" s="37">
        <v>76.64</v>
      </c>
      <c r="H29" s="37">
        <v>92.83</v>
      </c>
      <c r="I29" s="37">
        <v>86.54</v>
      </c>
      <c r="J29" s="37">
        <v>84.25</v>
      </c>
      <c r="K29" s="37">
        <v>89.32</v>
      </c>
      <c r="L29" s="37">
        <v>91.49</v>
      </c>
      <c r="M29" s="37">
        <v>90.7</v>
      </c>
      <c r="N29" s="37">
        <v>88.14</v>
      </c>
      <c r="O29" s="37">
        <v>88.03</v>
      </c>
      <c r="Q29" s="37">
        <v>95.45</v>
      </c>
      <c r="R29" s="37">
        <v>84.14</v>
      </c>
      <c r="S29" s="37">
        <v>88.46</v>
      </c>
      <c r="T29" s="37">
        <v>87.43</v>
      </c>
      <c r="V29" s="37">
        <v>86.03</v>
      </c>
      <c r="W29" s="37">
        <v>90.81</v>
      </c>
      <c r="X29" s="37">
        <v>106.56</v>
      </c>
      <c r="Y29" s="37">
        <v>100.12</v>
      </c>
      <c r="Z29" s="37">
        <v>85.57</v>
      </c>
      <c r="AA29" s="37">
        <v>88.62</v>
      </c>
    </row>
    <row r="30" spans="1:27" x14ac:dyDescent="0.3">
      <c r="A30" s="13">
        <v>1994</v>
      </c>
      <c r="B30" s="37">
        <v>86.59</v>
      </c>
      <c r="C30" s="37">
        <v>94.71</v>
      </c>
      <c r="D30" s="37">
        <v>96.93</v>
      </c>
      <c r="E30" s="37">
        <v>112.49</v>
      </c>
      <c r="F30" s="37">
        <v>92.96</v>
      </c>
      <c r="G30" s="37">
        <v>77.39</v>
      </c>
      <c r="H30" s="37">
        <v>93.73</v>
      </c>
      <c r="I30" s="37">
        <v>87.38</v>
      </c>
      <c r="J30" s="37">
        <v>84.67</v>
      </c>
      <c r="K30" s="37">
        <v>89.77</v>
      </c>
      <c r="L30" s="37">
        <v>91.96</v>
      </c>
      <c r="M30" s="37">
        <v>91.16</v>
      </c>
      <c r="N30" s="37">
        <v>90.57</v>
      </c>
      <c r="O30" s="37">
        <v>88.46</v>
      </c>
      <c r="Q30" s="37">
        <v>96.84</v>
      </c>
      <c r="R30" s="37">
        <v>85.37</v>
      </c>
      <c r="S30" s="37">
        <v>89.75</v>
      </c>
      <c r="T30" s="37">
        <v>88.95</v>
      </c>
      <c r="V30" s="37">
        <v>86.46</v>
      </c>
      <c r="W30" s="37">
        <v>91.27</v>
      </c>
      <c r="X30" s="37">
        <v>107.09</v>
      </c>
      <c r="Y30" s="37">
        <v>100.62</v>
      </c>
      <c r="Z30" s="37">
        <v>85.99</v>
      </c>
      <c r="AA30" s="37">
        <v>89.06</v>
      </c>
    </row>
    <row r="31" spans="1:27" x14ac:dyDescent="0.3">
      <c r="A31" s="13">
        <v>1995</v>
      </c>
      <c r="B31" s="37">
        <v>87.6</v>
      </c>
      <c r="C31" s="37">
        <v>96.08</v>
      </c>
      <c r="D31" s="37">
        <v>98.36</v>
      </c>
      <c r="E31" s="37">
        <v>115</v>
      </c>
      <c r="F31" s="37">
        <v>95.79</v>
      </c>
      <c r="G31" s="37">
        <v>77.650000000000006</v>
      </c>
      <c r="H31" s="37">
        <v>95.31</v>
      </c>
      <c r="I31" s="37">
        <v>87.55</v>
      </c>
      <c r="J31" s="37">
        <v>87.16</v>
      </c>
      <c r="K31" s="37">
        <v>86.82</v>
      </c>
      <c r="L31" s="37">
        <v>93.18</v>
      </c>
      <c r="M31" s="37">
        <v>91.85</v>
      </c>
      <c r="N31" s="37">
        <v>90.71</v>
      </c>
      <c r="O31" s="37">
        <v>89.72</v>
      </c>
      <c r="Q31" s="37">
        <v>98.3</v>
      </c>
      <c r="R31" s="37">
        <v>85.42</v>
      </c>
      <c r="S31" s="37">
        <v>90.4</v>
      </c>
      <c r="T31" s="37">
        <v>89.61</v>
      </c>
      <c r="V31" s="37">
        <v>87.14</v>
      </c>
      <c r="W31" s="37">
        <v>92.04</v>
      </c>
      <c r="X31" s="37">
        <v>106.85</v>
      </c>
      <c r="Y31" s="37">
        <v>97.5</v>
      </c>
      <c r="Z31" s="37">
        <v>85.35</v>
      </c>
      <c r="AA31" s="37">
        <v>89.21</v>
      </c>
    </row>
    <row r="32" spans="1:27" x14ac:dyDescent="0.3">
      <c r="A32" s="13">
        <v>1996</v>
      </c>
      <c r="B32" s="37">
        <v>87.42</v>
      </c>
      <c r="C32" s="37">
        <v>96.14</v>
      </c>
      <c r="D32" s="37">
        <v>99.61</v>
      </c>
      <c r="E32" s="37">
        <v>115.47</v>
      </c>
      <c r="F32" s="37">
        <v>96.57</v>
      </c>
      <c r="G32" s="37">
        <v>80.400000000000006</v>
      </c>
      <c r="H32" s="37">
        <v>95.36</v>
      </c>
      <c r="I32" s="37">
        <v>87.2</v>
      </c>
      <c r="J32" s="37">
        <v>87.96</v>
      </c>
      <c r="K32" s="37">
        <v>86.74</v>
      </c>
      <c r="L32" s="37">
        <v>93.1</v>
      </c>
      <c r="M32" s="37">
        <v>92.06</v>
      </c>
      <c r="N32" s="37">
        <v>91.47</v>
      </c>
      <c r="O32" s="37">
        <v>90.08</v>
      </c>
      <c r="Q32" s="37">
        <v>97.64</v>
      </c>
      <c r="R32" s="37">
        <v>85.95</v>
      </c>
      <c r="S32" s="37">
        <v>89.98</v>
      </c>
      <c r="T32" s="37">
        <v>89.59</v>
      </c>
      <c r="V32" s="37">
        <v>86.85</v>
      </c>
      <c r="W32" s="37">
        <v>92.11</v>
      </c>
      <c r="X32" s="37">
        <v>108.93</v>
      </c>
      <c r="Y32" s="37">
        <v>93.35</v>
      </c>
      <c r="Z32" s="37">
        <v>86.48</v>
      </c>
      <c r="AA32" s="37">
        <v>89.21</v>
      </c>
    </row>
    <row r="33" spans="1:27" x14ac:dyDescent="0.3">
      <c r="A33" s="13">
        <v>1997</v>
      </c>
      <c r="B33" s="37">
        <v>88.33</v>
      </c>
      <c r="C33" s="37">
        <v>97.44</v>
      </c>
      <c r="D33" s="37">
        <v>99.61</v>
      </c>
      <c r="E33" s="37">
        <v>115.64</v>
      </c>
      <c r="F33" s="37">
        <v>97.05</v>
      </c>
      <c r="G33" s="37">
        <v>79.510000000000005</v>
      </c>
      <c r="H33" s="37">
        <v>95.78</v>
      </c>
      <c r="I33" s="37">
        <v>87.62</v>
      </c>
      <c r="J33" s="37">
        <v>86.74</v>
      </c>
      <c r="K33" s="37">
        <v>86.9</v>
      </c>
      <c r="L33" s="37">
        <v>93.25</v>
      </c>
      <c r="M33" s="37">
        <v>92.59</v>
      </c>
      <c r="N33" s="37">
        <v>90.59</v>
      </c>
      <c r="O33" s="37">
        <v>90.24</v>
      </c>
      <c r="Q33" s="37">
        <v>97.36</v>
      </c>
      <c r="R33" s="37">
        <v>86.67</v>
      </c>
      <c r="S33" s="37">
        <v>90.23</v>
      </c>
      <c r="T33" s="37">
        <v>90.08</v>
      </c>
      <c r="V33" s="37">
        <v>87.62</v>
      </c>
      <c r="W33" s="37">
        <v>92.7</v>
      </c>
      <c r="X33" s="37">
        <v>109.44</v>
      </c>
      <c r="Y33" s="37">
        <v>94.29</v>
      </c>
      <c r="Z33" s="37">
        <v>86.41</v>
      </c>
      <c r="AA33" s="37">
        <v>89.59</v>
      </c>
    </row>
    <row r="34" spans="1:27" x14ac:dyDescent="0.3">
      <c r="A34" s="13">
        <v>1998</v>
      </c>
      <c r="B34" s="37">
        <v>89.23</v>
      </c>
      <c r="C34" s="37">
        <v>97.54</v>
      </c>
      <c r="D34" s="37">
        <v>99.08</v>
      </c>
      <c r="E34" s="37">
        <v>106.62</v>
      </c>
      <c r="F34" s="37">
        <v>97.79</v>
      </c>
      <c r="G34" s="37">
        <v>79.97</v>
      </c>
      <c r="H34" s="37">
        <v>96.73</v>
      </c>
      <c r="I34" s="37">
        <v>87.86</v>
      </c>
      <c r="J34" s="37">
        <v>87.75</v>
      </c>
      <c r="K34" s="37">
        <v>86.91</v>
      </c>
      <c r="L34" s="37">
        <v>93.8</v>
      </c>
      <c r="M34" s="37">
        <v>92.01</v>
      </c>
      <c r="N34" s="37">
        <v>92.75</v>
      </c>
      <c r="O34" s="37">
        <v>90.85</v>
      </c>
      <c r="Q34" s="37">
        <v>97.75</v>
      </c>
      <c r="R34" s="37">
        <v>86.79</v>
      </c>
      <c r="S34" s="37">
        <v>90.57</v>
      </c>
      <c r="T34" s="37">
        <v>90.31</v>
      </c>
      <c r="V34" s="37">
        <v>87.88</v>
      </c>
      <c r="W34" s="37">
        <v>92.78</v>
      </c>
      <c r="X34" s="37">
        <v>105.73</v>
      </c>
      <c r="Y34" s="37">
        <v>96.3</v>
      </c>
      <c r="Z34" s="37">
        <v>88.48</v>
      </c>
      <c r="AA34" s="37">
        <v>89.83</v>
      </c>
    </row>
    <row r="35" spans="1:27" x14ac:dyDescent="0.3">
      <c r="A35" s="13">
        <v>1999</v>
      </c>
      <c r="B35" s="37">
        <v>89.99</v>
      </c>
      <c r="C35" s="37">
        <v>98.54</v>
      </c>
      <c r="D35" s="37">
        <v>99.94</v>
      </c>
      <c r="E35" s="37">
        <v>113.12</v>
      </c>
      <c r="F35" s="37">
        <v>99.15</v>
      </c>
      <c r="G35" s="37">
        <v>82.13</v>
      </c>
      <c r="H35" s="37">
        <v>96.75</v>
      </c>
      <c r="I35" s="37">
        <v>89.01</v>
      </c>
      <c r="J35" s="37">
        <v>87.97</v>
      </c>
      <c r="K35" s="37">
        <v>88.89</v>
      </c>
      <c r="L35" s="37">
        <v>94.57</v>
      </c>
      <c r="M35" s="37">
        <v>93.16</v>
      </c>
      <c r="N35" s="37">
        <v>93.31</v>
      </c>
      <c r="O35" s="37">
        <v>91.92</v>
      </c>
      <c r="Q35" s="37">
        <v>98.32</v>
      </c>
      <c r="R35" s="37">
        <v>87.54</v>
      </c>
      <c r="S35" s="37">
        <v>90.66</v>
      </c>
      <c r="T35" s="37">
        <v>90.74</v>
      </c>
      <c r="V35" s="37">
        <v>88.97</v>
      </c>
      <c r="W35" s="37">
        <v>92.28</v>
      </c>
      <c r="X35" s="37">
        <v>105.73</v>
      </c>
      <c r="Y35" s="37">
        <v>94.52</v>
      </c>
      <c r="Z35" s="37">
        <v>89.3</v>
      </c>
      <c r="AA35" s="37">
        <v>90.1</v>
      </c>
    </row>
    <row r="36" spans="1:27" x14ac:dyDescent="0.3">
      <c r="A36" s="13">
        <v>2000</v>
      </c>
      <c r="B36" s="37">
        <v>90.23</v>
      </c>
      <c r="C36" s="37">
        <v>100.28</v>
      </c>
      <c r="D36" s="37">
        <v>99.77</v>
      </c>
      <c r="E36" s="37">
        <v>118.09</v>
      </c>
      <c r="F36" s="37">
        <v>102.06</v>
      </c>
      <c r="G36" s="37">
        <v>82.91</v>
      </c>
      <c r="H36" s="37">
        <v>97.86</v>
      </c>
      <c r="I36" s="37">
        <v>89.51</v>
      </c>
      <c r="J36" s="37">
        <v>87.87</v>
      </c>
      <c r="K36" s="37">
        <v>90.55</v>
      </c>
      <c r="L36" s="37">
        <v>94.94</v>
      </c>
      <c r="M36" s="37">
        <v>94.17</v>
      </c>
      <c r="N36" s="37">
        <v>94.13</v>
      </c>
      <c r="O36" s="37">
        <v>92.72</v>
      </c>
      <c r="Q36" s="37">
        <v>100.23</v>
      </c>
      <c r="R36" s="37">
        <v>89.22</v>
      </c>
      <c r="S36" s="37">
        <v>91.44</v>
      </c>
      <c r="T36" s="37">
        <v>91.97</v>
      </c>
      <c r="V36" s="37">
        <v>88.22</v>
      </c>
      <c r="W36" s="37">
        <v>93.02</v>
      </c>
      <c r="X36" s="37">
        <v>106.49</v>
      </c>
      <c r="Y36" s="37">
        <v>97.33</v>
      </c>
      <c r="Z36" s="37">
        <v>88.54</v>
      </c>
      <c r="AA36" s="37">
        <v>90.33</v>
      </c>
    </row>
    <row r="37" spans="1:27" x14ac:dyDescent="0.3">
      <c r="A37" s="13">
        <v>2001</v>
      </c>
      <c r="B37" s="37">
        <v>88.8</v>
      </c>
      <c r="C37" s="37">
        <v>101.96</v>
      </c>
      <c r="D37" s="37">
        <v>98.74</v>
      </c>
      <c r="E37" s="37">
        <v>123.75</v>
      </c>
      <c r="F37" s="37">
        <v>100.33</v>
      </c>
      <c r="G37" s="37">
        <v>81.34</v>
      </c>
      <c r="H37" s="37">
        <v>98.15</v>
      </c>
      <c r="I37" s="37">
        <v>90.2</v>
      </c>
      <c r="J37" s="37">
        <v>91.15</v>
      </c>
      <c r="K37" s="37">
        <v>90.63</v>
      </c>
      <c r="L37" s="37">
        <v>95.94</v>
      </c>
      <c r="M37" s="37">
        <v>93.55</v>
      </c>
      <c r="N37" s="37">
        <v>96.04</v>
      </c>
      <c r="O37" s="37">
        <v>93.16</v>
      </c>
      <c r="Q37" s="37">
        <v>99.26</v>
      </c>
      <c r="R37" s="37">
        <v>89.24</v>
      </c>
      <c r="S37" s="37">
        <v>91.42</v>
      </c>
      <c r="T37" s="37">
        <v>91.5</v>
      </c>
      <c r="V37" s="37">
        <v>88.36</v>
      </c>
      <c r="W37" s="37">
        <v>92.88</v>
      </c>
      <c r="X37" s="37">
        <v>105.67</v>
      </c>
      <c r="Y37" s="37">
        <v>98.52</v>
      </c>
      <c r="Z37" s="37">
        <v>88.95</v>
      </c>
      <c r="AA37" s="37">
        <v>90.67</v>
      </c>
    </row>
    <row r="38" spans="1:27" x14ac:dyDescent="0.3">
      <c r="A38" s="13">
        <v>2002</v>
      </c>
      <c r="B38" s="37">
        <v>89.89</v>
      </c>
      <c r="C38" s="37">
        <v>103.42</v>
      </c>
      <c r="D38" s="37">
        <v>98.17</v>
      </c>
      <c r="E38" s="37">
        <v>119.99</v>
      </c>
      <c r="F38" s="37">
        <v>102.55</v>
      </c>
      <c r="G38" s="37">
        <v>86.57</v>
      </c>
      <c r="H38" s="37">
        <v>99.11</v>
      </c>
      <c r="I38" s="37">
        <v>91.41</v>
      </c>
      <c r="J38" s="37">
        <v>91.42</v>
      </c>
      <c r="K38" s="37">
        <v>91.88</v>
      </c>
      <c r="L38" s="37">
        <v>96.19</v>
      </c>
      <c r="M38" s="37">
        <v>94.33</v>
      </c>
      <c r="N38" s="37">
        <v>95.15</v>
      </c>
      <c r="O38" s="37">
        <v>94.19</v>
      </c>
      <c r="Q38" s="37">
        <v>100.04</v>
      </c>
      <c r="R38" s="37">
        <v>88.87</v>
      </c>
      <c r="S38" s="37">
        <v>91.47</v>
      </c>
      <c r="T38" s="37">
        <v>91.5</v>
      </c>
      <c r="V38" s="37">
        <v>87.62</v>
      </c>
      <c r="W38" s="37">
        <v>94.44</v>
      </c>
      <c r="X38" s="37">
        <v>106.04</v>
      </c>
      <c r="Y38" s="37">
        <v>98.21</v>
      </c>
      <c r="Z38" s="37">
        <v>89.52</v>
      </c>
      <c r="AA38" s="37">
        <v>90.57</v>
      </c>
    </row>
    <row r="39" spans="1:27" x14ac:dyDescent="0.3">
      <c r="A39" s="13">
        <v>2003</v>
      </c>
      <c r="B39" s="37">
        <v>93.27</v>
      </c>
      <c r="C39" s="37">
        <v>105.24</v>
      </c>
      <c r="D39" s="37">
        <v>98.87</v>
      </c>
      <c r="E39" s="37">
        <v>125.95</v>
      </c>
      <c r="F39" s="37">
        <v>106.29</v>
      </c>
      <c r="G39" s="37">
        <v>86.23</v>
      </c>
      <c r="H39" s="37">
        <v>98.4</v>
      </c>
      <c r="I39" s="37">
        <v>91.73</v>
      </c>
      <c r="J39" s="37">
        <v>92.38</v>
      </c>
      <c r="K39" s="37">
        <v>91.82</v>
      </c>
      <c r="L39" s="37">
        <v>96.54</v>
      </c>
      <c r="M39" s="37">
        <v>95.31</v>
      </c>
      <c r="N39" s="37">
        <v>95.41</v>
      </c>
      <c r="O39" s="37">
        <v>95.25</v>
      </c>
      <c r="Q39" s="37">
        <v>100.14</v>
      </c>
      <c r="R39" s="37">
        <v>90.16</v>
      </c>
      <c r="S39" s="37">
        <v>91.69</v>
      </c>
      <c r="T39" s="37">
        <v>91.95</v>
      </c>
      <c r="V39" s="37">
        <v>89.93</v>
      </c>
      <c r="W39" s="37">
        <v>95.73</v>
      </c>
      <c r="X39" s="37">
        <v>105.26</v>
      </c>
      <c r="Y39" s="37">
        <v>100.01</v>
      </c>
      <c r="Z39" s="37">
        <v>90.24</v>
      </c>
      <c r="AA39" s="37">
        <v>92.23</v>
      </c>
    </row>
    <row r="40" spans="1:27" x14ac:dyDescent="0.3">
      <c r="A40" s="13">
        <v>2004</v>
      </c>
      <c r="B40" s="37">
        <v>92.63</v>
      </c>
      <c r="C40" s="37">
        <v>107.52</v>
      </c>
      <c r="D40" s="37">
        <v>99.32</v>
      </c>
      <c r="E40" s="37">
        <v>126.18</v>
      </c>
      <c r="F40" s="37">
        <v>104.92</v>
      </c>
      <c r="G40" s="37">
        <v>86.98</v>
      </c>
      <c r="H40" s="37">
        <v>100.12</v>
      </c>
      <c r="I40" s="37">
        <v>91.32</v>
      </c>
      <c r="J40" s="37">
        <v>93.21</v>
      </c>
      <c r="K40" s="37">
        <v>92.11</v>
      </c>
      <c r="L40" s="37">
        <v>96.52</v>
      </c>
      <c r="M40" s="37">
        <v>94.82</v>
      </c>
      <c r="N40" s="37">
        <v>96.22</v>
      </c>
      <c r="O40" s="37">
        <v>95.51</v>
      </c>
      <c r="Q40" s="37">
        <v>100.3</v>
      </c>
      <c r="R40" s="37">
        <v>90.81</v>
      </c>
      <c r="S40" s="37">
        <v>91.42</v>
      </c>
      <c r="T40" s="37">
        <v>91.91</v>
      </c>
      <c r="V40" s="37">
        <v>88.69</v>
      </c>
      <c r="W40" s="37">
        <v>95.67</v>
      </c>
      <c r="X40" s="37">
        <v>109.11</v>
      </c>
      <c r="Y40" s="37">
        <v>98.53</v>
      </c>
      <c r="Z40" s="37">
        <v>90.67</v>
      </c>
      <c r="AA40" s="37">
        <v>91.53</v>
      </c>
    </row>
    <row r="41" spans="1:27" x14ac:dyDescent="0.3">
      <c r="A41" s="13">
        <v>2005</v>
      </c>
      <c r="B41" s="37">
        <v>94.7</v>
      </c>
      <c r="C41" s="37">
        <v>106.15</v>
      </c>
      <c r="D41" s="37">
        <v>98.9</v>
      </c>
      <c r="E41" s="37">
        <v>117.28</v>
      </c>
      <c r="F41" s="37">
        <v>106.02</v>
      </c>
      <c r="G41" s="37">
        <v>86.7</v>
      </c>
      <c r="H41" s="37">
        <v>100.01</v>
      </c>
      <c r="I41" s="37">
        <v>91.72</v>
      </c>
      <c r="J41" s="37">
        <v>96.55</v>
      </c>
      <c r="K41" s="37">
        <v>93.87</v>
      </c>
      <c r="L41" s="37">
        <v>96.59</v>
      </c>
      <c r="M41" s="37">
        <v>96.26</v>
      </c>
      <c r="N41" s="37">
        <v>96.49</v>
      </c>
      <c r="O41" s="37">
        <v>96.47</v>
      </c>
      <c r="Q41" s="37">
        <v>101.07</v>
      </c>
      <c r="R41" s="37">
        <v>91.36</v>
      </c>
      <c r="S41" s="37">
        <v>92.5</v>
      </c>
      <c r="T41" s="37">
        <v>92.7</v>
      </c>
      <c r="V41" s="37">
        <v>89.03</v>
      </c>
      <c r="W41" s="37">
        <v>96.37</v>
      </c>
      <c r="X41" s="37">
        <v>106.83</v>
      </c>
      <c r="Y41" s="37">
        <v>100.84</v>
      </c>
      <c r="Z41" s="37">
        <v>91.29</v>
      </c>
      <c r="AA41" s="37">
        <v>92.13</v>
      </c>
    </row>
    <row r="42" spans="1:27" x14ac:dyDescent="0.3">
      <c r="A42" s="13">
        <v>2006</v>
      </c>
      <c r="B42" s="37">
        <v>90.52</v>
      </c>
      <c r="C42" s="37">
        <v>105.32</v>
      </c>
      <c r="D42" s="37">
        <v>99.13</v>
      </c>
      <c r="E42" s="37">
        <v>115.93</v>
      </c>
      <c r="F42" s="37">
        <v>104.89</v>
      </c>
      <c r="G42" s="37">
        <v>90.38</v>
      </c>
      <c r="H42" s="37">
        <v>102.09</v>
      </c>
      <c r="I42" s="37">
        <v>93.06</v>
      </c>
      <c r="J42" s="37">
        <v>96.91</v>
      </c>
      <c r="K42" s="37">
        <v>95.89</v>
      </c>
      <c r="L42" s="37">
        <v>96.75</v>
      </c>
      <c r="M42" s="37">
        <v>96.63</v>
      </c>
      <c r="N42" s="37">
        <v>98.92</v>
      </c>
      <c r="O42" s="37">
        <v>96.6</v>
      </c>
      <c r="Q42" s="37">
        <v>101.09</v>
      </c>
      <c r="R42" s="37">
        <v>92.19</v>
      </c>
      <c r="S42" s="37">
        <v>93.04</v>
      </c>
      <c r="T42" s="37">
        <v>93.55</v>
      </c>
      <c r="V42" s="37">
        <v>90.87</v>
      </c>
      <c r="W42" s="37">
        <v>95.5</v>
      </c>
      <c r="X42" s="37">
        <v>106.23</v>
      </c>
      <c r="Y42" s="37">
        <v>98.62</v>
      </c>
      <c r="Z42" s="37">
        <v>92.73</v>
      </c>
      <c r="AA42" s="37">
        <v>92.67</v>
      </c>
    </row>
    <row r="43" spans="1:27" x14ac:dyDescent="0.3">
      <c r="A43" s="13">
        <v>2007</v>
      </c>
      <c r="B43" s="37">
        <v>92.31</v>
      </c>
      <c r="C43" s="37">
        <v>105.91</v>
      </c>
      <c r="D43" s="37">
        <v>99.18</v>
      </c>
      <c r="E43" s="37">
        <v>106.71</v>
      </c>
      <c r="F43" s="37">
        <v>103.19</v>
      </c>
      <c r="G43" s="37">
        <v>92.11</v>
      </c>
      <c r="H43" s="37">
        <v>103.9</v>
      </c>
      <c r="I43" s="37">
        <v>92.62</v>
      </c>
      <c r="J43" s="37">
        <v>94.73</v>
      </c>
      <c r="K43" s="37">
        <v>97.94</v>
      </c>
      <c r="L43" s="37">
        <v>96.35</v>
      </c>
      <c r="M43" s="37">
        <v>95.81</v>
      </c>
      <c r="N43" s="37">
        <v>96.68</v>
      </c>
      <c r="O43" s="37">
        <v>96.39</v>
      </c>
      <c r="Q43" s="37">
        <v>100.71</v>
      </c>
      <c r="R43" s="37">
        <v>91.93</v>
      </c>
      <c r="S43" s="37">
        <v>93.5</v>
      </c>
      <c r="T43" s="37">
        <v>93.55</v>
      </c>
      <c r="V43" s="37">
        <v>91.6</v>
      </c>
      <c r="W43" s="37">
        <v>95.53</v>
      </c>
      <c r="X43" s="37">
        <v>109.37</v>
      </c>
      <c r="Y43" s="37">
        <v>99.25</v>
      </c>
      <c r="Z43" s="37">
        <v>91.25</v>
      </c>
      <c r="AA43" s="37">
        <v>93.29</v>
      </c>
    </row>
    <row r="44" spans="1:27" x14ac:dyDescent="0.3">
      <c r="A44" s="13">
        <v>2008</v>
      </c>
      <c r="B44" s="37">
        <v>93.36</v>
      </c>
      <c r="C44" s="37">
        <v>105.39</v>
      </c>
      <c r="D44" s="37">
        <v>99.98</v>
      </c>
      <c r="E44" s="37">
        <v>110.45</v>
      </c>
      <c r="F44" s="37">
        <v>100.05</v>
      </c>
      <c r="G44" s="37">
        <v>94.08</v>
      </c>
      <c r="H44" s="37">
        <v>103.55</v>
      </c>
      <c r="I44" s="37">
        <v>91.58</v>
      </c>
      <c r="J44" s="37">
        <v>95.35</v>
      </c>
      <c r="K44" s="37">
        <v>98.75</v>
      </c>
      <c r="L44" s="37">
        <v>97.57</v>
      </c>
      <c r="M44" s="37">
        <v>96.29</v>
      </c>
      <c r="N44" s="37">
        <v>96.8</v>
      </c>
      <c r="O44" s="37">
        <v>96.61</v>
      </c>
      <c r="Q44" s="37">
        <v>99.74</v>
      </c>
      <c r="R44" s="37">
        <v>92.69</v>
      </c>
      <c r="S44" s="37">
        <v>93.8</v>
      </c>
      <c r="T44" s="37">
        <v>93.61</v>
      </c>
      <c r="V44" s="37">
        <v>92.52</v>
      </c>
      <c r="W44" s="37">
        <v>95.98</v>
      </c>
      <c r="X44" s="37">
        <v>109.08</v>
      </c>
      <c r="Y44" s="37">
        <v>100.05</v>
      </c>
      <c r="Z44" s="37">
        <v>90.43</v>
      </c>
      <c r="AA44" s="37">
        <v>94.07</v>
      </c>
    </row>
    <row r="45" spans="1:27" x14ac:dyDescent="0.3">
      <c r="A45" s="13">
        <v>2009</v>
      </c>
      <c r="B45" s="37">
        <v>92.95</v>
      </c>
      <c r="C45" s="37">
        <v>103.66</v>
      </c>
      <c r="D45" s="37">
        <v>102.37</v>
      </c>
      <c r="E45" s="37">
        <v>108.14</v>
      </c>
      <c r="F45" s="37">
        <v>98</v>
      </c>
      <c r="G45" s="37">
        <v>93.44</v>
      </c>
      <c r="H45" s="37">
        <v>102.31</v>
      </c>
      <c r="I45" s="37">
        <v>92.49</v>
      </c>
      <c r="J45" s="37">
        <v>97.39</v>
      </c>
      <c r="K45" s="37">
        <v>100.03</v>
      </c>
      <c r="L45" s="37">
        <v>99.02</v>
      </c>
      <c r="M45" s="37">
        <v>97.94</v>
      </c>
      <c r="N45" s="37">
        <v>94.16</v>
      </c>
      <c r="O45" s="37">
        <v>97.05</v>
      </c>
      <c r="Q45" s="37">
        <v>99.35</v>
      </c>
      <c r="R45" s="37">
        <v>92.84</v>
      </c>
      <c r="S45" s="37">
        <v>94.38</v>
      </c>
      <c r="T45" s="37">
        <v>94.06</v>
      </c>
      <c r="V45" s="37">
        <v>95.25</v>
      </c>
      <c r="W45" s="37">
        <v>98.82</v>
      </c>
      <c r="X45" s="37">
        <v>109.87</v>
      </c>
      <c r="Y45" s="37">
        <v>100.96</v>
      </c>
      <c r="Z45" s="37">
        <v>95.72</v>
      </c>
      <c r="AA45" s="37">
        <v>97.56</v>
      </c>
    </row>
    <row r="46" spans="1:27" x14ac:dyDescent="0.3">
      <c r="A46" s="13">
        <v>2010</v>
      </c>
      <c r="B46" s="37">
        <v>93.33</v>
      </c>
      <c r="C46" s="37">
        <v>103.79</v>
      </c>
      <c r="D46" s="37">
        <v>102.03</v>
      </c>
      <c r="E46" s="37">
        <v>105.34</v>
      </c>
      <c r="F46" s="37">
        <v>99.53</v>
      </c>
      <c r="G46" s="37">
        <v>94.65</v>
      </c>
      <c r="H46" s="37">
        <v>103.22</v>
      </c>
      <c r="I46" s="37">
        <v>93.94</v>
      </c>
      <c r="J46" s="37">
        <v>102.52</v>
      </c>
      <c r="K46" s="37">
        <v>103.72</v>
      </c>
      <c r="L46" s="37">
        <v>102.17</v>
      </c>
      <c r="M46" s="37">
        <v>98.82</v>
      </c>
      <c r="N46" s="37">
        <v>96.76</v>
      </c>
      <c r="O46" s="37">
        <v>98.39</v>
      </c>
      <c r="Q46" s="37">
        <v>100.66</v>
      </c>
      <c r="R46" s="37">
        <v>94.06</v>
      </c>
      <c r="S46" s="37">
        <v>94.86</v>
      </c>
      <c r="T46" s="37">
        <v>95.11</v>
      </c>
      <c r="V46" s="37">
        <v>95.95</v>
      </c>
      <c r="W46" s="37">
        <v>101.12</v>
      </c>
      <c r="X46" s="37">
        <v>113.27</v>
      </c>
      <c r="Y46" s="37">
        <v>102.39</v>
      </c>
      <c r="Z46" s="37">
        <v>95.77</v>
      </c>
      <c r="AA46" s="37">
        <v>99.38</v>
      </c>
    </row>
    <row r="47" spans="1:27" x14ac:dyDescent="0.3">
      <c r="A47" s="13">
        <v>2011</v>
      </c>
      <c r="B47" s="37">
        <v>94.5</v>
      </c>
      <c r="C47" s="37">
        <v>101.85</v>
      </c>
      <c r="D47" s="37">
        <v>99.94</v>
      </c>
      <c r="E47" s="37">
        <v>103.97</v>
      </c>
      <c r="F47" s="37">
        <v>103.23</v>
      </c>
      <c r="G47" s="37">
        <v>95.39</v>
      </c>
      <c r="H47" s="37">
        <v>105.75</v>
      </c>
      <c r="I47" s="37">
        <v>94.98</v>
      </c>
      <c r="J47" s="37">
        <v>104.35</v>
      </c>
      <c r="K47" s="37">
        <v>105.18</v>
      </c>
      <c r="L47" s="37">
        <v>102.24</v>
      </c>
      <c r="M47" s="37">
        <v>99.49</v>
      </c>
      <c r="N47" s="37">
        <v>95.7</v>
      </c>
      <c r="O47" s="37">
        <v>99.42</v>
      </c>
      <c r="Q47" s="37">
        <v>100.43</v>
      </c>
      <c r="R47" s="37">
        <v>94.86</v>
      </c>
      <c r="S47" s="37">
        <v>95.24</v>
      </c>
      <c r="T47" s="37">
        <v>95.47</v>
      </c>
      <c r="V47" s="37">
        <v>97.49</v>
      </c>
      <c r="W47" s="37">
        <v>103.02</v>
      </c>
      <c r="X47" s="37">
        <v>109.31</v>
      </c>
      <c r="Y47" s="37">
        <v>102.98</v>
      </c>
      <c r="Z47" s="37">
        <v>97.91</v>
      </c>
      <c r="AA47" s="37">
        <v>100.55</v>
      </c>
    </row>
    <row r="48" spans="1:27" x14ac:dyDescent="0.3">
      <c r="A48" s="13">
        <v>2012</v>
      </c>
      <c r="B48" s="37">
        <v>99.21</v>
      </c>
      <c r="C48" s="37">
        <v>106.78</v>
      </c>
      <c r="D48" s="37">
        <v>99.06</v>
      </c>
      <c r="E48" s="37">
        <v>104.74</v>
      </c>
      <c r="F48" s="37">
        <v>103.9</v>
      </c>
      <c r="G48" s="37">
        <v>95.42</v>
      </c>
      <c r="H48" s="37">
        <v>104.43</v>
      </c>
      <c r="I48" s="37">
        <v>93.62</v>
      </c>
      <c r="J48" s="37">
        <v>101.59</v>
      </c>
      <c r="K48" s="37">
        <v>99.8</v>
      </c>
      <c r="L48" s="37">
        <v>101.79</v>
      </c>
      <c r="M48" s="37">
        <v>99.92</v>
      </c>
      <c r="N48" s="37">
        <v>98.47</v>
      </c>
      <c r="O48" s="37">
        <v>100.28</v>
      </c>
      <c r="Q48" s="37">
        <v>100.74</v>
      </c>
      <c r="R48" s="37">
        <v>94.95</v>
      </c>
      <c r="S48" s="37">
        <v>96.01</v>
      </c>
      <c r="T48" s="37">
        <v>95.69</v>
      </c>
      <c r="V48" s="37">
        <v>98.77</v>
      </c>
      <c r="W48" s="37">
        <v>102.37</v>
      </c>
      <c r="X48" s="37">
        <v>111.51</v>
      </c>
      <c r="Y48" s="37">
        <v>100.02</v>
      </c>
      <c r="Z48" s="37">
        <v>97.97</v>
      </c>
      <c r="AA48" s="37">
        <v>100.83</v>
      </c>
    </row>
    <row r="49" spans="1:54" x14ac:dyDescent="0.3">
      <c r="A49" s="13">
        <v>2013</v>
      </c>
      <c r="B49" s="37">
        <v>96.34</v>
      </c>
      <c r="C49" s="37">
        <v>108.43</v>
      </c>
      <c r="D49" s="37">
        <v>97.34</v>
      </c>
      <c r="E49" s="37">
        <v>101.15</v>
      </c>
      <c r="F49" s="37">
        <v>102.19</v>
      </c>
      <c r="G49" s="37">
        <v>96.26</v>
      </c>
      <c r="H49" s="37">
        <v>103.45</v>
      </c>
      <c r="I49" s="37">
        <v>95.43</v>
      </c>
      <c r="J49" s="37">
        <v>102.47</v>
      </c>
      <c r="K49" s="37">
        <v>97.53</v>
      </c>
      <c r="L49" s="37">
        <v>97.25</v>
      </c>
      <c r="M49" s="37">
        <v>100.74</v>
      </c>
      <c r="N49" s="37">
        <v>98.01</v>
      </c>
      <c r="O49" s="37">
        <v>99.09</v>
      </c>
      <c r="Q49" s="37">
        <v>100.87</v>
      </c>
      <c r="R49" s="37">
        <v>95.94</v>
      </c>
      <c r="S49" s="37">
        <v>97.38</v>
      </c>
      <c r="T49" s="37">
        <v>96.85</v>
      </c>
      <c r="V49" s="37">
        <v>99.94</v>
      </c>
      <c r="W49" s="37">
        <v>102.36</v>
      </c>
      <c r="X49" s="37">
        <v>109.2</v>
      </c>
      <c r="Y49" s="37">
        <v>98.5</v>
      </c>
      <c r="Z49" s="37">
        <v>96.73</v>
      </c>
      <c r="AA49" s="37">
        <v>100.77</v>
      </c>
    </row>
    <row r="50" spans="1:54" x14ac:dyDescent="0.3">
      <c r="A50" s="13">
        <v>2014</v>
      </c>
      <c r="B50" s="37">
        <v>94.52</v>
      </c>
      <c r="C50" s="37">
        <v>102.08</v>
      </c>
      <c r="D50" s="37">
        <v>99.74</v>
      </c>
      <c r="E50" s="37">
        <v>101.1</v>
      </c>
      <c r="F50" s="37">
        <v>105.29</v>
      </c>
      <c r="G50" s="37">
        <v>96.49</v>
      </c>
      <c r="H50" s="37">
        <v>104.3</v>
      </c>
      <c r="I50" s="37">
        <v>95.96</v>
      </c>
      <c r="J50" s="37">
        <v>102.97</v>
      </c>
      <c r="K50" s="37">
        <v>98.72</v>
      </c>
      <c r="L50" s="37">
        <v>95.95</v>
      </c>
      <c r="M50" s="37">
        <v>100.21</v>
      </c>
      <c r="N50" s="37">
        <v>98.58</v>
      </c>
      <c r="O50" s="37">
        <v>98.5</v>
      </c>
      <c r="Q50" s="37">
        <v>99.12</v>
      </c>
      <c r="R50" s="37">
        <v>95.91</v>
      </c>
      <c r="S50" s="37">
        <v>98.07</v>
      </c>
      <c r="T50" s="37">
        <v>96.81</v>
      </c>
      <c r="V50" s="37">
        <v>99.35</v>
      </c>
      <c r="W50" s="37">
        <v>101.9</v>
      </c>
      <c r="X50" s="37">
        <v>109.81</v>
      </c>
      <c r="Y50" s="37">
        <v>102.25</v>
      </c>
      <c r="Z50" s="37">
        <v>94.87</v>
      </c>
      <c r="AA50" s="37">
        <v>100.6</v>
      </c>
    </row>
    <row r="51" spans="1:54" x14ac:dyDescent="0.3">
      <c r="A51" s="13">
        <v>2015</v>
      </c>
      <c r="B51" s="37">
        <v>96.03</v>
      </c>
      <c r="C51" s="37">
        <v>108.07</v>
      </c>
      <c r="D51" s="37">
        <v>95.66</v>
      </c>
      <c r="E51" s="37">
        <v>94.7</v>
      </c>
      <c r="F51" s="37">
        <v>104.24</v>
      </c>
      <c r="G51" s="37">
        <v>101.04</v>
      </c>
      <c r="H51" s="37">
        <v>105.53</v>
      </c>
      <c r="I51" s="37">
        <v>98.06</v>
      </c>
      <c r="J51" s="37">
        <v>101.3</v>
      </c>
      <c r="K51" s="37">
        <v>98.72</v>
      </c>
      <c r="L51" s="37">
        <v>96.46</v>
      </c>
      <c r="M51" s="37">
        <v>99.85</v>
      </c>
      <c r="N51" s="37">
        <v>97.6</v>
      </c>
      <c r="O51" s="37">
        <v>98.69</v>
      </c>
      <c r="Q51" s="37">
        <v>99.6</v>
      </c>
      <c r="R51" s="37">
        <v>96.85</v>
      </c>
      <c r="S51" s="37">
        <v>97.95</v>
      </c>
      <c r="T51" s="37">
        <v>97.32</v>
      </c>
      <c r="V51" s="37">
        <v>99.47</v>
      </c>
      <c r="W51" s="37">
        <v>102.56</v>
      </c>
      <c r="X51" s="37">
        <v>107.65</v>
      </c>
      <c r="Y51" s="37">
        <v>102.55</v>
      </c>
      <c r="Z51" s="37">
        <v>94.77</v>
      </c>
      <c r="AA51" s="37">
        <v>100.85</v>
      </c>
    </row>
    <row r="52" spans="1:54" x14ac:dyDescent="0.3">
      <c r="A52" s="13">
        <v>2016</v>
      </c>
      <c r="B52" s="37">
        <v>98.23</v>
      </c>
      <c r="C52" s="37">
        <v>104.99</v>
      </c>
      <c r="D52" s="37">
        <v>97.98</v>
      </c>
      <c r="E52" s="37">
        <v>92.16</v>
      </c>
      <c r="F52" s="37">
        <v>100.21</v>
      </c>
      <c r="G52" s="37">
        <v>99.86</v>
      </c>
      <c r="H52" s="37">
        <v>103.48</v>
      </c>
      <c r="I52" s="37">
        <v>98.38</v>
      </c>
      <c r="J52" s="37">
        <v>103.47</v>
      </c>
      <c r="K52" s="37">
        <v>97.49</v>
      </c>
      <c r="L52" s="37">
        <v>98.15</v>
      </c>
      <c r="M52" s="37">
        <v>98.18</v>
      </c>
      <c r="N52" s="37">
        <v>96.97</v>
      </c>
      <c r="O52" s="37">
        <v>98.72</v>
      </c>
      <c r="Q52" s="37">
        <v>101.18</v>
      </c>
      <c r="R52" s="37">
        <v>96.18</v>
      </c>
      <c r="S52" s="37">
        <v>99.3</v>
      </c>
      <c r="T52" s="37">
        <v>98.04</v>
      </c>
      <c r="V52" s="37">
        <v>101.65</v>
      </c>
      <c r="W52" s="37">
        <v>101.43</v>
      </c>
      <c r="X52" s="37">
        <v>104.64</v>
      </c>
      <c r="Y52" s="37">
        <v>104.17</v>
      </c>
      <c r="Z52" s="37">
        <v>95.91</v>
      </c>
      <c r="AA52" s="37">
        <v>101.51</v>
      </c>
    </row>
    <row r="53" spans="1:54" x14ac:dyDescent="0.3">
      <c r="A53" s="13">
        <v>2017</v>
      </c>
      <c r="B53" s="37">
        <v>98.67</v>
      </c>
      <c r="C53" s="37">
        <v>105.46</v>
      </c>
      <c r="D53" s="37">
        <v>96.52</v>
      </c>
      <c r="E53" s="37">
        <v>96.05</v>
      </c>
      <c r="F53" s="37">
        <v>101.19</v>
      </c>
      <c r="G53" s="37">
        <v>96.33</v>
      </c>
      <c r="H53" s="37">
        <v>101.02</v>
      </c>
      <c r="I53" s="37">
        <v>98.71</v>
      </c>
      <c r="J53" s="37">
        <v>99.97</v>
      </c>
      <c r="K53" s="37">
        <v>101.93</v>
      </c>
      <c r="L53" s="37">
        <v>98.23</v>
      </c>
      <c r="M53" s="37">
        <v>98.7</v>
      </c>
      <c r="N53" s="37">
        <v>98.92</v>
      </c>
      <c r="O53" s="37">
        <v>98.66</v>
      </c>
      <c r="Q53" s="37">
        <v>100.1</v>
      </c>
      <c r="R53" s="37">
        <v>97.82</v>
      </c>
      <c r="S53" s="37">
        <v>99.77</v>
      </c>
      <c r="T53" s="37">
        <v>98.35</v>
      </c>
      <c r="V53" s="37">
        <v>99.16</v>
      </c>
      <c r="W53" s="37">
        <v>100.17</v>
      </c>
      <c r="X53" s="37">
        <v>101.39</v>
      </c>
      <c r="Y53" s="37">
        <v>105.5</v>
      </c>
      <c r="Z53" s="37">
        <v>95.48</v>
      </c>
      <c r="AA53" s="37">
        <v>99.93</v>
      </c>
    </row>
    <row r="54" spans="1:54" x14ac:dyDescent="0.3">
      <c r="A54" s="13">
        <v>2018</v>
      </c>
      <c r="B54" s="37">
        <v>100.31</v>
      </c>
      <c r="C54" s="37">
        <v>104.6</v>
      </c>
      <c r="D54" s="37">
        <v>99.41</v>
      </c>
      <c r="E54" s="37">
        <v>97.87</v>
      </c>
      <c r="F54" s="37">
        <v>99.06</v>
      </c>
      <c r="G54" s="37">
        <v>94.58</v>
      </c>
      <c r="H54" s="37">
        <v>99.55</v>
      </c>
      <c r="I54" s="37">
        <v>99.25</v>
      </c>
      <c r="J54" s="37">
        <v>103.09</v>
      </c>
      <c r="K54" s="37">
        <v>99.65</v>
      </c>
      <c r="L54" s="37">
        <v>100.13</v>
      </c>
      <c r="M54" s="37">
        <v>102.14</v>
      </c>
      <c r="N54" s="37">
        <v>96</v>
      </c>
      <c r="O54" s="37">
        <v>99.29</v>
      </c>
      <c r="Q54" s="37">
        <v>100.29</v>
      </c>
      <c r="R54" s="37">
        <v>98.62</v>
      </c>
      <c r="S54" s="37">
        <v>99.3</v>
      </c>
      <c r="T54" s="37">
        <v>99.07</v>
      </c>
      <c r="V54" s="37">
        <v>98.1</v>
      </c>
      <c r="W54" s="37">
        <v>99.05</v>
      </c>
      <c r="X54" s="37">
        <v>98.43</v>
      </c>
      <c r="Y54" s="37">
        <v>99.69</v>
      </c>
      <c r="Z54" s="37">
        <v>97.72</v>
      </c>
      <c r="AA54" s="37">
        <v>98.53</v>
      </c>
    </row>
    <row r="55" spans="1:54" x14ac:dyDescent="0.3">
      <c r="A55" s="13">
        <v>2019</v>
      </c>
      <c r="B55" s="37">
        <v>100</v>
      </c>
      <c r="C55" s="37">
        <v>100</v>
      </c>
      <c r="D55" s="37">
        <v>100</v>
      </c>
      <c r="E55" s="37">
        <v>100</v>
      </c>
      <c r="F55" s="37">
        <v>100</v>
      </c>
      <c r="G55" s="37">
        <v>100</v>
      </c>
      <c r="H55" s="37">
        <v>100</v>
      </c>
      <c r="I55" s="37">
        <v>100</v>
      </c>
      <c r="J55" s="37">
        <v>100</v>
      </c>
      <c r="K55" s="37">
        <v>100</v>
      </c>
      <c r="L55" s="37">
        <v>100</v>
      </c>
      <c r="M55" s="37">
        <v>100</v>
      </c>
      <c r="N55" s="37">
        <v>100</v>
      </c>
      <c r="O55" s="37">
        <v>100</v>
      </c>
      <c r="Q55" s="37">
        <v>100</v>
      </c>
      <c r="R55" s="37">
        <v>100</v>
      </c>
      <c r="S55" s="37">
        <v>100</v>
      </c>
      <c r="T55" s="37">
        <v>100</v>
      </c>
      <c r="V55" s="37">
        <v>100</v>
      </c>
      <c r="W55" s="37">
        <v>100</v>
      </c>
      <c r="X55" s="37">
        <v>100</v>
      </c>
      <c r="Y55" s="37">
        <v>100</v>
      </c>
      <c r="Z55" s="37">
        <v>100</v>
      </c>
      <c r="AA55" s="37">
        <v>100</v>
      </c>
    </row>
    <row r="56" spans="1:54" x14ac:dyDescent="0.3">
      <c r="A56" s="13">
        <v>2020</v>
      </c>
      <c r="B56" s="37">
        <v>100.19</v>
      </c>
      <c r="C56" s="37">
        <v>108.71</v>
      </c>
      <c r="D56" s="37">
        <v>103.84</v>
      </c>
      <c r="E56" s="37">
        <v>95.44</v>
      </c>
      <c r="F56" s="37">
        <v>100.68</v>
      </c>
      <c r="G56" s="37">
        <v>105.26</v>
      </c>
      <c r="H56" s="37">
        <v>101.62</v>
      </c>
      <c r="I56" s="37">
        <v>106.23</v>
      </c>
      <c r="J56" s="37">
        <v>103.28</v>
      </c>
      <c r="K56" s="37">
        <v>100.6</v>
      </c>
      <c r="L56" s="37">
        <v>101.19</v>
      </c>
      <c r="M56" s="37">
        <v>100.67</v>
      </c>
      <c r="N56" s="37">
        <v>100.58</v>
      </c>
      <c r="O56" s="37">
        <v>102.73</v>
      </c>
      <c r="Q56" s="37">
        <v>100.8</v>
      </c>
      <c r="R56" s="37">
        <v>102.1</v>
      </c>
      <c r="S56" s="37">
        <v>101.65</v>
      </c>
      <c r="T56" s="37">
        <v>101.21</v>
      </c>
      <c r="V56" s="37">
        <v>100.47</v>
      </c>
      <c r="W56" s="37">
        <v>100.04</v>
      </c>
      <c r="X56" s="37">
        <v>102.01</v>
      </c>
      <c r="Y56" s="37">
        <v>100.04</v>
      </c>
      <c r="Z56" s="37">
        <v>98.8</v>
      </c>
      <c r="AA56" s="37">
        <v>100.56</v>
      </c>
    </row>
    <row r="57" spans="1:54" x14ac:dyDescent="0.3">
      <c r="A57" s="13">
        <v>2021</v>
      </c>
      <c r="B57" s="37">
        <v>103.52</v>
      </c>
      <c r="C57" s="37">
        <v>111.28</v>
      </c>
      <c r="D57" s="37">
        <v>101.68</v>
      </c>
      <c r="E57" s="37">
        <v>91.93</v>
      </c>
      <c r="F57" s="37">
        <v>99.99</v>
      </c>
      <c r="G57" s="37">
        <v>102.05</v>
      </c>
      <c r="H57" s="37">
        <v>103.3</v>
      </c>
      <c r="I57" s="37">
        <v>104.19</v>
      </c>
      <c r="J57" s="37">
        <v>103.84</v>
      </c>
      <c r="K57" s="37">
        <v>98.98</v>
      </c>
      <c r="L57" s="37">
        <v>101.11</v>
      </c>
      <c r="M57" s="37">
        <v>102.28</v>
      </c>
      <c r="N57" s="37">
        <v>103.3</v>
      </c>
      <c r="O57" s="37">
        <v>103.01</v>
      </c>
      <c r="Q57" s="37">
        <v>101.35</v>
      </c>
      <c r="R57" s="37">
        <v>103.37</v>
      </c>
      <c r="S57" s="37">
        <v>101.39</v>
      </c>
      <c r="T57" s="37">
        <v>101.54</v>
      </c>
      <c r="V57" s="37">
        <v>99.15</v>
      </c>
      <c r="W57" s="37">
        <v>102.38</v>
      </c>
      <c r="X57" s="37">
        <v>97.55</v>
      </c>
      <c r="Y57" s="37">
        <v>98.58</v>
      </c>
      <c r="Z57" s="37">
        <v>100.02</v>
      </c>
      <c r="AA57" s="37">
        <v>99.76</v>
      </c>
    </row>
    <row r="58" spans="1:54" x14ac:dyDescent="0.3">
      <c r="A58" s="58"/>
      <c r="B58" s="57"/>
      <c r="C58" s="57"/>
      <c r="D58" s="57"/>
      <c r="E58" s="57"/>
      <c r="F58" s="57"/>
      <c r="G58" s="57"/>
      <c r="H58" s="57"/>
      <c r="I58" s="57"/>
      <c r="J58" s="57"/>
      <c r="K58" s="57"/>
      <c r="L58" s="57"/>
      <c r="M58" s="57"/>
      <c r="N58" s="57"/>
      <c r="O58" s="57"/>
      <c r="P58" s="58"/>
      <c r="Q58" s="57"/>
      <c r="R58" s="57"/>
      <c r="S58" s="57"/>
      <c r="T58" s="57"/>
      <c r="U58" s="58"/>
      <c r="V58" s="57"/>
      <c r="W58" s="57"/>
      <c r="X58" s="57"/>
      <c r="Y58" s="57"/>
      <c r="Z58" s="57"/>
      <c r="AA58" s="57"/>
    </row>
    <row r="59" spans="1:54" x14ac:dyDescent="0.3">
      <c r="A59" s="9" t="s">
        <v>4</v>
      </c>
    </row>
    <row r="60" spans="1:54" x14ac:dyDescent="0.3">
      <c r="A60" s="13">
        <v>1971</v>
      </c>
      <c r="B60" s="11">
        <f t="shared" ref="B60:O60" si="0">LN(B7/B6)*100</f>
        <v>0.3789421235077759</v>
      </c>
      <c r="C60" s="11">
        <f t="shared" si="0"/>
        <v>0.38354516551321594</v>
      </c>
      <c r="D60" s="11">
        <f t="shared" si="0"/>
        <v>-0.55034885423090452</v>
      </c>
      <c r="E60" s="11">
        <f t="shared" si="0"/>
        <v>-0.55459692848224063</v>
      </c>
      <c r="F60" s="11">
        <f t="shared" si="0"/>
        <v>-0.55439523409143454</v>
      </c>
      <c r="G60" s="11">
        <f t="shared" si="0"/>
        <v>-0.56081464896790167</v>
      </c>
      <c r="H60" s="11">
        <f t="shared" si="0"/>
        <v>-0.54984945361287274</v>
      </c>
      <c r="I60" s="11">
        <f t="shared" si="0"/>
        <v>-0.55877628832625137</v>
      </c>
      <c r="J60" s="11">
        <f t="shared" si="0"/>
        <v>0.54809674070471548</v>
      </c>
      <c r="K60" s="11">
        <f t="shared" si="0"/>
        <v>0.55573648683297172</v>
      </c>
      <c r="L60" s="11">
        <f t="shared" si="0"/>
        <v>0.54248540281352331</v>
      </c>
      <c r="M60" s="11">
        <f t="shared" si="0"/>
        <v>0.54724921812567939</v>
      </c>
      <c r="N60" s="11">
        <f t="shared" si="0"/>
        <v>0.38814901882398789</v>
      </c>
      <c r="O60" s="11">
        <f t="shared" si="0"/>
        <v>0.16385771456489809</v>
      </c>
      <c r="Q60" s="11">
        <f t="shared" ref="Q60:T60" si="1">LN(Q7/Q6)*100</f>
        <v>0.23756660452679848</v>
      </c>
      <c r="R60" s="11">
        <f t="shared" si="1"/>
        <v>0.23432933979738116</v>
      </c>
      <c r="S60" s="11">
        <f t="shared" si="1"/>
        <v>0.23404858831182168</v>
      </c>
      <c r="T60" s="11">
        <f t="shared" si="1"/>
        <v>0.55984150792107701</v>
      </c>
      <c r="V60" s="11">
        <f t="shared" ref="V60:AA60" si="2">LN(V7/V6)*100</f>
        <v>1.7992683465289472</v>
      </c>
      <c r="W60" s="11">
        <f t="shared" si="2"/>
        <v>1.7798358220540373</v>
      </c>
      <c r="X60" s="11">
        <f t="shared" si="2"/>
        <v>1.7867947569438456</v>
      </c>
      <c r="Y60" s="11">
        <f t="shared" si="2"/>
        <v>1.7922362204716678</v>
      </c>
      <c r="Z60" s="11">
        <f t="shared" si="2"/>
        <v>1.7929085993878098</v>
      </c>
      <c r="AA60" s="11">
        <f t="shared" si="2"/>
        <v>1.7929382914499328</v>
      </c>
      <c r="AC60" s="15">
        <f>B60*'Table A8'!B7</f>
        <v>0.26844260029290845</v>
      </c>
      <c r="AD60" s="15">
        <f>C60*'Table A8'!C7</f>
        <v>0.34031962535987648</v>
      </c>
      <c r="AE60" s="15">
        <f>D60*'Table A8'!D7</f>
        <v>-0.44622285101041737</v>
      </c>
      <c r="AF60" s="15">
        <f>E60*'Table A8'!E7</f>
        <v>-0.24274707559667671</v>
      </c>
      <c r="AG60" s="15">
        <f>F60*'Table A8'!F7</f>
        <v>-0.39068232146423393</v>
      </c>
      <c r="AH60" s="15">
        <f>G60*'Table A8'!G7</f>
        <v>-0.27956610251049896</v>
      </c>
      <c r="AI60" s="15">
        <f>H60*'Table A8'!H7</f>
        <v>-0.40468919785907431</v>
      </c>
      <c r="AJ60" s="15">
        <f>I60*'Table A8'!I7</f>
        <v>-0.5111685485608547</v>
      </c>
      <c r="AK60" s="15">
        <f>J60*'Table A8'!J7</f>
        <v>0.445054553452229</v>
      </c>
      <c r="AL60" s="15">
        <f>K60*'Table A8'!K7</f>
        <v>0.46098341582795005</v>
      </c>
      <c r="AM60" s="15">
        <f>L60*'Table A8'!L7</f>
        <v>0.43702624050657435</v>
      </c>
      <c r="AN60" s="15">
        <f>M60*'Table A8'!M7</f>
        <v>0.47047015282264659</v>
      </c>
      <c r="AO60" s="15">
        <f>N60*'Table A8'!N7</f>
        <v>0.28715264412598623</v>
      </c>
      <c r="AP60" s="15">
        <f>O60*'Table A8'!O7</f>
        <v>0.13077484199424516</v>
      </c>
      <c r="AR60" s="15">
        <f>Q60*'Table A8'!Q7</f>
        <v>0.1576254421035308</v>
      </c>
      <c r="AS60" s="15">
        <f>R60*'Table A8'!R7</f>
        <v>0.1200703537121781</v>
      </c>
      <c r="AT60" s="15">
        <f>S60*'Table A8'!S7</f>
        <v>0.14309730689384778</v>
      </c>
      <c r="AU60" s="15">
        <f>T60*'Table A8'!T7</f>
        <v>0.3308663311813565</v>
      </c>
      <c r="AW60" s="15">
        <f>V60*'Table A8'!V7</f>
        <v>0.90395241729614295</v>
      </c>
      <c r="AX60" s="15">
        <f>W60*'Table A8'!W7</f>
        <v>1.6173368115005036</v>
      </c>
      <c r="AY60" s="15">
        <f>X60*'Table A8'!X7</f>
        <v>0.58374584709355437</v>
      </c>
      <c r="AZ60" s="15">
        <f>Y60*'Table A8'!Y7</f>
        <v>0.46777365354310529</v>
      </c>
      <c r="BA60" s="15">
        <f>Z60*'Table A8'!Z7</f>
        <v>1.1184163842981159</v>
      </c>
      <c r="BB60" s="15">
        <f>AA60*'Table A8'!AA7</f>
        <v>0.94828506234786947</v>
      </c>
    </row>
    <row r="61" spans="1:54" x14ac:dyDescent="0.3">
      <c r="A61" s="13">
        <v>1972</v>
      </c>
      <c r="B61" s="11">
        <f t="shared" ref="B61:O61" si="3">LN(B8/B7)*100</f>
        <v>0.36405352687064274</v>
      </c>
      <c r="C61" s="11">
        <f t="shared" si="3"/>
        <v>0.35747341610982736</v>
      </c>
      <c r="D61" s="11">
        <f t="shared" si="3"/>
        <v>-0.56280047248946141</v>
      </c>
      <c r="E61" s="11">
        <f t="shared" si="3"/>
        <v>-0.56579523714068425</v>
      </c>
      <c r="F61" s="11">
        <f t="shared" si="3"/>
        <v>-0.5672941661535652</v>
      </c>
      <c r="G61" s="11">
        <f t="shared" si="3"/>
        <v>-0.5521954934721951</v>
      </c>
      <c r="H61" s="11">
        <f t="shared" si="3"/>
        <v>-0.5626166746828507</v>
      </c>
      <c r="I61" s="11">
        <f t="shared" si="3"/>
        <v>-0.55148154960567997</v>
      </c>
      <c r="J61" s="11">
        <f t="shared" si="3"/>
        <v>0.54510900855673816</v>
      </c>
      <c r="K61" s="11">
        <f t="shared" si="3"/>
        <v>0.53984706943638594</v>
      </c>
      <c r="L61" s="11">
        <f t="shared" si="3"/>
        <v>0.53955837027551867</v>
      </c>
      <c r="M61" s="11">
        <f t="shared" si="3"/>
        <v>0.544270693617387</v>
      </c>
      <c r="N61" s="11">
        <f t="shared" si="3"/>
        <v>0.3609181540917763</v>
      </c>
      <c r="O61" s="11">
        <f t="shared" si="3"/>
        <v>-3.5089771691701979E-2</v>
      </c>
      <c r="Q61" s="11">
        <f t="shared" ref="Q61:T61" si="4">LN(Q8/Q7)*100</f>
        <v>0.23700356294549937</v>
      </c>
      <c r="R61" s="11">
        <f t="shared" si="4"/>
        <v>0.23378152085289594</v>
      </c>
      <c r="S61" s="11">
        <f t="shared" si="4"/>
        <v>0.23350207974162149</v>
      </c>
      <c r="T61" s="11">
        <f t="shared" si="4"/>
        <v>6.8337132499975764E-2</v>
      </c>
      <c r="V61" s="11">
        <f t="shared" ref="V61:AA61" si="5">LN(V8/V7)*100</f>
        <v>1.7519609686860318</v>
      </c>
      <c r="W61" s="11">
        <f t="shared" si="5"/>
        <v>1.7487108329543255</v>
      </c>
      <c r="X61" s="11">
        <f t="shared" si="5"/>
        <v>1.742908479057546</v>
      </c>
      <c r="Y61" s="11">
        <f t="shared" si="5"/>
        <v>1.74735628595417</v>
      </c>
      <c r="Z61" s="11">
        <f t="shared" si="5"/>
        <v>1.7457390739990073</v>
      </c>
      <c r="AA61" s="11">
        <f t="shared" si="5"/>
        <v>1.7463051021298419</v>
      </c>
      <c r="AC61" s="15">
        <f>B61*'Table A8'!B8</f>
        <v>0.25458263134064046</v>
      </c>
      <c r="AD61" s="15">
        <f>C61*'Table A8'!C8</f>
        <v>0.31464810085987005</v>
      </c>
      <c r="AE61" s="15">
        <f>D61*'Table A8'!D8</f>
        <v>-0.45159109912554385</v>
      </c>
      <c r="AF61" s="15">
        <f>E61*'Table A8'!E8</f>
        <v>-0.2395577034053657</v>
      </c>
      <c r="AG61" s="15">
        <f>F61*'Table A8'!F8</f>
        <v>-0.39279448064472855</v>
      </c>
      <c r="AH61" s="15">
        <f>G61*'Table A8'!G8</f>
        <v>-0.26720739929119519</v>
      </c>
      <c r="AI61" s="15">
        <f>H61*'Table A8'!H8</f>
        <v>-0.4081783974824082</v>
      </c>
      <c r="AJ61" s="15">
        <f>I61*'Table A8'!I8</f>
        <v>-0.50074524704195744</v>
      </c>
      <c r="AK61" s="15">
        <f>J61*'Table A8'!J8</f>
        <v>0.43494247792742141</v>
      </c>
      <c r="AL61" s="15">
        <f>K61*'Table A8'!K8</f>
        <v>0.44073114748786552</v>
      </c>
      <c r="AM61" s="15">
        <f>L61*'Table A8'!L8</f>
        <v>0.42646693586576995</v>
      </c>
      <c r="AN61" s="15">
        <f>M61*'Table A8'!M8</f>
        <v>0.46409962044754588</v>
      </c>
      <c r="AO61" s="15">
        <f>N61*'Table A8'!N8</f>
        <v>0.26332588522535999</v>
      </c>
      <c r="AP61" s="15">
        <f>O61*'Table A8'!O8</f>
        <v>-2.7619159298538629E-2</v>
      </c>
      <c r="AR61" s="15">
        <f>Q61*'Table A8'!Q8</f>
        <v>0.156137947268495</v>
      </c>
      <c r="AS61" s="15">
        <f>R61*'Table A8'!R8</f>
        <v>0.11829344955156534</v>
      </c>
      <c r="AT61" s="15">
        <f>S61*'Table A8'!S8</f>
        <v>0.14031139971674034</v>
      </c>
      <c r="AU61" s="15">
        <f>T61*'Table A8'!T8</f>
        <v>3.9806379681235883E-2</v>
      </c>
      <c r="AW61" s="15">
        <f>V61*'Table A8'!V8</f>
        <v>0.8759804843430159</v>
      </c>
      <c r="AX61" s="15">
        <f>W61*'Table A8'!W8</f>
        <v>1.5876545652392322</v>
      </c>
      <c r="AY61" s="15">
        <f>X61*'Table A8'!X8</f>
        <v>0.56505092891045638</v>
      </c>
      <c r="AZ61" s="15">
        <f>Y61*'Table A8'!Y8</f>
        <v>0.45291474931932085</v>
      </c>
      <c r="BA61" s="15">
        <f>Z61*'Table A8'!Z8</f>
        <v>1.0851514083977829</v>
      </c>
      <c r="BB61" s="15">
        <f>AA61*'Table A8'!AA8</f>
        <v>0.9196042667815747</v>
      </c>
    </row>
    <row r="62" spans="1:54" x14ac:dyDescent="0.3">
      <c r="A62" s="13">
        <v>1973</v>
      </c>
      <c r="B62" s="11">
        <f t="shared" ref="B62:O62" si="6">LN(B9/B8)*100</f>
        <v>0.3627329831989955</v>
      </c>
      <c r="C62" s="11">
        <f t="shared" si="6"/>
        <v>0.36846025473756505</v>
      </c>
      <c r="D62" s="11">
        <f t="shared" si="6"/>
        <v>-0.56598585199422846</v>
      </c>
      <c r="E62" s="11">
        <f t="shared" si="6"/>
        <v>-0.56086308373224314</v>
      </c>
      <c r="F62" s="11">
        <f t="shared" si="6"/>
        <v>-0.56066639762609505</v>
      </c>
      <c r="G62" s="11">
        <f t="shared" si="6"/>
        <v>-0.56710927038161696</v>
      </c>
      <c r="H62" s="11">
        <f t="shared" si="6"/>
        <v>-0.5657999680931205</v>
      </c>
      <c r="I62" s="11">
        <f t="shared" si="6"/>
        <v>-0.57552610070423627</v>
      </c>
      <c r="J62" s="11">
        <f t="shared" si="6"/>
        <v>0.5286355923148025</v>
      </c>
      <c r="K62" s="11">
        <f t="shared" si="6"/>
        <v>0.5241973263963714</v>
      </c>
      <c r="L62" s="11">
        <f t="shared" si="6"/>
        <v>0.53666275447648515</v>
      </c>
      <c r="M62" s="11">
        <f t="shared" si="6"/>
        <v>0.52876870022248923</v>
      </c>
      <c r="N62" s="11">
        <f t="shared" si="6"/>
        <v>0.35962021803525085</v>
      </c>
      <c r="O62" s="11">
        <f t="shared" si="6"/>
        <v>0.15196683034473676</v>
      </c>
      <c r="Q62" s="11">
        <f t="shared" ref="Q62:T62" si="7">LN(Q9/Q8)*100</f>
        <v>0.22617466205831846</v>
      </c>
      <c r="R62" s="11">
        <f t="shared" si="7"/>
        <v>0.221587355231398</v>
      </c>
      <c r="S62" s="11">
        <f t="shared" si="7"/>
        <v>0.23295811744586725</v>
      </c>
      <c r="T62" s="11">
        <f t="shared" si="7"/>
        <v>0.2501707013189135</v>
      </c>
      <c r="V62" s="11">
        <f t="shared" ref="V62:AA62" si="8">LN(V9/V8)*100</f>
        <v>1.7065522927757308</v>
      </c>
      <c r="W62" s="11">
        <f t="shared" si="8"/>
        <v>1.7186557607587958</v>
      </c>
      <c r="X62" s="11">
        <f t="shared" si="8"/>
        <v>1.7253577630283055</v>
      </c>
      <c r="Y62" s="11">
        <f t="shared" si="8"/>
        <v>1.7173473585170376</v>
      </c>
      <c r="Z62" s="11">
        <f t="shared" si="8"/>
        <v>1.715785193779398</v>
      </c>
      <c r="AA62" s="11">
        <f t="shared" si="8"/>
        <v>1.716331960899397</v>
      </c>
      <c r="AC62" s="15">
        <f>B62*'Table A8'!B9</f>
        <v>0.25271606939474017</v>
      </c>
      <c r="AD62" s="15">
        <f>C62*'Table A8'!C9</f>
        <v>0.32299225930294956</v>
      </c>
      <c r="AE62" s="15">
        <f>D62*'Table A8'!D9</f>
        <v>-0.45329806886217755</v>
      </c>
      <c r="AF62" s="15">
        <f>E62*'Table A8'!E9</f>
        <v>-0.23247774820701478</v>
      </c>
      <c r="AG62" s="15">
        <f>F62*'Table A8'!F9</f>
        <v>-0.38383221581482468</v>
      </c>
      <c r="AH62" s="15">
        <f>G62*'Table A8'!G9</f>
        <v>-0.26920677065015358</v>
      </c>
      <c r="AI62" s="15">
        <f>H62*'Table A8'!H9</f>
        <v>-0.40681017705895361</v>
      </c>
      <c r="AJ62" s="15">
        <f>I62*'Table A8'!I9</f>
        <v>-0.52033314764670002</v>
      </c>
      <c r="AK62" s="15">
        <f>J62*'Table A8'!J9</f>
        <v>0.41841507131716615</v>
      </c>
      <c r="AL62" s="15">
        <f>K62*'Table A8'!K9</f>
        <v>0.42486193304425901</v>
      </c>
      <c r="AM62" s="15">
        <f>L62*'Table A8'!L9</f>
        <v>0.42111926343769784</v>
      </c>
      <c r="AN62" s="15">
        <f>M62*'Table A8'!M9</f>
        <v>0.45035230197949411</v>
      </c>
      <c r="AO62" s="15">
        <f>N62*'Table A8'!N9</f>
        <v>0.26317007555819655</v>
      </c>
      <c r="AP62" s="15">
        <f>O62*'Table A8'!O9</f>
        <v>0.11894443811082546</v>
      </c>
      <c r="AR62" s="15">
        <f>Q62*'Table A8'!Q9</f>
        <v>0.14945621668813686</v>
      </c>
      <c r="AS62" s="15">
        <f>R62*'Table A8'!R9</f>
        <v>0.11179082071424028</v>
      </c>
      <c r="AT62" s="15">
        <f>S62*'Table A8'!S9</f>
        <v>0.13965839140879743</v>
      </c>
      <c r="AU62" s="15">
        <f>T62*'Table A8'!T9</f>
        <v>0.14552429695721197</v>
      </c>
      <c r="AW62" s="15">
        <f>V62*'Table A8'!V9</f>
        <v>0.8529348359293103</v>
      </c>
      <c r="AX62" s="15">
        <f>W62*'Table A8'!W9</f>
        <v>1.5603675651929108</v>
      </c>
      <c r="AY62" s="15">
        <f>X62*'Table A8'!X9</f>
        <v>0.55780816478705109</v>
      </c>
      <c r="AZ62" s="15">
        <f>Y62*'Table A8'!Y9</f>
        <v>0.44479296585591277</v>
      </c>
      <c r="BA62" s="15">
        <f>Z62*'Table A8'!Z9</f>
        <v>1.0661889194145178</v>
      </c>
      <c r="BB62" s="15">
        <f>AA62*'Table A8'!AA9</f>
        <v>0.90347714421744252</v>
      </c>
    </row>
    <row r="63" spans="1:54" x14ac:dyDescent="0.3">
      <c r="A63" s="13">
        <v>1974</v>
      </c>
      <c r="B63" s="11">
        <f t="shared" ref="B63:O63" si="9">LN(B10/B9)*100</f>
        <v>0.34805925365638246</v>
      </c>
      <c r="C63" s="11">
        <f t="shared" si="9"/>
        <v>0.34267565046548515</v>
      </c>
      <c r="D63" s="11">
        <f t="shared" si="9"/>
        <v>-0.58823699030664134</v>
      </c>
      <c r="E63" s="11">
        <f t="shared" si="9"/>
        <v>-0.58862171259968799</v>
      </c>
      <c r="F63" s="11">
        <f t="shared" si="9"/>
        <v>-0.58366886774166005</v>
      </c>
      <c r="G63" s="11">
        <f t="shared" si="9"/>
        <v>-0.59417881287509156</v>
      </c>
      <c r="H63" s="11">
        <f t="shared" si="9"/>
        <v>-0.58869871745476321</v>
      </c>
      <c r="I63" s="11">
        <f t="shared" si="9"/>
        <v>-0.57885758644913099</v>
      </c>
      <c r="J63" s="11">
        <f t="shared" si="9"/>
        <v>0.52585572534670511</v>
      </c>
      <c r="K63" s="11">
        <f t="shared" si="9"/>
        <v>0.52146382076312692</v>
      </c>
      <c r="L63" s="11">
        <f t="shared" si="9"/>
        <v>0.5090333171629785</v>
      </c>
      <c r="M63" s="11">
        <f t="shared" si="9"/>
        <v>0.51349602467280053</v>
      </c>
      <c r="N63" s="11">
        <f t="shared" si="9"/>
        <v>0.34555611271549619</v>
      </c>
      <c r="O63" s="11">
        <f t="shared" si="9"/>
        <v>-0.23389087963384689</v>
      </c>
      <c r="Q63" s="11">
        <f t="shared" ref="Q63:T63" si="10">LN(Q10/Q9)*100</f>
        <v>0.21541783988149235</v>
      </c>
      <c r="R63" s="11">
        <f t="shared" si="10"/>
        <v>0.22109743108137975</v>
      </c>
      <c r="S63" s="11">
        <f t="shared" si="10"/>
        <v>0.21030501967786686</v>
      </c>
      <c r="T63" s="11">
        <f t="shared" si="10"/>
        <v>0.76932159050314397</v>
      </c>
      <c r="V63" s="11">
        <f t="shared" ref="V63:AA63" si="11">LN(V10/V9)*100</f>
        <v>1.6629256971534747</v>
      </c>
      <c r="W63" s="11">
        <f t="shared" si="11"/>
        <v>1.6612153463593928</v>
      </c>
      <c r="X63" s="11">
        <f t="shared" si="11"/>
        <v>1.659789140903783</v>
      </c>
      <c r="Y63" s="11">
        <f t="shared" si="11"/>
        <v>1.6625918752947593</v>
      </c>
      <c r="Z63" s="11">
        <f t="shared" si="11"/>
        <v>1.6566987316103523</v>
      </c>
      <c r="AA63" s="11">
        <f t="shared" si="11"/>
        <v>1.6582667756840683</v>
      </c>
      <c r="AC63" s="15">
        <f>B63*'Table A8'!B10</f>
        <v>0.25397883739306226</v>
      </c>
      <c r="AD63" s="15">
        <f>C63*'Table A8'!C10</f>
        <v>0.30539253969484037</v>
      </c>
      <c r="AE63" s="15">
        <f>D63*'Table A8'!D10</f>
        <v>-0.48523669330394842</v>
      </c>
      <c r="AF63" s="15">
        <f>E63*'Table A8'!E10</f>
        <v>-0.26688108449269854</v>
      </c>
      <c r="AG63" s="15">
        <f>F63*'Table A8'!F10</f>
        <v>-0.41802364307657691</v>
      </c>
      <c r="AH63" s="15">
        <f>G63*'Table A8'!G10</f>
        <v>-0.30534849193650959</v>
      </c>
      <c r="AI63" s="15">
        <f>H63*'Table A8'!H10</f>
        <v>-0.43887489386252598</v>
      </c>
      <c r="AJ63" s="15">
        <f>I63*'Table A8'!I10</f>
        <v>-0.52988623463553453</v>
      </c>
      <c r="AK63" s="15">
        <f>J63*'Table A8'!J10</f>
        <v>0.43020256890613945</v>
      </c>
      <c r="AL63" s="15">
        <f>K63*'Table A8'!K10</f>
        <v>0.43547443671928726</v>
      </c>
      <c r="AM63" s="15">
        <f>L63*'Table A8'!L10</f>
        <v>0.41313144020947334</v>
      </c>
      <c r="AN63" s="15">
        <f>M63*'Table A8'!M10</f>
        <v>0.44643344385053274</v>
      </c>
      <c r="AO63" s="15">
        <f>N63*'Table A8'!N10</f>
        <v>0.26607820679093208</v>
      </c>
      <c r="AP63" s="15">
        <f>O63*'Table A8'!O10</f>
        <v>-0.18891366348025812</v>
      </c>
      <c r="AR63" s="15">
        <f>Q63*'Table A8'!Q10</f>
        <v>0.14928456303787419</v>
      </c>
      <c r="AS63" s="15">
        <f>R63*'Table A8'!R10</f>
        <v>0.12217844041557044</v>
      </c>
      <c r="AT63" s="15">
        <f>S63*'Table A8'!S10</f>
        <v>0.13495273112728717</v>
      </c>
      <c r="AU63" s="15">
        <f>T63*'Table A8'!T10</f>
        <v>0.48005667247396183</v>
      </c>
      <c r="AW63" s="15">
        <f>V63*'Table A8'!V10</f>
        <v>0.91494171857384188</v>
      </c>
      <c r="AX63" s="15">
        <f>W63*'Table A8'!W10</f>
        <v>1.5323050354819039</v>
      </c>
      <c r="AY63" s="15">
        <f>X63*'Table A8'!X10</f>
        <v>0.61511785561894194</v>
      </c>
      <c r="AZ63" s="15">
        <f>Y63*'Table A8'!Y10</f>
        <v>0.50177022796395832</v>
      </c>
      <c r="BA63" s="15">
        <f>Z63*'Table A8'!Z10</f>
        <v>1.1045210443646218</v>
      </c>
      <c r="BB63" s="15">
        <f>AA63*'Table A8'!AA10</f>
        <v>0.95516166279402326</v>
      </c>
    </row>
    <row r="64" spans="1:54" x14ac:dyDescent="0.3">
      <c r="A64" s="13">
        <v>1975</v>
      </c>
      <c r="B64" s="11">
        <f t="shared" ref="B64:O64" si="12">LN(B11/B10)*100</f>
        <v>0.32021374926437579</v>
      </c>
      <c r="C64" s="11">
        <f t="shared" si="12"/>
        <v>0.32932883335889301</v>
      </c>
      <c r="D64" s="11">
        <f t="shared" si="12"/>
        <v>-0.62043820465771327</v>
      </c>
      <c r="E64" s="11">
        <f t="shared" si="12"/>
        <v>-0.61685436376333436</v>
      </c>
      <c r="F64" s="11">
        <f t="shared" si="12"/>
        <v>-0.62702370149982234</v>
      </c>
      <c r="G64" s="11">
        <f t="shared" si="12"/>
        <v>-0.60972153742665602</v>
      </c>
      <c r="H64" s="11">
        <f t="shared" si="12"/>
        <v>-0.6218864127120336</v>
      </c>
      <c r="I64" s="11">
        <f t="shared" si="12"/>
        <v>-0.62470423924442231</v>
      </c>
      <c r="J64" s="11">
        <f t="shared" si="12"/>
        <v>0.48296310673438786</v>
      </c>
      <c r="K64" s="11">
        <f t="shared" si="12"/>
        <v>0.48089184043713246</v>
      </c>
      <c r="L64" s="11">
        <f t="shared" si="12"/>
        <v>0.49413318578344434</v>
      </c>
      <c r="M64" s="11">
        <f t="shared" si="12"/>
        <v>0.48601254617275058</v>
      </c>
      <c r="N64" s="11">
        <f t="shared" si="12"/>
        <v>0.33163295700366124</v>
      </c>
      <c r="O64" s="11">
        <f t="shared" si="12"/>
        <v>0.19884210306150221</v>
      </c>
      <c r="Q64" s="11">
        <f t="shared" ref="Q64:T64" si="13">LN(Q11/Q10)*100</f>
        <v>0.19450279971297915</v>
      </c>
      <c r="R64" s="11">
        <f t="shared" si="13"/>
        <v>0.1858089026051036</v>
      </c>
      <c r="S64" s="11">
        <f t="shared" si="13"/>
        <v>0.18779348242001143</v>
      </c>
      <c r="T64" s="11">
        <f t="shared" si="13"/>
        <v>0.21390382487494422</v>
      </c>
      <c r="V64" s="11">
        <f t="shared" ref="V64:AA64" si="14">LN(V11/V10)*100</f>
        <v>1.5767097422221055</v>
      </c>
      <c r="W64" s="11">
        <f t="shared" si="14"/>
        <v>1.57816435892506</v>
      </c>
      <c r="X64" s="11">
        <f t="shared" si="14"/>
        <v>1.585047593682632</v>
      </c>
      <c r="Y64" s="11">
        <f t="shared" si="14"/>
        <v>1.5720178031892253</v>
      </c>
      <c r="Z64" s="11">
        <f t="shared" si="14"/>
        <v>1.5851984399355128</v>
      </c>
      <c r="AA64" s="11">
        <f t="shared" si="14"/>
        <v>1.5882516939325606</v>
      </c>
      <c r="AC64" s="15">
        <f>B64*'Table A8'!B11</f>
        <v>0.24858193355393493</v>
      </c>
      <c r="AD64" s="15">
        <f>C64*'Table A8'!C11</f>
        <v>0.30041376178998219</v>
      </c>
      <c r="AE64" s="15">
        <f>D64*'Table A8'!D11</f>
        <v>-0.53214984813492072</v>
      </c>
      <c r="AF64" s="15">
        <f>E64*'Table A8'!E11</f>
        <v>-0.31860527888376217</v>
      </c>
      <c r="AG64" s="15">
        <f>F64*'Table A8'!F11</f>
        <v>-0.48011204823841397</v>
      </c>
      <c r="AH64" s="15">
        <f>G64*'Table A8'!G11</f>
        <v>-0.35168738278769518</v>
      </c>
      <c r="AI64" s="15">
        <f>H64*'Table A8'!H11</f>
        <v>-0.49048181370598087</v>
      </c>
      <c r="AJ64" s="15">
        <f>I64*'Table A8'!I11</f>
        <v>-0.58247423267149934</v>
      </c>
      <c r="AK64" s="15">
        <f>J64*'Table A8'!J11</f>
        <v>0.41245049315116722</v>
      </c>
      <c r="AL64" s="15">
        <f>K64*'Table A8'!K11</f>
        <v>0.41751029586751837</v>
      </c>
      <c r="AM64" s="15">
        <f>L64*'Table A8'!L11</f>
        <v>0.41798726185421559</v>
      </c>
      <c r="AN64" s="15">
        <f>M64*'Table A8'!M11</f>
        <v>0.43454381753305632</v>
      </c>
      <c r="AO64" s="15">
        <f>N64*'Table A8'!N11</f>
        <v>0.27087779928059047</v>
      </c>
      <c r="AP64" s="15">
        <f>O64*'Table A8'!O11</f>
        <v>0.16766366130145866</v>
      </c>
      <c r="AR64" s="15">
        <f>Q64*'Table A8'!Q11</f>
        <v>0.14474898354639909</v>
      </c>
      <c r="AS64" s="15">
        <f>R64*'Table A8'!R11</f>
        <v>0.11607482145740823</v>
      </c>
      <c r="AT64" s="15">
        <f>S64*'Table A8'!S11</f>
        <v>0.13241318445435005</v>
      </c>
      <c r="AU64" s="15">
        <f>T64*'Table A8'!T11</f>
        <v>0.14716583151396162</v>
      </c>
      <c r="AW64" s="15">
        <f>V64*'Table A8'!V11</f>
        <v>0.98638961473414921</v>
      </c>
      <c r="AX64" s="15">
        <f>W64*'Table A8'!W11</f>
        <v>1.4875777247227615</v>
      </c>
      <c r="AY64" s="15">
        <f>X64*'Table A8'!X11</f>
        <v>0.70566318870750777</v>
      </c>
      <c r="AZ64" s="15">
        <f>Y64*'Table A8'!Y11</f>
        <v>0.58133218361937555</v>
      </c>
      <c r="BA64" s="15">
        <f>Z64*'Table A8'!Z11</f>
        <v>1.1614748969407502</v>
      </c>
      <c r="BB64" s="15">
        <f>AA64*'Table A8'!AA11</f>
        <v>1.0317283003785913</v>
      </c>
    </row>
    <row r="65" spans="1:54" x14ac:dyDescent="0.3">
      <c r="A65" s="13">
        <v>1976</v>
      </c>
      <c r="B65" s="11">
        <f t="shared" ref="B65:O65" si="15">LN(B12/B11)*100</f>
        <v>0.30591232209368835</v>
      </c>
      <c r="C65" s="11">
        <f t="shared" si="15"/>
        <v>0.29182900088557423</v>
      </c>
      <c r="D65" s="11">
        <f t="shared" si="15"/>
        <v>-0.65322038227395318</v>
      </c>
      <c r="E65" s="11">
        <f t="shared" si="15"/>
        <v>-0.66219925782929334</v>
      </c>
      <c r="F65" s="11">
        <f t="shared" si="15"/>
        <v>-0.65107657247175243</v>
      </c>
      <c r="G65" s="11">
        <f t="shared" si="15"/>
        <v>-0.66173615715104894</v>
      </c>
      <c r="H65" s="11">
        <f t="shared" si="15"/>
        <v>-0.65567491009441592</v>
      </c>
      <c r="I65" s="11">
        <f t="shared" si="15"/>
        <v>-0.65001028054212906</v>
      </c>
      <c r="J65" s="11">
        <f t="shared" si="15"/>
        <v>0.45399997862876812</v>
      </c>
      <c r="K65" s="11">
        <f t="shared" si="15"/>
        <v>0.45345839132551935</v>
      </c>
      <c r="L65" s="11">
        <f t="shared" si="15"/>
        <v>0.45490949538689762</v>
      </c>
      <c r="M65" s="11">
        <f t="shared" si="15"/>
        <v>0.45891553409050057</v>
      </c>
      <c r="N65" s="11">
        <f t="shared" si="15"/>
        <v>0.29245363841416</v>
      </c>
      <c r="O65" s="11">
        <f t="shared" si="15"/>
        <v>0.17512117019938758</v>
      </c>
      <c r="Q65" s="11">
        <f t="shared" ref="Q65:T65" si="16">LN(Q12/Q11)*100</f>
        <v>0.16349891236718078</v>
      </c>
      <c r="R65" s="11">
        <f t="shared" si="16"/>
        <v>0.17388284680236871</v>
      </c>
      <c r="S65" s="11">
        <f t="shared" si="16"/>
        <v>0.16540776776718771</v>
      </c>
      <c r="T65" s="11">
        <f t="shared" si="16"/>
        <v>0.17977532931710624</v>
      </c>
      <c r="V65" s="11">
        <f t="shared" ref="V65:AA65" si="17">LN(V12/V11)*100</f>
        <v>1.5086335194123766</v>
      </c>
      <c r="W65" s="11">
        <f t="shared" si="17"/>
        <v>1.5123423865897359</v>
      </c>
      <c r="X65" s="11">
        <f t="shared" si="17"/>
        <v>1.5016539934419815</v>
      </c>
      <c r="Y65" s="11">
        <f t="shared" si="17"/>
        <v>1.5102225114946581</v>
      </c>
      <c r="Z65" s="11">
        <f t="shared" si="17"/>
        <v>1.5020161631197249</v>
      </c>
      <c r="AA65" s="11">
        <f t="shared" si="17"/>
        <v>1.4928833455015778</v>
      </c>
      <c r="AC65" s="15">
        <f>B65*'Table A8'!B12</f>
        <v>0.23959053066377672</v>
      </c>
      <c r="AD65" s="15">
        <f>C65*'Table A8'!C12</f>
        <v>0.26658579230897206</v>
      </c>
      <c r="AE65" s="15">
        <f>D65*'Table A8'!D12</f>
        <v>-0.56235742709964631</v>
      </c>
      <c r="AF65" s="15">
        <f>E65*'Table A8'!E12</f>
        <v>-0.35116426642687426</v>
      </c>
      <c r="AG65" s="15">
        <f>F65*'Table A8'!F12</f>
        <v>-0.50510520492358557</v>
      </c>
      <c r="AH65" s="15">
        <f>G65*'Table A8'!G12</f>
        <v>-0.39062285356626419</v>
      </c>
      <c r="AI65" s="15">
        <f>H65*'Table A8'!H12</f>
        <v>-0.52145825599808904</v>
      </c>
      <c r="AJ65" s="15">
        <f>I65*'Table A8'!I12</f>
        <v>-0.60782461333494486</v>
      </c>
      <c r="AK65" s="15">
        <f>J65*'Table A8'!J12</f>
        <v>0.38957738166134592</v>
      </c>
      <c r="AL65" s="15">
        <f>K65*'Table A8'!K12</f>
        <v>0.39541571723585289</v>
      </c>
      <c r="AM65" s="15">
        <f>L65*'Table A8'!L12</f>
        <v>0.38653659823024694</v>
      </c>
      <c r="AN65" s="15">
        <f>M65*'Table A8'!M12</f>
        <v>0.41233560738031472</v>
      </c>
      <c r="AO65" s="15">
        <f>N65*'Table A8'!N12</f>
        <v>0.24133274241936484</v>
      </c>
      <c r="AP65" s="15">
        <f>O65*'Table A8'!O12</f>
        <v>0.14853777656312053</v>
      </c>
      <c r="AR65" s="15">
        <f>Q65*'Table A8'!Q12</f>
        <v>0.12391582568308632</v>
      </c>
      <c r="AS65" s="15">
        <f>R65*'Table A8'!R12</f>
        <v>0.11152845793903929</v>
      </c>
      <c r="AT65" s="15">
        <f>S65*'Table A8'!S12</f>
        <v>0.11897780735493813</v>
      </c>
      <c r="AU65" s="15">
        <f>T65*'Table A8'!T12</f>
        <v>0.12636407897699398</v>
      </c>
      <c r="AW65" s="15">
        <f>V65*'Table A8'!V12</f>
        <v>0.9724651666132178</v>
      </c>
      <c r="AX65" s="15">
        <f>W65*'Table A8'!W12</f>
        <v>1.4321882401004797</v>
      </c>
      <c r="AY65" s="15">
        <f>X65*'Table A8'!X12</f>
        <v>0.69811894155117715</v>
      </c>
      <c r="AZ65" s="15">
        <f>Y65*'Table A8'!Y12</f>
        <v>0.58641940121337577</v>
      </c>
      <c r="BA65" s="15">
        <f>Z65*'Table A8'!Z12</f>
        <v>1.1245595013277381</v>
      </c>
      <c r="BB65" s="15">
        <f>AA65*'Table A8'!AA12</f>
        <v>0.997246074795054</v>
      </c>
    </row>
    <row r="66" spans="1:54" x14ac:dyDescent="0.3">
      <c r="A66" s="13">
        <v>1977</v>
      </c>
      <c r="B66" s="11">
        <f t="shared" ref="B66:O66" si="18">LN(B13/B12)*100</f>
        <v>0.34469078274610393</v>
      </c>
      <c r="C66" s="11">
        <f t="shared" si="18"/>
        <v>0.36359269239974668</v>
      </c>
      <c r="D66" s="11">
        <f t="shared" si="18"/>
        <v>0.28871158539690051</v>
      </c>
      <c r="E66" s="11">
        <f t="shared" si="18"/>
        <v>0.29025189345103941</v>
      </c>
      <c r="F66" s="11">
        <f t="shared" si="18"/>
        <v>0.2809836269150397</v>
      </c>
      <c r="G66" s="11">
        <f t="shared" si="18"/>
        <v>0.28929624805281745</v>
      </c>
      <c r="H66" s="11">
        <f t="shared" si="18"/>
        <v>0.28862921256510599</v>
      </c>
      <c r="I66" s="11">
        <f t="shared" si="18"/>
        <v>0.27757037144387919</v>
      </c>
      <c r="J66" s="11">
        <f t="shared" si="18"/>
        <v>0.45194813070357109</v>
      </c>
      <c r="K66" s="11">
        <f t="shared" si="18"/>
        <v>0.46392158937340583</v>
      </c>
      <c r="L66" s="11">
        <f t="shared" si="18"/>
        <v>0.45284943676274536</v>
      </c>
      <c r="M66" s="11">
        <f t="shared" si="18"/>
        <v>0.45681911653954077</v>
      </c>
      <c r="N66" s="11">
        <f t="shared" si="18"/>
        <v>0.35487996686876155</v>
      </c>
      <c r="O66" s="11">
        <f t="shared" si="18"/>
        <v>0.60472332208044666</v>
      </c>
      <c r="Q66" s="11">
        <f t="shared" ref="Q66:T66" si="19">LN(Q13/Q12)*100</f>
        <v>-0.66588372868349621</v>
      </c>
      <c r="R66" s="11">
        <f t="shared" si="19"/>
        <v>-0.67402928048395783</v>
      </c>
      <c r="S66" s="11">
        <f t="shared" si="19"/>
        <v>-0.66327901801202471</v>
      </c>
      <c r="T66" s="11">
        <f t="shared" si="19"/>
        <v>-0.90212610006312455</v>
      </c>
      <c r="V66" s="11">
        <f t="shared" ref="V66:AA66" si="20">LN(V13/V12)*100</f>
        <v>2.8659362248175126</v>
      </c>
      <c r="W66" s="11">
        <f t="shared" si="20"/>
        <v>2.8641251956008995</v>
      </c>
      <c r="X66" s="11">
        <f t="shared" si="20"/>
        <v>2.8689069951399651</v>
      </c>
      <c r="Y66" s="11">
        <f t="shared" si="20"/>
        <v>2.8687716763071127</v>
      </c>
      <c r="Z66" s="11">
        <f t="shared" si="20"/>
        <v>2.8670118981583141</v>
      </c>
      <c r="AA66" s="11">
        <f t="shared" si="20"/>
        <v>2.8793977558815906</v>
      </c>
      <c r="AC66" s="15">
        <f>B66*'Table A8'!B13</f>
        <v>0.25775976733753653</v>
      </c>
      <c r="AD66" s="15">
        <f>C66*'Table A8'!C13</f>
        <v>0.32497914846689357</v>
      </c>
      <c r="AE66" s="15">
        <f>D66*'Table A8'!D13</f>
        <v>0.24084320453809441</v>
      </c>
      <c r="AF66" s="15">
        <f>E66*'Table A8'!E13</f>
        <v>0.14117852097458558</v>
      </c>
      <c r="AG66" s="15">
        <f>F66*'Table A8'!F13</f>
        <v>0.2086865397098</v>
      </c>
      <c r="AH66" s="15">
        <f>G66*'Table A8'!G13</f>
        <v>0.15821611806008587</v>
      </c>
      <c r="AI66" s="15">
        <f>H66*'Table A8'!H13</f>
        <v>0.22031067795094539</v>
      </c>
      <c r="AJ66" s="15">
        <f>I66*'Table A8'!I13</f>
        <v>0.2558643683969678</v>
      </c>
      <c r="AK66" s="15">
        <f>J66*'Table A8'!J13</f>
        <v>0.37556889661466758</v>
      </c>
      <c r="AL66" s="15">
        <f>K66*'Table A8'!K13</f>
        <v>0.39298797835821209</v>
      </c>
      <c r="AM66" s="15">
        <f>L66*'Table A8'!L13</f>
        <v>0.37201581230059533</v>
      </c>
      <c r="AN66" s="15">
        <f>M66*'Table A8'!M13</f>
        <v>0.40154400343825636</v>
      </c>
      <c r="AO66" s="15">
        <f>N66*'Table A8'!N13</f>
        <v>0.28209408566397859</v>
      </c>
      <c r="AP66" s="15">
        <f>O66*'Table A8'!O13</f>
        <v>0.49617548576700649</v>
      </c>
      <c r="AR66" s="15">
        <f>Q66*'Table A8'!Q13</f>
        <v>-0.48296546841413979</v>
      </c>
      <c r="AS66" s="15">
        <f>R66*'Table A8'!R13</f>
        <v>-0.40165404824039047</v>
      </c>
      <c r="AT66" s="15">
        <f>S66*'Table A8'!S13</f>
        <v>-0.44970317421215278</v>
      </c>
      <c r="AU66" s="15">
        <f>T66*'Table A8'!T13</f>
        <v>-0.59693684041176942</v>
      </c>
      <c r="AW66" s="15">
        <f>V66*'Table A8'!V13</f>
        <v>1.7235740456052522</v>
      </c>
      <c r="AX66" s="15">
        <f>W66*'Table A8'!W13</f>
        <v>2.6825396581998024</v>
      </c>
      <c r="AY66" s="15">
        <f>X66*'Table A8'!X13</f>
        <v>1.2066622821558692</v>
      </c>
      <c r="AZ66" s="15">
        <f>Y66*'Table A8'!Y13</f>
        <v>0.99489001734330673</v>
      </c>
      <c r="BA66" s="15">
        <f>Z66*'Table A8'!Z13</f>
        <v>2.0415991726785352</v>
      </c>
      <c r="BB66" s="15">
        <f>AA66*'Table A8'!AA13</f>
        <v>1.803078874733052</v>
      </c>
    </row>
    <row r="67" spans="1:54" x14ac:dyDescent="0.3">
      <c r="A67" s="13">
        <v>1978</v>
      </c>
      <c r="B67" s="11">
        <f t="shared" ref="B67:O67" si="21">LN(B14/B13)*100</f>
        <v>0.31712500150170558</v>
      </c>
      <c r="C67" s="11">
        <f t="shared" si="21"/>
        <v>0.30198730445411398</v>
      </c>
      <c r="D67" s="11">
        <f t="shared" si="21"/>
        <v>0.28788044063703022</v>
      </c>
      <c r="E67" s="11">
        <f t="shared" si="21"/>
        <v>0.28941186943210551</v>
      </c>
      <c r="F67" s="11">
        <f t="shared" si="21"/>
        <v>0.29018882624345355</v>
      </c>
      <c r="G67" s="11">
        <f t="shared" si="21"/>
        <v>0.2884617384859639</v>
      </c>
      <c r="H67" s="11">
        <f t="shared" si="21"/>
        <v>0.28779854132647636</v>
      </c>
      <c r="I67" s="11">
        <f t="shared" si="21"/>
        <v>0.28743299716809456</v>
      </c>
      <c r="J67" s="11">
        <f t="shared" si="21"/>
        <v>0.43671081118208077</v>
      </c>
      <c r="K67" s="11">
        <f t="shared" si="21"/>
        <v>0.43687269134151679</v>
      </c>
      <c r="L67" s="11">
        <f t="shared" si="21"/>
        <v>0.43865063633843149</v>
      </c>
      <c r="M67" s="11">
        <f t="shared" si="21"/>
        <v>0.44247859803556355</v>
      </c>
      <c r="N67" s="11">
        <f t="shared" si="21"/>
        <v>0.31579638446950842</v>
      </c>
      <c r="O67" s="11">
        <f t="shared" si="21"/>
        <v>0.47423604002941894</v>
      </c>
      <c r="Q67" s="11">
        <f t="shared" ref="Q67:T67" si="22">LN(Q14/Q13)*100</f>
        <v>-0.67034748008315381</v>
      </c>
      <c r="R67" s="11">
        <f t="shared" si="22"/>
        <v>-0.66686412677427831</v>
      </c>
      <c r="S67" s="11">
        <f t="shared" si="22"/>
        <v>-0.66770780009667074</v>
      </c>
      <c r="T67" s="11">
        <f t="shared" si="22"/>
        <v>-0.56798971284476663</v>
      </c>
      <c r="V67" s="11">
        <f t="shared" ref="V67:AA67" si="23">LN(V14/V13)*100</f>
        <v>2.689870208312541</v>
      </c>
      <c r="W67" s="11">
        <f t="shared" si="23"/>
        <v>2.6932320897608339</v>
      </c>
      <c r="X67" s="11">
        <f t="shared" si="23"/>
        <v>2.6890296600116028</v>
      </c>
      <c r="Y67" s="11">
        <f t="shared" si="23"/>
        <v>2.6824743354515821</v>
      </c>
      <c r="Z67" s="11">
        <f t="shared" si="23"/>
        <v>2.6903682330147598</v>
      </c>
      <c r="AA67" s="11">
        <f t="shared" si="23"/>
        <v>2.6787315963649765</v>
      </c>
      <c r="AC67" s="15">
        <f>B67*'Table A8'!B14</f>
        <v>0.22702978857507103</v>
      </c>
      <c r="AD67" s="15">
        <f>C67*'Table A8'!C14</f>
        <v>0.26435968631913137</v>
      </c>
      <c r="AE67" s="15">
        <f>D67*'Table A8'!D14</f>
        <v>0.23309679278380335</v>
      </c>
      <c r="AF67" s="15">
        <f>E67*'Table A8'!E14</f>
        <v>0.12925134088837831</v>
      </c>
      <c r="AG67" s="15">
        <f>F67*'Table A8'!F14</f>
        <v>0.20664346316796325</v>
      </c>
      <c r="AH67" s="15">
        <f>G67*'Table A8'!G14</f>
        <v>0.14633663993392948</v>
      </c>
      <c r="AI67" s="15">
        <f>H67*'Table A8'!H14</f>
        <v>0.21153192787496011</v>
      </c>
      <c r="AJ67" s="15">
        <f>I67*'Table A8'!I14</f>
        <v>0.2611041346274971</v>
      </c>
      <c r="AK67" s="15">
        <f>J67*'Table A8'!J14</f>
        <v>0.35268765111064843</v>
      </c>
      <c r="AL67" s="15">
        <f>K67*'Table A8'!K14</f>
        <v>0.36063840670242214</v>
      </c>
      <c r="AM67" s="15">
        <f>L67*'Table A8'!L14</f>
        <v>0.34916590652539148</v>
      </c>
      <c r="AN67" s="15">
        <f>M67*'Table A8'!M14</f>
        <v>0.38132805578704865</v>
      </c>
      <c r="AO67" s="15">
        <f>N67*'Table A8'!N14</f>
        <v>0.24243688435724162</v>
      </c>
      <c r="AP67" s="15">
        <f>O67*'Table A8'!O14</f>
        <v>0.37706507542739098</v>
      </c>
      <c r="AR67" s="15">
        <f>Q67*'Table A8'!Q14</f>
        <v>-0.46924323605820761</v>
      </c>
      <c r="AS67" s="15">
        <f>R67*'Table A8'!R14</f>
        <v>-0.37351059740627329</v>
      </c>
      <c r="AT67" s="15">
        <f>S67*'Table A8'!S14</f>
        <v>-0.42973674014221724</v>
      </c>
      <c r="AU67" s="15">
        <f>T67*'Table A8'!T14</f>
        <v>-0.3568111376090824</v>
      </c>
      <c r="AW67" s="15">
        <f>V67*'Table A8'!V14</f>
        <v>1.5243494470507168</v>
      </c>
      <c r="AX67" s="15">
        <f>W67*'Table A8'!W14</f>
        <v>2.49958870250703</v>
      </c>
      <c r="AY67" s="15">
        <f>X67*'Table A8'!X14</f>
        <v>1.0376965457984775</v>
      </c>
      <c r="AZ67" s="15">
        <f>Y67*'Table A8'!Y14</f>
        <v>0.84229694133179678</v>
      </c>
      <c r="BA67" s="15">
        <f>Z67*'Table A8'!Z14</f>
        <v>1.8359072822092721</v>
      </c>
      <c r="BB67" s="15">
        <f>AA67*'Table A8'!AA14</f>
        <v>1.5871484708462487</v>
      </c>
    </row>
    <row r="68" spans="1:54" x14ac:dyDescent="0.3">
      <c r="A68" s="13">
        <v>1979</v>
      </c>
      <c r="B68" s="11">
        <f t="shared" ref="B68:O68" si="24">LN(B15/B14)*100</f>
        <v>0.76225891490441877</v>
      </c>
      <c r="C68" s="11">
        <f t="shared" si="24"/>
        <v>0.76895729132754775</v>
      </c>
      <c r="D68" s="11">
        <f t="shared" si="24"/>
        <v>-1.8081227425056159</v>
      </c>
      <c r="E68" s="11">
        <f t="shared" si="24"/>
        <v>-1.80800592545115</v>
      </c>
      <c r="F68" s="11">
        <f t="shared" si="24"/>
        <v>-1.804757358011768</v>
      </c>
      <c r="G68" s="11">
        <f t="shared" si="24"/>
        <v>-1.8044691853480788</v>
      </c>
      <c r="H68" s="11">
        <f t="shared" si="24"/>
        <v>-1.8099589140495163</v>
      </c>
      <c r="I68" s="11">
        <f t="shared" si="24"/>
        <v>-1.8020438301206199</v>
      </c>
      <c r="J68" s="11">
        <f t="shared" si="24"/>
        <v>0.86774144275370002</v>
      </c>
      <c r="K68" s="11">
        <f t="shared" si="24"/>
        <v>0.86806100643058526</v>
      </c>
      <c r="L68" s="11">
        <f t="shared" si="24"/>
        <v>0.85951742757905869</v>
      </c>
      <c r="M68" s="11">
        <f t="shared" si="24"/>
        <v>0.86696922543739119</v>
      </c>
      <c r="N68" s="11">
        <f t="shared" si="24"/>
        <v>0.75386712096429942</v>
      </c>
      <c r="O68" s="11">
        <f t="shared" si="24"/>
        <v>0.5523604377532767</v>
      </c>
      <c r="Q68" s="11">
        <f t="shared" ref="Q68:T68" si="25">LN(Q15/Q14)*100</f>
        <v>1.0601715272880765</v>
      </c>
      <c r="R68" s="11">
        <f t="shared" si="25"/>
        <v>1.0625355378936026</v>
      </c>
      <c r="S68" s="11">
        <f t="shared" si="25"/>
        <v>1.0662029034782476</v>
      </c>
      <c r="T68" s="11">
        <f t="shared" si="25"/>
        <v>1.0651658782023576</v>
      </c>
      <c r="V68" s="11">
        <f t="shared" ref="V68:AA68" si="26">LN(V15/V14)*100</f>
        <v>0.17860827719904349</v>
      </c>
      <c r="W68" s="11">
        <f t="shared" si="26"/>
        <v>0.16919376717912249</v>
      </c>
      <c r="X68" s="11">
        <f t="shared" si="26"/>
        <v>0.17746233583684795</v>
      </c>
      <c r="Y68" s="11">
        <f t="shared" si="26"/>
        <v>0.17708522424764633</v>
      </c>
      <c r="Z68" s="11">
        <f t="shared" si="26"/>
        <v>0.17957046057417131</v>
      </c>
      <c r="AA68" s="11">
        <f t="shared" si="26"/>
        <v>0.18671651196793523</v>
      </c>
      <c r="AC68" s="15">
        <f>B68*'Table A8'!B15</f>
        <v>0.54448154291622641</v>
      </c>
      <c r="AD68" s="15">
        <f>C68*'Table A8'!C15</f>
        <v>0.66530184845659435</v>
      </c>
      <c r="AE68" s="15">
        <f>D68*'Table A8'!D15</f>
        <v>-1.4622288618642916</v>
      </c>
      <c r="AF68" s="15">
        <f>E68*'Table A8'!E15</f>
        <v>-0.80456263682576179</v>
      </c>
      <c r="AG68" s="15">
        <f>F68*'Table A8'!F15</f>
        <v>-1.2826410543389635</v>
      </c>
      <c r="AH68" s="15">
        <f>G68*'Table A8'!G15</f>
        <v>-0.91233962011198866</v>
      </c>
      <c r="AI68" s="15">
        <f>H68*'Table A8'!H15</f>
        <v>-1.3277858593467251</v>
      </c>
      <c r="AJ68" s="15">
        <f>I68*'Table A8'!I15</f>
        <v>-1.6322913013232576</v>
      </c>
      <c r="AK68" s="15">
        <f>J68*'Table A8'!J15</f>
        <v>0.70009379601368515</v>
      </c>
      <c r="AL68" s="15">
        <f>K68*'Table A8'!K15</f>
        <v>0.71588991200330365</v>
      </c>
      <c r="AM68" s="15">
        <f>L68*'Table A8'!L15</f>
        <v>0.68288659621156211</v>
      </c>
      <c r="AN68" s="15">
        <f>M68*'Table A8'!M15</f>
        <v>0.74637380617905003</v>
      </c>
      <c r="AO68" s="15">
        <f>N68*'Table A8'!N15</f>
        <v>0.57927149574896764</v>
      </c>
      <c r="AP68" s="15">
        <f>O68*'Table A8'!O15</f>
        <v>0.43735899461304445</v>
      </c>
      <c r="AR68" s="15">
        <f>Q68*'Table A8'!Q15</f>
        <v>0.7463607552108058</v>
      </c>
      <c r="AS68" s="15">
        <f>R68*'Table A8'!R15</f>
        <v>0.5993762969257812</v>
      </c>
      <c r="AT68" s="15">
        <f>S68*'Table A8'!S15</f>
        <v>0.68716777129173057</v>
      </c>
      <c r="AU68" s="15">
        <f>T68*'Table A8'!T15</f>
        <v>0.67148056961876623</v>
      </c>
      <c r="AW68" s="15">
        <f>V68*'Table A8'!V15</f>
        <v>0.10191388296977422</v>
      </c>
      <c r="AX68" s="15">
        <f>W68*'Table A8'!W15</f>
        <v>0.15719792908612271</v>
      </c>
      <c r="AY68" s="15">
        <f>X68*'Table A8'!X15</f>
        <v>6.9157072275619638E-2</v>
      </c>
      <c r="AZ68" s="15">
        <f>Y68*'Table A8'!Y15</f>
        <v>5.6206850176202951E-2</v>
      </c>
      <c r="BA68" s="15">
        <f>Z68*'Table A8'!Z15</f>
        <v>0.12314942186176668</v>
      </c>
      <c r="BB68" s="15">
        <f>AA68*'Table A8'!AA15</f>
        <v>0.11132038443528297</v>
      </c>
    </row>
    <row r="69" spans="1:54" x14ac:dyDescent="0.3">
      <c r="A69" s="13">
        <v>1980</v>
      </c>
      <c r="B69" s="11">
        <f t="shared" ref="B69:O69" si="27">LN(B16/B15)*100</f>
        <v>0.27456381241321975</v>
      </c>
      <c r="C69" s="11">
        <f t="shared" si="27"/>
        <v>0.26296931243153604</v>
      </c>
      <c r="D69" s="11">
        <f t="shared" si="27"/>
        <v>-0.4400339569860785</v>
      </c>
      <c r="E69" s="11">
        <f t="shared" si="27"/>
        <v>-0.44659859355822135</v>
      </c>
      <c r="F69" s="11">
        <f t="shared" si="27"/>
        <v>-0.44865987364528193</v>
      </c>
      <c r="G69" s="11">
        <f t="shared" si="27"/>
        <v>-0.45318223190239026</v>
      </c>
      <c r="H69" s="11">
        <f t="shared" si="27"/>
        <v>-0.43484924668669805</v>
      </c>
      <c r="I69" s="11">
        <f t="shared" si="27"/>
        <v>-0.44475855708760065</v>
      </c>
      <c r="J69" s="11">
        <f t="shared" si="27"/>
        <v>0.93811762916008512</v>
      </c>
      <c r="K69" s="11">
        <f t="shared" si="27"/>
        <v>0.93401195164643447</v>
      </c>
      <c r="L69" s="11">
        <f t="shared" si="27"/>
        <v>0.93581966697253294</v>
      </c>
      <c r="M69" s="11">
        <f t="shared" si="27"/>
        <v>0.9197692821462945</v>
      </c>
      <c r="N69" s="11">
        <f t="shared" si="27"/>
        <v>0.2750001733074946</v>
      </c>
      <c r="O69" s="11">
        <f t="shared" si="27"/>
        <v>0.64058786888412977</v>
      </c>
      <c r="Q69" s="11">
        <f t="shared" ref="Q69:T69" si="28">LN(Q16/Q15)*100</f>
        <v>-0.64711848235909142</v>
      </c>
      <c r="R69" s="11">
        <f t="shared" si="28"/>
        <v>-0.6408411095482579</v>
      </c>
      <c r="S69" s="11">
        <f t="shared" si="28"/>
        <v>-0.65392308389124565</v>
      </c>
      <c r="T69" s="11">
        <f t="shared" si="28"/>
        <v>-0.57650077714360803</v>
      </c>
      <c r="V69" s="11">
        <f t="shared" ref="V69:AA69" si="29">LN(V16/V15)*100</f>
        <v>2.9618772056755573</v>
      </c>
      <c r="W69" s="11">
        <f t="shared" si="29"/>
        <v>2.97229156821721</v>
      </c>
      <c r="X69" s="11">
        <f t="shared" si="29"/>
        <v>2.9588926417704271</v>
      </c>
      <c r="Y69" s="11">
        <f t="shared" si="29"/>
        <v>2.9634380501150503</v>
      </c>
      <c r="Z69" s="11">
        <f t="shared" si="29"/>
        <v>2.9641871072157242</v>
      </c>
      <c r="AA69" s="11">
        <f t="shared" si="29"/>
        <v>2.9539397513905277</v>
      </c>
      <c r="AC69" s="15">
        <f>B69*'Table A8'!B16</f>
        <v>0.19892148209337773</v>
      </c>
      <c r="AD69" s="15">
        <f>C69*'Table A8'!C16</f>
        <v>0.22518062223512431</v>
      </c>
      <c r="AE69" s="15">
        <f>D69*'Table A8'!D16</f>
        <v>-0.35884769192214699</v>
      </c>
      <c r="AF69" s="15">
        <f>E69*'Table A8'!E16</f>
        <v>-0.20427419669353042</v>
      </c>
      <c r="AG69" s="15">
        <f>F69*'Table A8'!F16</f>
        <v>-0.32097127360583472</v>
      </c>
      <c r="AH69" s="15">
        <f>G69*'Table A8'!G16</f>
        <v>-0.23175739339488236</v>
      </c>
      <c r="AI69" s="15">
        <f>H69*'Table A8'!H16</f>
        <v>-0.32022298526008447</v>
      </c>
      <c r="AJ69" s="15">
        <f>I69*'Table A8'!I16</f>
        <v>-0.40299572857707494</v>
      </c>
      <c r="AK69" s="15">
        <f>J69*'Table A8'!J16</f>
        <v>0.76325250308464521</v>
      </c>
      <c r="AL69" s="15">
        <f>K69*'Table A8'!K16</f>
        <v>0.77616393181818699</v>
      </c>
      <c r="AM69" s="15">
        <f>L69*'Table A8'!L16</f>
        <v>0.74790707784444832</v>
      </c>
      <c r="AN69" s="15">
        <f>M69*'Table A8'!M16</f>
        <v>0.79330100585117902</v>
      </c>
      <c r="AO69" s="15">
        <f>N69*'Table A8'!N16</f>
        <v>0.21246513389737032</v>
      </c>
      <c r="AP69" s="15">
        <f>O69*'Table A8'!O16</f>
        <v>0.50862676789399908</v>
      </c>
      <c r="AR69" s="15">
        <f>Q69*'Table A8'!Q16</f>
        <v>-0.46599001914678173</v>
      </c>
      <c r="AS69" s="15">
        <f>R69*'Table A8'!R16</f>
        <v>-0.37213643231467336</v>
      </c>
      <c r="AT69" s="15">
        <f>S69*'Table A8'!S16</f>
        <v>-0.42956207380815931</v>
      </c>
      <c r="AU69" s="15">
        <f>T69*'Table A8'!T16</f>
        <v>-0.37167005102448414</v>
      </c>
      <c r="AW69" s="15">
        <f>V69*'Table A8'!V16</f>
        <v>1.7365486056875794</v>
      </c>
      <c r="AX69" s="15">
        <f>W69*'Table A8'!W16</f>
        <v>2.7737424914603004</v>
      </c>
      <c r="AY69" s="15">
        <f>X69*'Table A8'!X16</f>
        <v>1.1986474091812001</v>
      </c>
      <c r="AZ69" s="15">
        <f>Y69*'Table A8'!Y16</f>
        <v>0.98297240122316221</v>
      </c>
      <c r="BA69" s="15">
        <f>Z69*'Table A8'!Z16</f>
        <v>2.073448881497399</v>
      </c>
      <c r="BB69" s="15">
        <f>AA69*'Table A8'!AA16</f>
        <v>1.8066295519504467</v>
      </c>
    </row>
    <row r="70" spans="1:54" x14ac:dyDescent="0.3">
      <c r="A70" s="13">
        <v>1981</v>
      </c>
      <c r="B70" s="11">
        <f t="shared" ref="B70:O70" si="30">LN(B17/B16)*100</f>
        <v>0.3258817978853758</v>
      </c>
      <c r="C70" s="11">
        <f t="shared" si="30"/>
        <v>0.33369116889064077</v>
      </c>
      <c r="D70" s="11">
        <f t="shared" si="30"/>
        <v>-0.42229377758207204</v>
      </c>
      <c r="E70" s="11">
        <f t="shared" si="30"/>
        <v>-0.41467499018388954</v>
      </c>
      <c r="F70" s="11">
        <f t="shared" si="30"/>
        <v>-0.40962678885153825</v>
      </c>
      <c r="G70" s="11">
        <f t="shared" si="30"/>
        <v>-0.40592958132928803</v>
      </c>
      <c r="H70" s="11">
        <f t="shared" si="30"/>
        <v>-0.41639221285730821</v>
      </c>
      <c r="I70" s="11">
        <f t="shared" si="30"/>
        <v>-0.41398904316932311</v>
      </c>
      <c r="J70" s="11">
        <f t="shared" si="30"/>
        <v>0.99362066591295384</v>
      </c>
      <c r="K70" s="11">
        <f t="shared" si="30"/>
        <v>0.99806086519742543</v>
      </c>
      <c r="L70" s="11">
        <f t="shared" si="30"/>
        <v>0.99810714533452216</v>
      </c>
      <c r="M70" s="11">
        <f t="shared" si="30"/>
        <v>1.0068405802273515</v>
      </c>
      <c r="N70" s="11">
        <f t="shared" si="30"/>
        <v>0.32402819976017366</v>
      </c>
      <c r="O70" s="11">
        <f t="shared" si="30"/>
        <v>0.61384755671095204</v>
      </c>
      <c r="Q70" s="11">
        <f t="shared" ref="Q70:T70" si="31">LN(Q17/Q16)*100</f>
        <v>-0.63059081135016248</v>
      </c>
      <c r="R70" s="11">
        <f t="shared" si="31"/>
        <v>-0.63321037089348486</v>
      </c>
      <c r="S70" s="11">
        <f t="shared" si="31"/>
        <v>-0.63584351654789062</v>
      </c>
      <c r="T70" s="11">
        <f t="shared" si="31"/>
        <v>-0.6939337328329831</v>
      </c>
      <c r="V70" s="11">
        <f t="shared" ref="V70:AA70" si="32">LN(V17/V16)*100</f>
        <v>2.9413885206293191</v>
      </c>
      <c r="W70" s="11">
        <f t="shared" si="32"/>
        <v>2.935534169564173</v>
      </c>
      <c r="X70" s="11">
        <f t="shared" si="32"/>
        <v>2.9365548872719494</v>
      </c>
      <c r="Y70" s="11">
        <f t="shared" si="32"/>
        <v>2.9448734916919688</v>
      </c>
      <c r="Z70" s="11">
        <f t="shared" si="32"/>
        <v>2.9439126821952275</v>
      </c>
      <c r="AA70" s="11">
        <f t="shared" si="32"/>
        <v>2.944575750711067</v>
      </c>
      <c r="AC70" s="15">
        <f>B70*'Table A8'!B17</f>
        <v>0.23740488975949628</v>
      </c>
      <c r="AD70" s="15">
        <f>C70*'Table A8'!C17</f>
        <v>0.28256968181659459</v>
      </c>
      <c r="AE70" s="15">
        <f>D70*'Table A8'!D17</f>
        <v>-0.34471841064024544</v>
      </c>
      <c r="AF70" s="15">
        <f>E70*'Table A8'!E17</f>
        <v>-0.19191158545710407</v>
      </c>
      <c r="AG70" s="15">
        <f>F70*'Table A8'!F17</f>
        <v>-0.29202293777226163</v>
      </c>
      <c r="AH70" s="15">
        <f>G70*'Table A8'!G17</f>
        <v>-0.20637459914781001</v>
      </c>
      <c r="AI70" s="15">
        <f>H70*'Table A8'!H17</f>
        <v>-0.30404959382840646</v>
      </c>
      <c r="AJ70" s="15">
        <f>I70*'Table A8'!I17</f>
        <v>-0.37325252132146169</v>
      </c>
      <c r="AK70" s="15">
        <f>J70*'Table A8'!J17</f>
        <v>0.80940339445269216</v>
      </c>
      <c r="AL70" s="15">
        <f>K70*'Table A8'!K17</f>
        <v>0.83028683375773815</v>
      </c>
      <c r="AM70" s="15">
        <f>L70*'Table A8'!L17</f>
        <v>0.79499234125894691</v>
      </c>
      <c r="AN70" s="15">
        <f>M70*'Table A8'!M17</f>
        <v>0.86487605841529491</v>
      </c>
      <c r="AO70" s="15">
        <f>N70*'Table A8'!N17</f>
        <v>0.24933969971545361</v>
      </c>
      <c r="AP70" s="15">
        <f>O70*'Table A8'!O17</f>
        <v>0.48506233931299431</v>
      </c>
      <c r="AR70" s="15">
        <f>Q70*'Table A8'!Q17</f>
        <v>-0.46279059644988424</v>
      </c>
      <c r="AS70" s="15">
        <f>R70*'Table A8'!R17</f>
        <v>-0.37593699719946194</v>
      </c>
      <c r="AT70" s="15">
        <f>S70*'Table A8'!S17</f>
        <v>-0.42404404118578831</v>
      </c>
      <c r="AU70" s="15">
        <f>T70*'Table A8'!T17</f>
        <v>-0.45542870885828679</v>
      </c>
      <c r="AW70" s="15">
        <f>V70*'Table A8'!V17</f>
        <v>1.7636565569693399</v>
      </c>
      <c r="AX70" s="15">
        <f>W70*'Table A8'!W17</f>
        <v>2.7494213032138046</v>
      </c>
      <c r="AY70" s="15">
        <f>X70*'Table A8'!X17</f>
        <v>1.2239560770149485</v>
      </c>
      <c r="AZ70" s="15">
        <f>Y70*'Table A8'!Y17</f>
        <v>1.0124475064436989</v>
      </c>
      <c r="BA70" s="15">
        <f>Z70*'Table A8'!Z17</f>
        <v>2.0931219170408069</v>
      </c>
      <c r="BB70" s="15">
        <f>AA70*'Table A8'!AA17</f>
        <v>1.8388875563190614</v>
      </c>
    </row>
    <row r="71" spans="1:54" x14ac:dyDescent="0.3">
      <c r="A71" s="13">
        <v>1982</v>
      </c>
      <c r="B71" s="11">
        <f t="shared" ref="B71:O71" si="33">LN(B18/B17)*100</f>
        <v>0.7261442695325504</v>
      </c>
      <c r="C71" s="11">
        <f t="shared" si="33"/>
        <v>0.72313752381530771</v>
      </c>
      <c r="D71" s="11">
        <f t="shared" si="33"/>
        <v>-2.9563723029165594</v>
      </c>
      <c r="E71" s="11">
        <f t="shared" si="33"/>
        <v>-2.9606293192831039</v>
      </c>
      <c r="F71" s="11">
        <f t="shared" si="33"/>
        <v>-2.9681949895737345</v>
      </c>
      <c r="G71" s="11">
        <f t="shared" si="33"/>
        <v>-2.9647552636048768</v>
      </c>
      <c r="H71" s="11">
        <f t="shared" si="33"/>
        <v>-2.9643275583385478</v>
      </c>
      <c r="I71" s="11">
        <f t="shared" si="33"/>
        <v>-2.9694182584088722</v>
      </c>
      <c r="J71" s="11">
        <f t="shared" si="33"/>
        <v>0.21804664574422214</v>
      </c>
      <c r="K71" s="11">
        <f t="shared" si="33"/>
        <v>0.21775958278351304</v>
      </c>
      <c r="L71" s="11">
        <f t="shared" si="33"/>
        <v>0.22438745759715412</v>
      </c>
      <c r="M71" s="11">
        <f t="shared" si="33"/>
        <v>0.21443896709091367</v>
      </c>
      <c r="N71" s="11">
        <f t="shared" si="33"/>
        <v>0.73142333145282878</v>
      </c>
      <c r="O71" s="11">
        <f t="shared" si="33"/>
        <v>-1.208542813500032</v>
      </c>
      <c r="Q71" s="11">
        <f t="shared" ref="Q71:T71" si="34">LN(Q18/Q17)*100</f>
        <v>-1.3572979303927462</v>
      </c>
      <c r="R71" s="11">
        <f t="shared" si="34"/>
        <v>-1.3620154886650981</v>
      </c>
      <c r="S71" s="11">
        <f t="shared" si="34"/>
        <v>-1.3519809356340979</v>
      </c>
      <c r="T71" s="11">
        <f t="shared" si="34"/>
        <v>-1.1596662482635782</v>
      </c>
      <c r="V71" s="11">
        <f t="shared" ref="V71:AA71" si="35">LN(V18/V17)*100</f>
        <v>-1.1190747885508634</v>
      </c>
      <c r="W71" s="11">
        <f t="shared" si="35"/>
        <v>-1.1217374940529308</v>
      </c>
      <c r="X71" s="11">
        <f t="shared" si="35"/>
        <v>-1.1135738562070632</v>
      </c>
      <c r="Y71" s="11">
        <f t="shared" si="35"/>
        <v>-1.1180796260010908</v>
      </c>
      <c r="Z71" s="11">
        <f t="shared" si="35"/>
        <v>-1.1250772783091516</v>
      </c>
      <c r="AA71" s="11">
        <f t="shared" si="35"/>
        <v>-1.1115435904110953</v>
      </c>
      <c r="AC71" s="15">
        <f>B71*'Table A8'!B18</f>
        <v>0.51643380449154985</v>
      </c>
      <c r="AD71" s="15">
        <f>C71*'Table A8'!C18</f>
        <v>0.59911943848098248</v>
      </c>
      <c r="AE71" s="15">
        <f>D71*'Table A8'!D18</f>
        <v>-2.3739669592419972</v>
      </c>
      <c r="AF71" s="15">
        <f>E71*'Table A8'!E18</f>
        <v>-1.3234013057195475</v>
      </c>
      <c r="AG71" s="15">
        <f>F71*'Table A8'!F18</f>
        <v>-2.054584571782939</v>
      </c>
      <c r="AH71" s="15">
        <f>G71*'Table A8'!G18</f>
        <v>-1.4346450720583999</v>
      </c>
      <c r="AI71" s="15">
        <f>H71*'Table A8'!H18</f>
        <v>-2.1040797009087013</v>
      </c>
      <c r="AJ71" s="15">
        <f>I71*'Table A8'!I18</f>
        <v>-2.6368434134670786</v>
      </c>
      <c r="AK71" s="15">
        <f>J71*'Table A8'!J18</f>
        <v>0.17437190260165444</v>
      </c>
      <c r="AL71" s="15">
        <f>K71*'Table A8'!K18</f>
        <v>0.17814911467519204</v>
      </c>
      <c r="AM71" s="15">
        <f>L71*'Table A8'!L18</f>
        <v>0.17416954458691103</v>
      </c>
      <c r="AN71" s="15">
        <f>M71*'Table A8'!M18</f>
        <v>0.18064338587738568</v>
      </c>
      <c r="AO71" s="15">
        <f>N71*'Table A8'!N18</f>
        <v>0.5497377759199461</v>
      </c>
      <c r="AP71" s="15">
        <f>O71*'Table A8'!O18</f>
        <v>-0.93178650920852468</v>
      </c>
      <c r="AR71" s="15">
        <f>Q71*'Table A8'!Q18</f>
        <v>-0.98214078243219116</v>
      </c>
      <c r="AS71" s="15">
        <f>R71*'Table A8'!R18</f>
        <v>-0.79419123144061865</v>
      </c>
      <c r="AT71" s="15">
        <f>S71*'Table A8'!S18</f>
        <v>-0.88433072999826345</v>
      </c>
      <c r="AU71" s="15">
        <f>T71*'Table A8'!T18</f>
        <v>-0.74728893038104982</v>
      </c>
      <c r="AW71" s="15">
        <f>V71*'Table A8'!V18</f>
        <v>-0.65935886541416866</v>
      </c>
      <c r="AX71" s="15">
        <f>W71*'Table A8'!W18</f>
        <v>-1.047590645696032</v>
      </c>
      <c r="AY71" s="15">
        <f>X71*'Table A8'!X18</f>
        <v>-0.45055198222137777</v>
      </c>
      <c r="AZ71" s="15">
        <f>Y71*'Table A8'!Y18</f>
        <v>-0.37377401897216461</v>
      </c>
      <c r="BA71" s="15">
        <f>Z71*'Table A8'!Z18</f>
        <v>-0.7898042493730244</v>
      </c>
      <c r="BB71" s="15">
        <f>AA71*'Table A8'!AA18</f>
        <v>-0.68293238194857686</v>
      </c>
    </row>
    <row r="72" spans="1:54" x14ac:dyDescent="0.3">
      <c r="A72" s="13">
        <v>1983</v>
      </c>
      <c r="B72" s="11">
        <f t="shared" ref="B72:O72" si="36">LN(B19/B18)*100</f>
        <v>0.90032762499587926</v>
      </c>
      <c r="C72" s="11">
        <f t="shared" si="36"/>
        <v>0.90540920707497952</v>
      </c>
      <c r="D72" s="11">
        <f t="shared" si="36"/>
        <v>-2.9733171218906684</v>
      </c>
      <c r="E72" s="11">
        <f t="shared" si="36"/>
        <v>-2.9609467396420275</v>
      </c>
      <c r="F72" s="11">
        <f t="shared" si="36"/>
        <v>-2.9609543486576255</v>
      </c>
      <c r="G72" s="11">
        <f t="shared" si="36"/>
        <v>-2.9637525502658213</v>
      </c>
      <c r="H72" s="11">
        <f t="shared" si="36"/>
        <v>-2.9684609504983017</v>
      </c>
      <c r="I72" s="11">
        <f t="shared" si="36"/>
        <v>-2.9559926848564562</v>
      </c>
      <c r="J72" s="11">
        <f t="shared" si="36"/>
        <v>0.2175722365926927</v>
      </c>
      <c r="K72" s="11">
        <f t="shared" si="36"/>
        <v>0.20522733104066773</v>
      </c>
      <c r="L72" s="11">
        <f t="shared" si="36"/>
        <v>0.21211414976269011</v>
      </c>
      <c r="M72" s="11">
        <f t="shared" si="36"/>
        <v>0.21398011017738747</v>
      </c>
      <c r="N72" s="11">
        <f t="shared" si="36"/>
        <v>0.89763898146225785</v>
      </c>
      <c r="O72" s="11">
        <f t="shared" si="36"/>
        <v>-1.3976548623893903</v>
      </c>
      <c r="Q72" s="11">
        <f t="shared" ref="Q72:T72" si="37">LN(Q19/Q18)*100</f>
        <v>-1.3653172873145536</v>
      </c>
      <c r="R72" s="11">
        <f t="shared" si="37"/>
        <v>-1.3687330982497556</v>
      </c>
      <c r="S72" s="11">
        <f t="shared" si="37"/>
        <v>-1.3705102591650369</v>
      </c>
      <c r="T72" s="11">
        <f t="shared" si="37"/>
        <v>-1.4306728466211993</v>
      </c>
      <c r="V72" s="11">
        <f t="shared" ref="V72:AA72" si="38">LN(V19/V18)*100</f>
        <v>-1.1582124734442998</v>
      </c>
      <c r="W72" s="11">
        <f t="shared" si="38"/>
        <v>-1.1595416995674075</v>
      </c>
      <c r="X72" s="11">
        <f t="shared" si="38"/>
        <v>-1.1688582762123616</v>
      </c>
      <c r="Y72" s="11">
        <f t="shared" si="38"/>
        <v>-1.1648421219463148</v>
      </c>
      <c r="Z72" s="11">
        <f t="shared" si="38"/>
        <v>-1.1644964196879968</v>
      </c>
      <c r="AA72" s="11">
        <f t="shared" si="38"/>
        <v>-1.1754319567537137</v>
      </c>
      <c r="AC72" s="15">
        <f>B72*'Table A8'!B19</f>
        <v>0.61429353853468849</v>
      </c>
      <c r="AD72" s="15">
        <f>C72*'Table A8'!C19</f>
        <v>0.7321138848408284</v>
      </c>
      <c r="AE72" s="15">
        <f>D72*'Table A8'!D19</f>
        <v>-2.3301886284257165</v>
      </c>
      <c r="AF72" s="15">
        <f>E72*'Table A8'!E19</f>
        <v>-1.2308655596691909</v>
      </c>
      <c r="AG72" s="15">
        <f>F72*'Table A8'!F19</f>
        <v>-1.9574869198975562</v>
      </c>
      <c r="AH72" s="15">
        <f>G72*'Table A8'!G19</f>
        <v>-1.3292430187942208</v>
      </c>
      <c r="AI72" s="15">
        <f>H72*'Table A8'!H19</f>
        <v>-2.0322083667111372</v>
      </c>
      <c r="AJ72" s="15">
        <f>I72*'Table A8'!I19</f>
        <v>-2.568166444603289</v>
      </c>
      <c r="AK72" s="15">
        <f>J72*'Table A8'!J19</f>
        <v>0.16924944284545565</v>
      </c>
      <c r="AL72" s="15">
        <f>K72*'Table A8'!K19</f>
        <v>0.16373036470424471</v>
      </c>
      <c r="AM72" s="15">
        <f>L72*'Table A8'!L19</f>
        <v>0.15819473289301428</v>
      </c>
      <c r="AN72" s="15">
        <f>M72*'Table A8'!M19</f>
        <v>0.17524971023528033</v>
      </c>
      <c r="AO72" s="15">
        <f>N72*'Table A8'!N19</f>
        <v>0.65410952579154735</v>
      </c>
      <c r="AP72" s="15">
        <f>O72*'Table A8'!O19</f>
        <v>-1.0408335760213789</v>
      </c>
      <c r="AR72" s="15">
        <f>Q72*'Table A8'!Q19</f>
        <v>-0.96077377508325135</v>
      </c>
      <c r="AS72" s="15">
        <f>R72*'Table A8'!R19</f>
        <v>-0.76731177487881297</v>
      </c>
      <c r="AT72" s="15">
        <f>S72*'Table A8'!S19</f>
        <v>-0.8615027489111422</v>
      </c>
      <c r="AU72" s="15">
        <f>T72*'Table A8'!T19</f>
        <v>-0.88787556861311634</v>
      </c>
      <c r="AW72" s="15">
        <f>V72*'Table A8'!V19</f>
        <v>-0.66122350108935068</v>
      </c>
      <c r="AX72" s="15">
        <f>W72*'Table A8'!W19</f>
        <v>-1.077446147238035</v>
      </c>
      <c r="AY72" s="15">
        <f>X72*'Table A8'!X19</f>
        <v>-0.45047797965224418</v>
      </c>
      <c r="AZ72" s="15">
        <f>Y72*'Table A8'!Y19</f>
        <v>-0.37007034214234419</v>
      </c>
      <c r="BA72" s="15">
        <f>Z72*'Table A8'!Z19</f>
        <v>-0.79884454390596582</v>
      </c>
      <c r="BB72" s="15">
        <f>AA72*'Table A8'!AA19</f>
        <v>-0.70114516220359024</v>
      </c>
    </row>
    <row r="73" spans="1:54" x14ac:dyDescent="0.3">
      <c r="A73" s="13">
        <v>1984</v>
      </c>
      <c r="B73" s="11">
        <f t="shared" ref="B73:O73" si="39">LN(B20/B19)*100</f>
        <v>0.73989366752182706</v>
      </c>
      <c r="C73" s="11">
        <f t="shared" si="39"/>
        <v>0.73474002469263211</v>
      </c>
      <c r="D73" s="11">
        <f t="shared" si="39"/>
        <v>-1.2293299024638631</v>
      </c>
      <c r="E73" s="11">
        <f t="shared" si="39"/>
        <v>-1.2403400152550088</v>
      </c>
      <c r="F73" s="11">
        <f t="shared" si="39"/>
        <v>-1.2380327944403604</v>
      </c>
      <c r="G73" s="11">
        <f t="shared" si="39"/>
        <v>-1.2370206431021418</v>
      </c>
      <c r="H73" s="11">
        <f t="shared" si="39"/>
        <v>-1.2387423422224588</v>
      </c>
      <c r="I73" s="11">
        <f t="shared" si="39"/>
        <v>-1.235446949347309</v>
      </c>
      <c r="J73" s="11">
        <f t="shared" si="39"/>
        <v>0.8782593205575463</v>
      </c>
      <c r="K73" s="11">
        <f t="shared" si="39"/>
        <v>0.88846784464734307</v>
      </c>
      <c r="L73" s="11">
        <f t="shared" si="39"/>
        <v>0.87899774857930668</v>
      </c>
      <c r="M73" s="11">
        <f t="shared" si="39"/>
        <v>0.88668784517277943</v>
      </c>
      <c r="N73" s="11">
        <f t="shared" si="39"/>
        <v>0.7439512329246285</v>
      </c>
      <c r="O73" s="11">
        <f t="shared" si="39"/>
        <v>-0.54820222436382116</v>
      </c>
      <c r="Q73" s="11">
        <f t="shared" ref="Q73:T73" si="40">LN(Q20/Q19)*100</f>
        <v>-0.68434826536745663</v>
      </c>
      <c r="R73" s="11">
        <f t="shared" si="40"/>
        <v>-0.67928451398161949</v>
      </c>
      <c r="S73" s="11">
        <f t="shared" si="40"/>
        <v>-0.68078495207596801</v>
      </c>
      <c r="T73" s="11">
        <f t="shared" si="40"/>
        <v>-0.66999956775862335</v>
      </c>
      <c r="V73" s="11">
        <f t="shared" ref="V73:AA73" si="41">LN(V20/V19)*100</f>
        <v>1.2236189771822887</v>
      </c>
      <c r="W73" s="11">
        <f t="shared" si="41"/>
        <v>1.2338911453715318</v>
      </c>
      <c r="X73" s="11">
        <f t="shared" si="41"/>
        <v>1.2322229419717186</v>
      </c>
      <c r="Y73" s="11">
        <f t="shared" si="41"/>
        <v>1.2322805869052611</v>
      </c>
      <c r="Z73" s="11">
        <f t="shared" si="41"/>
        <v>1.2302556119044441</v>
      </c>
      <c r="AA73" s="11">
        <f t="shared" si="41"/>
        <v>1.2389199913921045</v>
      </c>
      <c r="AC73" s="15">
        <f>B73*'Table A8'!B20</f>
        <v>0.48892173549842338</v>
      </c>
      <c r="AD73" s="15">
        <f>C73*'Table A8'!C20</f>
        <v>0.58573474768496636</v>
      </c>
      <c r="AE73" s="15">
        <f>D73*'Table A8'!D20</f>
        <v>-0.95051788058505893</v>
      </c>
      <c r="AF73" s="15">
        <f>E73*'Table A8'!E20</f>
        <v>-0.48447680995860642</v>
      </c>
      <c r="AG73" s="15">
        <f>F73*'Table A8'!F20</f>
        <v>-0.79308380811849477</v>
      </c>
      <c r="AH73" s="15">
        <f>G73*'Table A8'!G20</f>
        <v>-0.52697079396151236</v>
      </c>
      <c r="AI73" s="15">
        <f>H73*'Table A8'!H20</f>
        <v>-0.83169160856815882</v>
      </c>
      <c r="AJ73" s="15">
        <f>I73*'Table A8'!I20</f>
        <v>-1.0553187841324714</v>
      </c>
      <c r="AK73" s="15">
        <f>J73*'Table A8'!J20</f>
        <v>0.67125359870213264</v>
      </c>
      <c r="AL73" s="15">
        <f>K73*'Table A8'!K20</f>
        <v>0.69753610483262907</v>
      </c>
      <c r="AM73" s="15">
        <f>L73*'Table A8'!L20</f>
        <v>0.63753706704457114</v>
      </c>
      <c r="AN73" s="15">
        <f>M73*'Table A8'!M20</f>
        <v>0.70943894492274084</v>
      </c>
      <c r="AO73" s="15">
        <f>N73*'Table A8'!N20</f>
        <v>0.53229710715757173</v>
      </c>
      <c r="AP73" s="15">
        <f>O73*'Table A8'!O20</f>
        <v>-0.39854301711249795</v>
      </c>
      <c r="AR73" s="15">
        <f>Q73*'Table A8'!Q20</f>
        <v>-0.47411647824657394</v>
      </c>
      <c r="AS73" s="15">
        <f>R73*'Table A8'!R20</f>
        <v>-0.37197619985633479</v>
      </c>
      <c r="AT73" s="15">
        <f>S73*'Table A8'!S20</f>
        <v>-0.42065702188774062</v>
      </c>
      <c r="AU73" s="15">
        <f>T73*'Table A8'!T20</f>
        <v>-0.40816373667855332</v>
      </c>
      <c r="AW73" s="15">
        <f>V73*'Table A8'!V20</f>
        <v>0.69330251247148478</v>
      </c>
      <c r="AX73" s="15">
        <f>W73*'Table A8'!W20</f>
        <v>1.1450509829047815</v>
      </c>
      <c r="AY73" s="15">
        <f>X73*'Table A8'!X20</f>
        <v>0.46799827336085875</v>
      </c>
      <c r="AZ73" s="15">
        <f>Y73*'Table A8'!Y20</f>
        <v>0.38681287622956145</v>
      </c>
      <c r="BA73" s="15">
        <f>Z73*'Table A8'!Z20</f>
        <v>0.83940340400240221</v>
      </c>
      <c r="BB73" s="15">
        <f>AA73*'Table A8'!AA20</f>
        <v>0.73393620290068273</v>
      </c>
    </row>
    <row r="74" spans="1:54" x14ac:dyDescent="0.3">
      <c r="A74" s="13">
        <v>1985</v>
      </c>
      <c r="B74" s="11">
        <f t="shared" ref="B74:O74" si="42">LN(B21/B20)*100</f>
        <v>0.30456876335562028</v>
      </c>
      <c r="C74" s="11">
        <f t="shared" si="42"/>
        <v>0.31324348369775989</v>
      </c>
      <c r="D74" s="11">
        <f t="shared" si="42"/>
        <v>-0.36009358969590022</v>
      </c>
      <c r="E74" s="11">
        <f t="shared" si="42"/>
        <v>-0.35592097805985196</v>
      </c>
      <c r="F74" s="11">
        <f t="shared" si="42"/>
        <v>-0.35339628165331372</v>
      </c>
      <c r="G74" s="11">
        <f t="shared" si="42"/>
        <v>-0.35816182082600384</v>
      </c>
      <c r="H74" s="11">
        <f t="shared" si="42"/>
        <v>-0.35049323941725913</v>
      </c>
      <c r="I74" s="11">
        <f t="shared" si="42"/>
        <v>-0.36421352603295387</v>
      </c>
      <c r="J74" s="11">
        <f t="shared" si="42"/>
        <v>2.4905861531502453</v>
      </c>
      <c r="K74" s="11">
        <f t="shared" si="42"/>
        <v>2.490832898827775</v>
      </c>
      <c r="L74" s="11">
        <f t="shared" si="42"/>
        <v>2.4891812943899465</v>
      </c>
      <c r="M74" s="11">
        <f t="shared" si="42"/>
        <v>2.4876326364828478</v>
      </c>
      <c r="N74" s="11">
        <f t="shared" si="42"/>
        <v>0.31541940502286286</v>
      </c>
      <c r="O74" s="11">
        <f t="shared" si="42"/>
        <v>0.49002548178399508</v>
      </c>
      <c r="Q74" s="11">
        <f t="shared" ref="Q74:T74" si="43">LN(Q21/Q20)*100</f>
        <v>1.9865740679393569</v>
      </c>
      <c r="R74" s="11">
        <f t="shared" si="43"/>
        <v>1.9764441867734652</v>
      </c>
      <c r="S74" s="11">
        <f t="shared" si="43"/>
        <v>1.983213964993956</v>
      </c>
      <c r="T74" s="11">
        <f t="shared" si="43"/>
        <v>2.7338409373384329</v>
      </c>
      <c r="V74" s="11">
        <f t="shared" ref="V74:AA74" si="44">LN(V21/V20)*100</f>
        <v>2.4542694008639598</v>
      </c>
      <c r="W74" s="11">
        <f t="shared" si="44"/>
        <v>2.4472039795167415</v>
      </c>
      <c r="X74" s="11">
        <f t="shared" si="44"/>
        <v>2.4610209722705108</v>
      </c>
      <c r="Y74" s="11">
        <f t="shared" si="44"/>
        <v>2.4528170459927225</v>
      </c>
      <c r="Z74" s="11">
        <f t="shared" si="44"/>
        <v>2.4545093003671883</v>
      </c>
      <c r="AA74" s="11">
        <f t="shared" si="44"/>
        <v>2.4451095864164336</v>
      </c>
      <c r="AC74" s="15">
        <f>B74*'Table A8'!B21</f>
        <v>0.19556360295064379</v>
      </c>
      <c r="AD74" s="15">
        <f>C74*'Table A8'!C21</f>
        <v>0.2469611625473139</v>
      </c>
      <c r="AE74" s="15">
        <f>D74*'Table A8'!D21</f>
        <v>-0.2749314557328198</v>
      </c>
      <c r="AF74" s="15">
        <f>E74*'Table A8'!E21</f>
        <v>-0.13574826103202753</v>
      </c>
      <c r="AG74" s="15">
        <f>F74*'Table A8'!F21</f>
        <v>-0.22090801566148641</v>
      </c>
      <c r="AH74" s="15">
        <f>G74*'Table A8'!G21</f>
        <v>-0.14681053035657898</v>
      </c>
      <c r="AI74" s="15">
        <f>H74*'Table A8'!H21</f>
        <v>-0.23146573531115791</v>
      </c>
      <c r="AJ74" s="15">
        <f>I74*'Table A8'!I21</f>
        <v>-0.30735979461920976</v>
      </c>
      <c r="AK74" s="15">
        <f>J74*'Table A8'!J21</f>
        <v>1.8726717285536696</v>
      </c>
      <c r="AL74" s="15">
        <f>K74*'Table A8'!K21</f>
        <v>1.926659247243284</v>
      </c>
      <c r="AM74" s="15">
        <f>L74*'Table A8'!L21</f>
        <v>1.7742884266411538</v>
      </c>
      <c r="AN74" s="15">
        <f>M74*'Table A8'!M21</f>
        <v>1.9470700645751249</v>
      </c>
      <c r="AO74" s="15">
        <f>N74*'Table A8'!N21</f>
        <v>0.22312768711317321</v>
      </c>
      <c r="AP74" s="15">
        <f>O74*'Table A8'!O21</f>
        <v>0.34953517615652369</v>
      </c>
      <c r="AR74" s="15">
        <f>Q74*'Table A8'!Q21</f>
        <v>1.3508703661987627</v>
      </c>
      <c r="AS74" s="15">
        <f>R74*'Table A8'!R21</f>
        <v>1.0781503038849252</v>
      </c>
      <c r="AT74" s="15">
        <f>S74*'Table A8'!S21</f>
        <v>1.1966713064773531</v>
      </c>
      <c r="AU74" s="15">
        <f>T74*'Table A8'!T21</f>
        <v>1.6356570328095845</v>
      </c>
      <c r="AW74" s="15">
        <f>V74*'Table A8'!V21</f>
        <v>1.3952521543911611</v>
      </c>
      <c r="AX74" s="15">
        <f>W74*'Table A8'!W21</f>
        <v>2.2722288949812945</v>
      </c>
      <c r="AY74" s="15">
        <f>X74*'Table A8'!X21</f>
        <v>0.93125033590716133</v>
      </c>
      <c r="AZ74" s="15">
        <f>Y74*'Table A8'!Y21</f>
        <v>0.77386377801070394</v>
      </c>
      <c r="BA74" s="15">
        <f>Z74*'Table A8'!Z21</f>
        <v>1.6786389105211199</v>
      </c>
      <c r="BB74" s="15">
        <f>AA74*'Table A8'!AA21</f>
        <v>1.4528841162486448</v>
      </c>
    </row>
    <row r="75" spans="1:54" x14ac:dyDescent="0.3">
      <c r="A75" s="13">
        <v>1986</v>
      </c>
      <c r="B75" s="11">
        <f t="shared" ref="B75:O75" si="45">LN(B22/B21)*100</f>
        <v>0.10131713126068026</v>
      </c>
      <c r="C75" s="11">
        <f t="shared" si="45"/>
        <v>0.10419682563558061</v>
      </c>
      <c r="D75" s="11">
        <f t="shared" si="45"/>
        <v>-1.0988535383525255</v>
      </c>
      <c r="E75" s="11">
        <f t="shared" si="45"/>
        <v>-1.1031551475345625</v>
      </c>
      <c r="F75" s="11">
        <f t="shared" si="45"/>
        <v>-1.101295963085104</v>
      </c>
      <c r="G75" s="11">
        <f t="shared" si="45"/>
        <v>-1.1091180710508595</v>
      </c>
      <c r="H75" s="11">
        <f t="shared" si="45"/>
        <v>-1.1032768573234299</v>
      </c>
      <c r="I75" s="11">
        <f t="shared" si="45"/>
        <v>-1.1006679553501733</v>
      </c>
      <c r="J75" s="11">
        <f t="shared" si="45"/>
        <v>-0.86903091919771969</v>
      </c>
      <c r="K75" s="11">
        <f t="shared" si="45"/>
        <v>-0.87827720716860436</v>
      </c>
      <c r="L75" s="11">
        <f t="shared" si="45"/>
        <v>-0.88025718429852207</v>
      </c>
      <c r="M75" s="11">
        <f t="shared" si="45"/>
        <v>-0.87638937311255805</v>
      </c>
      <c r="N75" s="11">
        <f t="shared" si="45"/>
        <v>9.6852307813050514E-2</v>
      </c>
      <c r="O75" s="11">
        <f t="shared" si="45"/>
        <v>-1.1824758749282558</v>
      </c>
      <c r="Q75" s="11">
        <f t="shared" ref="Q75:T75" si="46">LN(Q22/Q21)*100</f>
        <v>-2.061709583737255</v>
      </c>
      <c r="R75" s="11">
        <f t="shared" si="46"/>
        <v>-2.0616801127862479</v>
      </c>
      <c r="S75" s="11">
        <f t="shared" si="46"/>
        <v>-2.0642934852751504</v>
      </c>
      <c r="T75" s="11">
        <f t="shared" si="46"/>
        <v>-1.8298136475091167</v>
      </c>
      <c r="V75" s="11">
        <f t="shared" ref="V75:AA75" si="47">LN(V22/V21)*100</f>
        <v>0.63597263451262176</v>
      </c>
      <c r="W75" s="11">
        <f t="shared" si="47"/>
        <v>0.63859485647379088</v>
      </c>
      <c r="X75" s="11">
        <f t="shared" si="47"/>
        <v>0.63661781903364145</v>
      </c>
      <c r="Y75" s="11">
        <f t="shared" si="47"/>
        <v>0.63388190389327659</v>
      </c>
      <c r="Z75" s="11">
        <f t="shared" si="47"/>
        <v>0.63938836752560013</v>
      </c>
      <c r="AA75" s="11">
        <f t="shared" si="47"/>
        <v>0.6420567802922762</v>
      </c>
      <c r="AC75" s="15">
        <f>B75*'Table A8'!B22</f>
        <v>6.4305983211153758E-2</v>
      </c>
      <c r="AD75" s="15">
        <f>C75*'Table A8'!C22</f>
        <v>8.1971642727511257E-2</v>
      </c>
      <c r="AE75" s="15">
        <f>D75*'Table A8'!D22</f>
        <v>-0.83919444723982384</v>
      </c>
      <c r="AF75" s="15">
        <f>E75*'Table A8'!E22</f>
        <v>-0.42294968356475127</v>
      </c>
      <c r="AG75" s="15">
        <f>F75*'Table A8'!F22</f>
        <v>-0.67938947962720064</v>
      </c>
      <c r="AH75" s="15">
        <f>G75*'Table A8'!G22</f>
        <v>-0.44508908191270991</v>
      </c>
      <c r="AI75" s="15">
        <f>H75*'Table A8'!H22</f>
        <v>-0.72121208163232609</v>
      </c>
      <c r="AJ75" s="15">
        <f>I75*'Table A8'!I22</f>
        <v>-0.92313021415219032</v>
      </c>
      <c r="AK75" s="15">
        <f>J75*'Table A8'!J22</f>
        <v>-0.64821016262957909</v>
      </c>
      <c r="AL75" s="15">
        <f>K75*'Table A8'!K22</f>
        <v>-0.67434123966405446</v>
      </c>
      <c r="AM75" s="15">
        <f>L75*'Table A8'!L22</f>
        <v>-0.62295800932806411</v>
      </c>
      <c r="AN75" s="15">
        <f>M75*'Table A8'!M22</f>
        <v>-0.67850065266374249</v>
      </c>
      <c r="AO75" s="15">
        <f>N75*'Table A8'!N22</f>
        <v>6.8784509008828487E-2</v>
      </c>
      <c r="AP75" s="15">
        <f>O75*'Table A8'!O22</f>
        <v>-0.83731116703669783</v>
      </c>
      <c r="AR75" s="15">
        <f>Q75*'Table A8'!Q22</f>
        <v>-1.3864996950633039</v>
      </c>
      <c r="AS75" s="15">
        <f>R75*'Table A8'!R22</f>
        <v>-1.141758446461024</v>
      </c>
      <c r="AT75" s="15">
        <f>S75*'Table A8'!S22</f>
        <v>-1.2212360258887791</v>
      </c>
      <c r="AU75" s="15">
        <f>T75*'Table A8'!T22</f>
        <v>-1.0847135302434043</v>
      </c>
      <c r="AW75" s="15">
        <f>V75*'Table A8'!V22</f>
        <v>0.36943650338838196</v>
      </c>
      <c r="AX75" s="15">
        <f>W75*'Table A8'!W22</f>
        <v>0.59504268726227827</v>
      </c>
      <c r="AY75" s="15">
        <f>X75*'Table A8'!X22</f>
        <v>0.24675306665743943</v>
      </c>
      <c r="AZ75" s="15">
        <f>Y75*'Table A8'!Y22</f>
        <v>0.20715260619232279</v>
      </c>
      <c r="BA75" s="15">
        <f>Z75*'Table A8'!Z22</f>
        <v>0.44418309892003438</v>
      </c>
      <c r="BB75" s="15">
        <f>AA75*'Table A8'!AA22</f>
        <v>0.38927902589120705</v>
      </c>
    </row>
    <row r="76" spans="1:54" x14ac:dyDescent="0.3">
      <c r="A76" s="13">
        <v>1987</v>
      </c>
      <c r="B76" s="11">
        <f t="shared" ref="B76:O76" si="48">LN(B23/B22)*100</f>
        <v>0.85707608093214782</v>
      </c>
      <c r="C76" s="11">
        <f t="shared" si="48"/>
        <v>0.85263795726319092</v>
      </c>
      <c r="D76" s="11">
        <f t="shared" si="48"/>
        <v>1.2154963594879384</v>
      </c>
      <c r="E76" s="11">
        <f t="shared" si="48"/>
        <v>1.2128042813274598</v>
      </c>
      <c r="F76" s="11">
        <f t="shared" si="48"/>
        <v>1.2118665183573292</v>
      </c>
      <c r="G76" s="11">
        <f t="shared" si="48"/>
        <v>1.2153738919126817</v>
      </c>
      <c r="H76" s="11">
        <f t="shared" si="48"/>
        <v>1.2129380153684912</v>
      </c>
      <c r="I76" s="11">
        <f t="shared" si="48"/>
        <v>1.2183011885360693</v>
      </c>
      <c r="J76" s="11">
        <f t="shared" si="48"/>
        <v>0.26150316875888663</v>
      </c>
      <c r="K76" s="11">
        <f t="shared" si="48"/>
        <v>0.2584284299772413</v>
      </c>
      <c r="L76" s="11">
        <f t="shared" si="48"/>
        <v>0.26374649770948971</v>
      </c>
      <c r="M76" s="11">
        <f t="shared" si="48"/>
        <v>0.26603451003507439</v>
      </c>
      <c r="N76" s="11">
        <f t="shared" si="48"/>
        <v>0.85547843854198513</v>
      </c>
      <c r="O76" s="11">
        <f t="shared" si="48"/>
        <v>0.58713179467837229</v>
      </c>
      <c r="Q76" s="11">
        <f t="shared" ref="Q76:T76" si="49">LN(Q23/Q22)*100</f>
        <v>5.3673985508438597E-2</v>
      </c>
      <c r="R76" s="11">
        <f t="shared" si="49"/>
        <v>6.0890216823775642E-2</v>
      </c>
      <c r="S76" s="11">
        <f t="shared" si="49"/>
        <v>5.7920650330522114E-2</v>
      </c>
      <c r="T76" s="11">
        <f t="shared" si="49"/>
        <v>0.35001785822096204</v>
      </c>
      <c r="V76" s="11">
        <f t="shared" ref="V76:AA76" si="50">LN(V23/V22)*100</f>
        <v>-0.20307152555408747</v>
      </c>
      <c r="W76" s="11">
        <f t="shared" si="50"/>
        <v>-0.20438840899394262</v>
      </c>
      <c r="X76" s="11">
        <f t="shared" si="50"/>
        <v>-0.20491810449355694</v>
      </c>
      <c r="Y76" s="11">
        <f t="shared" si="50"/>
        <v>-0.19629232038823538</v>
      </c>
      <c r="Z76" s="11">
        <f t="shared" si="50"/>
        <v>-0.20415982592186915</v>
      </c>
      <c r="AA76" s="11">
        <f t="shared" si="50"/>
        <v>-0.19711722533808912</v>
      </c>
      <c r="AC76" s="15">
        <f>B76*'Table A8'!B23</f>
        <v>0.53627250383924496</v>
      </c>
      <c r="AD76" s="15">
        <f>C76*'Table A8'!C23</f>
        <v>0.66667761878408904</v>
      </c>
      <c r="AE76" s="15">
        <f>D76*'Table A8'!D23</f>
        <v>0.93094866173181212</v>
      </c>
      <c r="AF76" s="15">
        <f>E76*'Table A8'!E23</f>
        <v>0.46353379632335512</v>
      </c>
      <c r="AG76" s="15">
        <f>F76*'Table A8'!F23</f>
        <v>0.73463348342821289</v>
      </c>
      <c r="AH76" s="15">
        <f>G76*'Table A8'!G23</f>
        <v>0.47484657957028475</v>
      </c>
      <c r="AI76" s="15">
        <f>H76*'Table A8'!H23</f>
        <v>0.78404313313419272</v>
      </c>
      <c r="AJ76" s="15">
        <f>I76*'Table A8'!I23</f>
        <v>1.0139920792185706</v>
      </c>
      <c r="AK76" s="15">
        <f>J76*'Table A8'!J23</f>
        <v>0.19298933854405834</v>
      </c>
      <c r="AL76" s="15">
        <f>K76*'Table A8'!K23</f>
        <v>0.19648313531169656</v>
      </c>
      <c r="AM76" s="15">
        <f>L76*'Table A8'!L23</f>
        <v>0.18483354559481038</v>
      </c>
      <c r="AN76" s="15">
        <f>M76*'Table A8'!M23</f>
        <v>0.20340998637281787</v>
      </c>
      <c r="AO76" s="15">
        <f>N76*'Table A8'!N23</f>
        <v>0.6062775693947049</v>
      </c>
      <c r="AP76" s="15">
        <f>O76*'Table A8'!O23</f>
        <v>0.41175552760794248</v>
      </c>
      <c r="AR76" s="15">
        <f>Q76*'Table A8'!Q23</f>
        <v>3.5253073681942471E-2</v>
      </c>
      <c r="AS76" s="15">
        <f>R76*'Table A8'!R23</f>
        <v>3.3708824033642192E-2</v>
      </c>
      <c r="AT76" s="15">
        <f>S76*'Table A8'!S23</f>
        <v>3.3999421744016482E-2</v>
      </c>
      <c r="AU76" s="15">
        <f>T76*'Table A8'!T23</f>
        <v>0.20567049349063729</v>
      </c>
      <c r="AW76" s="15">
        <f>V76*'Table A8'!V23</f>
        <v>-0.11891868536447363</v>
      </c>
      <c r="AX76" s="15">
        <f>W76*'Table A8'!W23</f>
        <v>-0.19069438559134846</v>
      </c>
      <c r="AY76" s="15">
        <f>X76*'Table A8'!X23</f>
        <v>-7.9877077131588495E-2</v>
      </c>
      <c r="AZ76" s="15">
        <f>Y76*'Table A8'!Y23</f>
        <v>-6.4972758048505913E-2</v>
      </c>
      <c r="BA76" s="15">
        <f>Z76*'Table A8'!Z23</f>
        <v>-0.14266688635420216</v>
      </c>
      <c r="BB76" s="15">
        <f>AA76*'Table A8'!AA23</f>
        <v>-0.12041891295903864</v>
      </c>
    </row>
    <row r="77" spans="1:54" x14ac:dyDescent="0.3">
      <c r="A77" s="13">
        <v>1988</v>
      </c>
      <c r="B77" s="11">
        <f t="shared" ref="B77:O77" si="51">LN(B24/B23)*100</f>
        <v>0.37579901423294443</v>
      </c>
      <c r="C77" s="11">
        <f t="shared" si="51"/>
        <v>0.37789910417540834</v>
      </c>
      <c r="D77" s="11">
        <f t="shared" si="51"/>
        <v>-0.31843780225723017</v>
      </c>
      <c r="E77" s="11">
        <f t="shared" si="51"/>
        <v>-0.31098534164178576</v>
      </c>
      <c r="F77" s="11">
        <f t="shared" si="51"/>
        <v>-0.32099202944638477</v>
      </c>
      <c r="G77" s="11">
        <f t="shared" si="51"/>
        <v>-0.31910677258107034</v>
      </c>
      <c r="H77" s="11">
        <f t="shared" si="51"/>
        <v>-0.31834924520559699</v>
      </c>
      <c r="I77" s="11">
        <f t="shared" si="51"/>
        <v>-0.31792785095757553</v>
      </c>
      <c r="J77" s="11">
        <f t="shared" si="51"/>
        <v>0.2360102952524798</v>
      </c>
      <c r="K77" s="11">
        <f t="shared" si="51"/>
        <v>0.24606023311835543</v>
      </c>
      <c r="L77" s="11">
        <f t="shared" si="51"/>
        <v>0.25163000810061859</v>
      </c>
      <c r="M77" s="11">
        <f t="shared" si="51"/>
        <v>0.24228451425222336</v>
      </c>
      <c r="N77" s="11">
        <f t="shared" si="51"/>
        <v>0.37123568172493349</v>
      </c>
      <c r="O77" s="11">
        <f t="shared" si="51"/>
        <v>-0.10542963549060479</v>
      </c>
      <c r="Q77" s="11">
        <f t="shared" ref="Q77:T77" si="52">LN(Q24/Q23)*100</f>
        <v>-9.6633926025219516E-2</v>
      </c>
      <c r="R77" s="11">
        <f t="shared" si="52"/>
        <v>-9.7442151437246063E-2</v>
      </c>
      <c r="S77" s="11">
        <f t="shared" si="52"/>
        <v>-9.2689150420018643E-2</v>
      </c>
      <c r="T77" s="11">
        <f t="shared" si="52"/>
        <v>-0.10487677940844879</v>
      </c>
      <c r="V77" s="11">
        <f t="shared" ref="V77:AA77" si="53">LN(V24/V23)*100</f>
        <v>0.75940119408695106</v>
      </c>
      <c r="W77" s="11">
        <f t="shared" si="53"/>
        <v>0.7553539900908901</v>
      </c>
      <c r="X77" s="11">
        <f t="shared" si="53"/>
        <v>0.74592896829768274</v>
      </c>
      <c r="Y77" s="11">
        <f t="shared" si="53"/>
        <v>0.7503705481689249</v>
      </c>
      <c r="Z77" s="11">
        <f t="shared" si="53"/>
        <v>0.75078293745570279</v>
      </c>
      <c r="AA77" s="11">
        <f t="shared" si="53"/>
        <v>0.7494352909491161</v>
      </c>
      <c r="AC77" s="15">
        <f>B77*'Table A8'!B24</f>
        <v>0.22581762765257629</v>
      </c>
      <c r="AD77" s="15">
        <f>C77*'Table A8'!C24</f>
        <v>0.28969745326086799</v>
      </c>
      <c r="AE77" s="15">
        <f>D77*'Table A8'!D24</f>
        <v>-0.24093004118782035</v>
      </c>
      <c r="AF77" s="15">
        <f>E77*'Table A8'!E24</f>
        <v>-0.11462919692916222</v>
      </c>
      <c r="AG77" s="15">
        <f>F77*'Table A8'!F24</f>
        <v>-0.18906430534392063</v>
      </c>
      <c r="AH77" s="15">
        <f>G77*'Table A8'!G24</f>
        <v>-0.11925020091354598</v>
      </c>
      <c r="AI77" s="15">
        <f>H77*'Table A8'!H24</f>
        <v>-0.20119672296993729</v>
      </c>
      <c r="AJ77" s="15">
        <f>I77*'Table A8'!I24</f>
        <v>-0.26114593677655257</v>
      </c>
      <c r="AK77" s="15">
        <f>J77*'Table A8'!J24</f>
        <v>0.17047023626086616</v>
      </c>
      <c r="AL77" s="15">
        <f>K77*'Table A8'!K24</f>
        <v>0.18346250981304582</v>
      </c>
      <c r="AM77" s="15">
        <f>L77*'Table A8'!L24</f>
        <v>0.17294530456755516</v>
      </c>
      <c r="AN77" s="15">
        <f>M77*'Table A8'!M24</f>
        <v>0.18110767440353698</v>
      </c>
      <c r="AO77" s="15">
        <f>N77*'Table A8'!N24</f>
        <v>0.25860277588958869</v>
      </c>
      <c r="AP77" s="15">
        <f>O77*'Table A8'!O24</f>
        <v>-7.2240386238162396E-2</v>
      </c>
      <c r="AR77" s="15">
        <f>Q77*'Table A8'!Q24</f>
        <v>-6.0802066255068114E-2</v>
      </c>
      <c r="AS77" s="15">
        <f>R77*'Table A8'!R24</f>
        <v>-5.2657738636687774E-2</v>
      </c>
      <c r="AT77" s="15">
        <f>S77*'Table A8'!S24</f>
        <v>-5.3555791112686768E-2</v>
      </c>
      <c r="AU77" s="15">
        <f>T77*'Table A8'!T24</f>
        <v>-6.02202467363313E-2</v>
      </c>
      <c r="AW77" s="15">
        <f>V77*'Table A8'!V24</f>
        <v>0.43802260874935334</v>
      </c>
      <c r="AX77" s="15">
        <f>W77*'Table A8'!W24</f>
        <v>0.70300795857759135</v>
      </c>
      <c r="AY77" s="15">
        <f>X77*'Table A8'!X24</f>
        <v>0.28225952160384316</v>
      </c>
      <c r="AZ77" s="15">
        <f>Y77*'Table A8'!Y24</f>
        <v>0.24229465000374587</v>
      </c>
      <c r="BA77" s="15">
        <f>Z77*'Table A8'!Z24</f>
        <v>0.51886608807563628</v>
      </c>
      <c r="BB77" s="15">
        <f>AA77*'Table A8'!AA24</f>
        <v>0.45130993220955767</v>
      </c>
    </row>
    <row r="78" spans="1:54" x14ac:dyDescent="0.3">
      <c r="A78" s="13">
        <v>1989</v>
      </c>
      <c r="B78" s="11">
        <f t="shared" ref="B78:O78" si="54">LN(B25/B24)*100</f>
        <v>0.3619348724813119</v>
      </c>
      <c r="C78" s="11">
        <f t="shared" si="54"/>
        <v>0.35369995228977902</v>
      </c>
      <c r="D78" s="11">
        <f t="shared" si="54"/>
        <v>0.8890829098980304</v>
      </c>
      <c r="E78" s="11">
        <f t="shared" si="54"/>
        <v>0.89375879941976877</v>
      </c>
      <c r="F78" s="11">
        <f t="shared" si="54"/>
        <v>0.89399635206864025</v>
      </c>
      <c r="G78" s="11">
        <f t="shared" si="54"/>
        <v>0.90150418314894309</v>
      </c>
      <c r="H78" s="11">
        <f t="shared" si="54"/>
        <v>0.89755418667904707</v>
      </c>
      <c r="I78" s="11">
        <f t="shared" si="54"/>
        <v>0.89233890222908052</v>
      </c>
      <c r="J78" s="11">
        <f t="shared" si="54"/>
        <v>0</v>
      </c>
      <c r="K78" s="11">
        <f t="shared" si="54"/>
        <v>0</v>
      </c>
      <c r="L78" s="11">
        <f t="shared" si="54"/>
        <v>0</v>
      </c>
      <c r="M78" s="11">
        <f t="shared" si="54"/>
        <v>0</v>
      </c>
      <c r="N78" s="11">
        <f t="shared" si="54"/>
        <v>0.3579528938379834</v>
      </c>
      <c r="O78" s="11">
        <f t="shared" si="54"/>
        <v>0.47939290875148355</v>
      </c>
      <c r="Q78" s="11">
        <f t="shared" ref="Q78:T78" si="55">LN(Q25/Q24)*100</f>
        <v>0.57840778223991007</v>
      </c>
      <c r="R78" s="11">
        <f t="shared" si="55"/>
        <v>0.58323373103957954</v>
      </c>
      <c r="S78" s="11">
        <f t="shared" si="55"/>
        <v>0.57790267169108311</v>
      </c>
      <c r="T78" s="11">
        <f t="shared" si="55"/>
        <v>0.80125842371556422</v>
      </c>
      <c r="V78" s="11">
        <f t="shared" ref="V78:AA78" si="56">LN(V25/V24)*100</f>
        <v>1.8736496150128106</v>
      </c>
      <c r="W78" s="11">
        <f t="shared" si="56"/>
        <v>1.8813783342804506</v>
      </c>
      <c r="X78" s="11">
        <f t="shared" si="56"/>
        <v>1.8858018634396505</v>
      </c>
      <c r="Y78" s="11">
        <f t="shared" si="56"/>
        <v>1.8782414238232878</v>
      </c>
      <c r="Z78" s="11">
        <f t="shared" si="56"/>
        <v>1.8837678726675113</v>
      </c>
      <c r="AA78" s="11">
        <f t="shared" si="56"/>
        <v>1.8794126994595948</v>
      </c>
      <c r="AC78" s="15">
        <f>B78*'Table A8'!B25</f>
        <v>0.21111661111834926</v>
      </c>
      <c r="AD78" s="15">
        <f>C78*'Table A8'!C25</f>
        <v>0.26598236412191384</v>
      </c>
      <c r="AE78" s="15">
        <f>D78*'Table A8'!D25</f>
        <v>0.6691237979892577</v>
      </c>
      <c r="AF78" s="15">
        <f>E78*'Table A8'!E25</f>
        <v>0.32032315371204512</v>
      </c>
      <c r="AG78" s="15">
        <f>F78*'Table A8'!F25</f>
        <v>0.52093167435039667</v>
      </c>
      <c r="AH78" s="15">
        <f>G78*'Table A8'!G25</f>
        <v>0.33139293772555145</v>
      </c>
      <c r="AI78" s="15">
        <f>H78*'Table A8'!H25</f>
        <v>0.56563864844513545</v>
      </c>
      <c r="AJ78" s="15">
        <f>I78*'Table A8'!I25</f>
        <v>0.72850547977982139</v>
      </c>
      <c r="AK78" s="15">
        <f>J78*'Table A8'!J25</f>
        <v>0</v>
      </c>
      <c r="AL78" s="15">
        <f>K78*'Table A8'!K25</f>
        <v>0</v>
      </c>
      <c r="AM78" s="15">
        <f>L78*'Table A8'!L25</f>
        <v>0</v>
      </c>
      <c r="AN78" s="15">
        <f>M78*'Table A8'!M25</f>
        <v>0</v>
      </c>
      <c r="AO78" s="15">
        <f>N78*'Table A8'!N25</f>
        <v>0.24763181195711689</v>
      </c>
      <c r="AP78" s="15">
        <f>O78*'Table A8'!O25</f>
        <v>0.32416548489775321</v>
      </c>
      <c r="AR78" s="15">
        <f>Q78*'Table A8'!Q25</f>
        <v>0.35936475510565613</v>
      </c>
      <c r="AS78" s="15">
        <f>R78*'Table A8'!R25</f>
        <v>0.31506286150758089</v>
      </c>
      <c r="AT78" s="15">
        <f>S78*'Table A8'!S25</f>
        <v>0.3316005530163435</v>
      </c>
      <c r="AU78" s="15">
        <f>T78*'Table A8'!T25</f>
        <v>0.45735830825684404</v>
      </c>
      <c r="AW78" s="15">
        <f>V78*'Table A8'!V25</f>
        <v>1.0904640759374558</v>
      </c>
      <c r="AX78" s="15">
        <f>W78*'Table A8'!W25</f>
        <v>1.7536327453828082</v>
      </c>
      <c r="AY78" s="15">
        <f>X78*'Table A8'!X25</f>
        <v>0.71981057127491455</v>
      </c>
      <c r="AZ78" s="15">
        <f>Y78*'Table A8'!Y25</f>
        <v>0.61531189044450907</v>
      </c>
      <c r="BA78" s="15">
        <f>Z78*'Table A8'!Z25</f>
        <v>1.3103489322275208</v>
      </c>
      <c r="BB78" s="15">
        <f>AA78*'Table A8'!AA25</f>
        <v>1.1413673323818119</v>
      </c>
    </row>
    <row r="79" spans="1:54" x14ac:dyDescent="0.3">
      <c r="A79" s="13">
        <v>1990</v>
      </c>
      <c r="B79" s="11">
        <f t="shared" ref="B79:O79" si="57">LN(B26/B25)*100</f>
        <v>0.91766516989145541</v>
      </c>
      <c r="C79" s="11">
        <f t="shared" si="57"/>
        <v>0.91832174181401804</v>
      </c>
      <c r="D79" s="11">
        <f t="shared" si="57"/>
        <v>0.45208508896046085</v>
      </c>
      <c r="E79" s="11">
        <f t="shared" si="57"/>
        <v>0.44390162124840354</v>
      </c>
      <c r="F79" s="11">
        <f t="shared" si="57"/>
        <v>0.44948823143340494</v>
      </c>
      <c r="G79" s="11">
        <f t="shared" si="57"/>
        <v>0.44772263360182174</v>
      </c>
      <c r="H79" s="11">
        <f t="shared" si="57"/>
        <v>0.4457740461440502</v>
      </c>
      <c r="I79" s="11">
        <f t="shared" si="57"/>
        <v>0.44320109869293134</v>
      </c>
      <c r="J79" s="11">
        <f t="shared" si="57"/>
        <v>0.69238654450313197</v>
      </c>
      <c r="K79" s="11">
        <f t="shared" si="57"/>
        <v>0.69971130959485717</v>
      </c>
      <c r="L79" s="11">
        <f t="shared" si="57"/>
        <v>0.6944077081129858</v>
      </c>
      <c r="M79" s="11">
        <f t="shared" si="57"/>
        <v>0.68902431530850383</v>
      </c>
      <c r="N79" s="11">
        <f t="shared" si="57"/>
        <v>0.92472502459809425</v>
      </c>
      <c r="O79" s="11">
        <f t="shared" si="57"/>
        <v>0.65108938295516983</v>
      </c>
      <c r="Q79" s="11">
        <f t="shared" ref="Q79:T79" si="58">LN(Q26/Q25)*100</f>
        <v>0.49009260678767058</v>
      </c>
      <c r="R79" s="11">
        <f t="shared" si="58"/>
        <v>0.48344304937994637</v>
      </c>
      <c r="S79" s="11">
        <f t="shared" si="58"/>
        <v>0.48287056343253804</v>
      </c>
      <c r="T79" s="11">
        <f t="shared" si="58"/>
        <v>0.25412974286727691</v>
      </c>
      <c r="V79" s="11">
        <f t="shared" ref="V79:AA79" si="59">LN(V26/V25)*100</f>
        <v>0.98510832357952272</v>
      </c>
      <c r="W79" s="11">
        <f t="shared" si="59"/>
        <v>0.97982820533352077</v>
      </c>
      <c r="X79" s="11">
        <f t="shared" si="59"/>
        <v>0.97425961988186205</v>
      </c>
      <c r="Y79" s="11">
        <f t="shared" si="59"/>
        <v>0.9734496507821665</v>
      </c>
      <c r="Z79" s="11">
        <f t="shared" si="59"/>
        <v>0.9780331752029312</v>
      </c>
      <c r="AA79" s="11">
        <f t="shared" si="59"/>
        <v>0.98016562866522439</v>
      </c>
      <c r="AC79" s="15">
        <f>B79*'Table A8'!B26</f>
        <v>0.53536586011467513</v>
      </c>
      <c r="AD79" s="15">
        <f>C79*'Table A8'!C26</f>
        <v>0.68093557155509443</v>
      </c>
      <c r="AE79" s="15">
        <f>D79*'Table A8'!D26</f>
        <v>0.34173111874521234</v>
      </c>
      <c r="AF79" s="15">
        <f>E79*'Table A8'!E26</f>
        <v>0.15998214429792465</v>
      </c>
      <c r="AG79" s="15">
        <f>F79*'Table A8'!F26</f>
        <v>0.26106276481652158</v>
      </c>
      <c r="AH79" s="15">
        <f>G79*'Table A8'!G26</f>
        <v>0.16382171163490658</v>
      </c>
      <c r="AI79" s="15">
        <f>H79*'Table A8'!H26</f>
        <v>0.28297736449224309</v>
      </c>
      <c r="AJ79" s="15">
        <f>I79*'Table A8'!I26</f>
        <v>0.36249417862094852</v>
      </c>
      <c r="AK79" s="15">
        <f>J79*'Table A8'!J26</f>
        <v>0.49194063986947528</v>
      </c>
      <c r="AL79" s="15">
        <f>K79*'Table A8'!K26</f>
        <v>0.51386798576646309</v>
      </c>
      <c r="AM79" s="15">
        <f>L79*'Table A8'!L26</f>
        <v>0.47358605693305633</v>
      </c>
      <c r="AN79" s="15">
        <f>M79*'Table A8'!M26</f>
        <v>0.50505482312113326</v>
      </c>
      <c r="AO79" s="15">
        <f>N79*'Table A8'!N26</f>
        <v>0.64360861712027351</v>
      </c>
      <c r="AP79" s="15">
        <f>O79*'Table A8'!O26</f>
        <v>0.43994109606280823</v>
      </c>
      <c r="AR79" s="15">
        <f>Q79*'Table A8'!Q26</f>
        <v>0.3122379997844249</v>
      </c>
      <c r="AS79" s="15">
        <f>R79*'Table A8'!R26</f>
        <v>0.26483010245033461</v>
      </c>
      <c r="AT79" s="15">
        <f>S79*'Table A8'!S26</f>
        <v>0.2799200656218423</v>
      </c>
      <c r="AU79" s="15">
        <f>T79*'Table A8'!T26</f>
        <v>0.14706488219729313</v>
      </c>
      <c r="AW79" s="15">
        <f>V79*'Table A8'!V26</f>
        <v>0.59264116746544093</v>
      </c>
      <c r="AX79" s="15">
        <f>W79*'Table A8'!W26</f>
        <v>0.91809902839750901</v>
      </c>
      <c r="AY79" s="15">
        <f>X79*'Table A8'!X26</f>
        <v>0.38989869987672121</v>
      </c>
      <c r="AZ79" s="15">
        <f>Y79*'Table A8'!Y26</f>
        <v>0.3368135791706296</v>
      </c>
      <c r="BA79" s="15">
        <f>Z79*'Table A8'!Z26</f>
        <v>0.69684863733208846</v>
      </c>
      <c r="BB79" s="15">
        <f>AA79*'Table A8'!AA26</f>
        <v>0.61397574979589653</v>
      </c>
    </row>
    <row r="80" spans="1:54" x14ac:dyDescent="0.3">
      <c r="A80" s="13">
        <v>1991</v>
      </c>
      <c r="B80" s="11">
        <f t="shared" ref="B80:O80" si="60">LN(B27/B26)*100</f>
        <v>0.71341015983089617</v>
      </c>
      <c r="C80" s="11">
        <f t="shared" si="60"/>
        <v>0.71967026005374624</v>
      </c>
      <c r="D80" s="11">
        <f t="shared" si="60"/>
        <v>0.23051141807952891</v>
      </c>
      <c r="E80" s="11">
        <f t="shared" si="60"/>
        <v>0.23474189183051131</v>
      </c>
      <c r="F80" s="11">
        <f t="shared" si="60"/>
        <v>0.22944560735234037</v>
      </c>
      <c r="G80" s="11">
        <f t="shared" si="60"/>
        <v>0.22311184529181685</v>
      </c>
      <c r="H80" s="11">
        <f t="shared" si="60"/>
        <v>0.22755603902914773</v>
      </c>
      <c r="I80" s="11">
        <f t="shared" si="60"/>
        <v>0.2324771475950459</v>
      </c>
      <c r="J80" s="11">
        <f t="shared" si="60"/>
        <v>0.47938141094088771</v>
      </c>
      <c r="K80" s="11">
        <f t="shared" si="60"/>
        <v>0.47533565819372503</v>
      </c>
      <c r="L80" s="11">
        <f t="shared" si="60"/>
        <v>0.47532909776122256</v>
      </c>
      <c r="M80" s="11">
        <f t="shared" si="60"/>
        <v>0.4795077117781138</v>
      </c>
      <c r="N80" s="11">
        <f t="shared" si="60"/>
        <v>0.70555325614409192</v>
      </c>
      <c r="O80" s="11">
        <f t="shared" si="60"/>
        <v>0.68141396654091357</v>
      </c>
      <c r="Q80" s="11">
        <f t="shared" ref="Q80:T80" si="61">LN(Q27/Q26)*100</f>
        <v>0.35011440994663662</v>
      </c>
      <c r="R80" s="11">
        <f t="shared" si="61"/>
        <v>0.36105467071983011</v>
      </c>
      <c r="S80" s="11">
        <f t="shared" si="61"/>
        <v>0.35491479238450485</v>
      </c>
      <c r="T80" s="11">
        <f t="shared" si="61"/>
        <v>0.56370583553263276</v>
      </c>
      <c r="V80" s="11">
        <f t="shared" ref="V80:AA80" si="62">LN(V27/V26)*100</f>
        <v>-0.51597166067964462</v>
      </c>
      <c r="W80" s="11">
        <f t="shared" si="62"/>
        <v>-0.51204580631473506</v>
      </c>
      <c r="X80" s="11">
        <f t="shared" si="62"/>
        <v>-0.50582800636045244</v>
      </c>
      <c r="Y80" s="11">
        <f t="shared" si="62"/>
        <v>-0.50670434603266656</v>
      </c>
      <c r="Z80" s="11">
        <f t="shared" si="62"/>
        <v>-0.50639273284475095</v>
      </c>
      <c r="AA80" s="11">
        <f t="shared" si="62"/>
        <v>-0.51279105867726105</v>
      </c>
      <c r="AC80" s="15">
        <f>B80*'Table A8'!B27</f>
        <v>0.43118510060179366</v>
      </c>
      <c r="AD80" s="15">
        <f>C80*'Table A8'!C27</f>
        <v>0.53039698165961102</v>
      </c>
      <c r="AE80" s="15">
        <f>D80*'Table A8'!D27</f>
        <v>0.17710192251050205</v>
      </c>
      <c r="AF80" s="15">
        <f>E80*'Table A8'!E27</f>
        <v>8.8497693220102758E-2</v>
      </c>
      <c r="AG80" s="15">
        <f>F80*'Table A8'!F27</f>
        <v>0.13383562276862015</v>
      </c>
      <c r="AH80" s="15">
        <f>G80*'Table A8'!G27</f>
        <v>8.2149781436446967E-2</v>
      </c>
      <c r="AI80" s="15">
        <f>H80*'Table A8'!H27</f>
        <v>0.14470288521863506</v>
      </c>
      <c r="AJ80" s="15">
        <f>I80*'Table A8'!I27</f>
        <v>0.19065450874269715</v>
      </c>
      <c r="AK80" s="15">
        <f>J80*'Table A8'!J27</f>
        <v>0.33959379151052488</v>
      </c>
      <c r="AL80" s="15">
        <f>K80*'Table A8'!K27</f>
        <v>0.34813583606108423</v>
      </c>
      <c r="AM80" s="15">
        <f>L80*'Table A8'!L27</f>
        <v>0.32826227491390031</v>
      </c>
      <c r="AN80" s="15">
        <f>M80*'Table A8'!M27</f>
        <v>0.35167095581806868</v>
      </c>
      <c r="AO80" s="15">
        <f>N80*'Table A8'!N27</f>
        <v>0.4955100517899958</v>
      </c>
      <c r="AP80" s="15">
        <f>O80*'Table A8'!O27</f>
        <v>0.46383848702439984</v>
      </c>
      <c r="AR80" s="15">
        <f>Q80*'Table A8'!Q27</f>
        <v>0.22985011012996692</v>
      </c>
      <c r="AS80" s="15">
        <f>R80*'Table A8'!R27</f>
        <v>0.20489852563350358</v>
      </c>
      <c r="AT80" s="15">
        <f>S80*'Table A8'!S27</f>
        <v>0.21301985838917981</v>
      </c>
      <c r="AU80" s="15">
        <f>T80*'Table A8'!T27</f>
        <v>0.33754705431694049</v>
      </c>
      <c r="AW80" s="15">
        <f>V80*'Table A8'!V27</f>
        <v>-0.32418499440502069</v>
      </c>
      <c r="AX80" s="15">
        <f>W80*'Table A8'!W27</f>
        <v>-0.48306401367732105</v>
      </c>
      <c r="AY80" s="15">
        <f>X80*'Table A8'!X27</f>
        <v>-0.21553331351018878</v>
      </c>
      <c r="AZ80" s="15">
        <f>Y80*'Table A8'!Y27</f>
        <v>-0.18839267585494543</v>
      </c>
      <c r="BA80" s="15">
        <f>Z80*'Table A8'!Z27</f>
        <v>-0.37219865864089197</v>
      </c>
      <c r="BB80" s="15">
        <f>AA80*'Table A8'!AA27</f>
        <v>-0.33444232846930966</v>
      </c>
    </row>
    <row r="81" spans="1:54" x14ac:dyDescent="0.3">
      <c r="A81" s="13">
        <v>1992</v>
      </c>
      <c r="B81" s="11">
        <f t="shared" ref="B81:O81" si="63">LN(B28/B27)*100</f>
        <v>2.6964937056216547</v>
      </c>
      <c r="C81" s="11">
        <f t="shared" si="63"/>
        <v>2.6971901402060992</v>
      </c>
      <c r="D81" s="11">
        <f t="shared" si="63"/>
        <v>0.27173929764998861</v>
      </c>
      <c r="E81" s="11">
        <f t="shared" si="63"/>
        <v>0.27017307500332838</v>
      </c>
      <c r="F81" s="11">
        <f t="shared" si="63"/>
        <v>0.27246488437756372</v>
      </c>
      <c r="G81" s="11">
        <f t="shared" si="63"/>
        <v>0.27492326015562862</v>
      </c>
      <c r="H81" s="11">
        <f t="shared" si="63"/>
        <v>0.28102050487149716</v>
      </c>
      <c r="I81" s="11">
        <f t="shared" si="63"/>
        <v>0.2782610491111982</v>
      </c>
      <c r="J81" s="11">
        <f t="shared" si="63"/>
        <v>2.7574609582743048</v>
      </c>
      <c r="K81" s="11">
        <f t="shared" si="63"/>
        <v>2.7492748510898157</v>
      </c>
      <c r="L81" s="11">
        <f t="shared" si="63"/>
        <v>2.7505770556529252</v>
      </c>
      <c r="M81" s="11">
        <f t="shared" si="63"/>
        <v>2.7522096571919272</v>
      </c>
      <c r="N81" s="11">
        <f t="shared" si="63"/>
        <v>2.7050545439851614</v>
      </c>
      <c r="O81" s="11">
        <f t="shared" si="63"/>
        <v>1.4625489218979013</v>
      </c>
      <c r="Q81" s="11">
        <f t="shared" ref="Q81:T81" si="64">LN(Q28/Q27)*100</f>
        <v>0.77016786240178603</v>
      </c>
      <c r="R81" s="11">
        <f t="shared" si="64"/>
        <v>0.76592045082855453</v>
      </c>
      <c r="S81" s="11">
        <f t="shared" si="64"/>
        <v>0.77413865662227932</v>
      </c>
      <c r="T81" s="11">
        <f t="shared" si="64"/>
        <v>-6.8854719268408082E-2</v>
      </c>
      <c r="V81" s="11">
        <f t="shared" ref="V81:AA81" si="65">LN(V28/V27)*100</f>
        <v>5.0788178538965409</v>
      </c>
      <c r="W81" s="11">
        <f t="shared" si="65"/>
        <v>5.0727272601023952</v>
      </c>
      <c r="X81" s="11">
        <f t="shared" si="65"/>
        <v>5.0791030459681421</v>
      </c>
      <c r="Y81" s="11">
        <f t="shared" si="65"/>
        <v>5.0758703429519203</v>
      </c>
      <c r="Z81" s="11">
        <f t="shared" si="65"/>
        <v>5.069876404899178</v>
      </c>
      <c r="AA81" s="11">
        <f t="shared" si="65"/>
        <v>5.0814939917773536</v>
      </c>
      <c r="AC81" s="15">
        <f>B81*'Table A8'!B28</f>
        <v>1.6799155786022908</v>
      </c>
      <c r="AD81" s="15">
        <f>C81*'Table A8'!C28</f>
        <v>1.9899868854440599</v>
      </c>
      <c r="AE81" s="15">
        <f>D81*'Table A8'!D28</f>
        <v>0.21277187005994108</v>
      </c>
      <c r="AF81" s="15">
        <f>E81*'Table A8'!E28</f>
        <v>0.10923097422384566</v>
      </c>
      <c r="AG81" s="15">
        <f>F81*'Table A8'!F28</f>
        <v>0.16048181689838503</v>
      </c>
      <c r="AH81" s="15">
        <f>G81*'Table A8'!G28</f>
        <v>0.10273882232015841</v>
      </c>
      <c r="AI81" s="15">
        <f>H81*'Table A8'!H28</f>
        <v>0.17853232674486214</v>
      </c>
      <c r="AJ81" s="15">
        <f>I81*'Table A8'!I28</f>
        <v>0.22848014742520487</v>
      </c>
      <c r="AK81" s="15">
        <f>J81*'Table A8'!J28</f>
        <v>1.9404252763376282</v>
      </c>
      <c r="AL81" s="15">
        <f>K81*'Table A8'!K28</f>
        <v>2.0011971641082766</v>
      </c>
      <c r="AM81" s="15">
        <f>L81*'Table A8'!L28</f>
        <v>1.9089004766231299</v>
      </c>
      <c r="AN81" s="15">
        <f>M81*'Table A8'!M28</f>
        <v>2.0030581885042849</v>
      </c>
      <c r="AO81" s="15">
        <f>N81*'Table A8'!N28</f>
        <v>1.8911036317000265</v>
      </c>
      <c r="AP81" s="15">
        <f>O81*'Table A8'!O28</f>
        <v>1.0002372076859747</v>
      </c>
      <c r="AR81" s="15">
        <f>Q81*'Table A8'!Q28</f>
        <v>0.52178872677721</v>
      </c>
      <c r="AS81" s="15">
        <f>R81*'Table A8'!R28</f>
        <v>0.44094040354199882</v>
      </c>
      <c r="AT81" s="15">
        <f>S81*'Table A8'!S28</f>
        <v>0.48352700492627571</v>
      </c>
      <c r="AU81" s="15">
        <f>T81*'Table A8'!T28</f>
        <v>-4.2559101979803032E-2</v>
      </c>
      <c r="AW81" s="15">
        <f>V81*'Table A8'!V28</f>
        <v>3.3063104228866482</v>
      </c>
      <c r="AX81" s="15">
        <f>W81*'Table A8'!W28</f>
        <v>4.8109745334811116</v>
      </c>
      <c r="AY81" s="15">
        <f>X81*'Table A8'!X28</f>
        <v>2.2784856264213085</v>
      </c>
      <c r="AZ81" s="15">
        <f>Y81*'Table A8'!Y28</f>
        <v>2.0054763725003038</v>
      </c>
      <c r="BA81" s="15">
        <f>Z81*'Table A8'!Z28</f>
        <v>3.8211658463725104</v>
      </c>
      <c r="BB81" s="15">
        <f>AA81*'Table A8'!AA28</f>
        <v>3.4249269504579365</v>
      </c>
    </row>
    <row r="82" spans="1:54" x14ac:dyDescent="0.3">
      <c r="A82" s="13">
        <v>1993</v>
      </c>
      <c r="B82" s="11">
        <f t="shared" ref="B82:O82" si="66">LN(B29/B28)*100</f>
        <v>0.53542872873366332</v>
      </c>
      <c r="C82" s="11">
        <f t="shared" si="66"/>
        <v>0.52213759437635643</v>
      </c>
      <c r="D82" s="11">
        <f t="shared" si="66"/>
        <v>0.19811278050541978</v>
      </c>
      <c r="E82" s="11">
        <f t="shared" si="66"/>
        <v>0.19766403560673138</v>
      </c>
      <c r="F82" s="11">
        <f t="shared" si="66"/>
        <v>0.2065779478856879</v>
      </c>
      <c r="G82" s="11">
        <f t="shared" si="66"/>
        <v>0.19591203288304537</v>
      </c>
      <c r="H82" s="11">
        <f t="shared" si="66"/>
        <v>0.19409106804723555</v>
      </c>
      <c r="I82" s="11">
        <f t="shared" si="66"/>
        <v>0.19663415045444635</v>
      </c>
      <c r="J82" s="11">
        <f t="shared" si="66"/>
        <v>0.49976305827050582</v>
      </c>
      <c r="K82" s="11">
        <f t="shared" si="66"/>
        <v>0.50507992215732245</v>
      </c>
      <c r="L82" s="11">
        <f t="shared" si="66"/>
        <v>0.49307063134229828</v>
      </c>
      <c r="M82" s="11">
        <f t="shared" si="66"/>
        <v>0.49737599081007028</v>
      </c>
      <c r="N82" s="11">
        <f t="shared" si="66"/>
        <v>0.52326362141353788</v>
      </c>
      <c r="O82" s="11">
        <f t="shared" si="66"/>
        <v>-0.14756799317895691</v>
      </c>
      <c r="Q82" s="11">
        <f t="shared" ref="Q82:T82" si="67">LN(Q29/Q28)*100</f>
        <v>0.31479564295981921</v>
      </c>
      <c r="R82" s="11">
        <f t="shared" si="67"/>
        <v>0.30948721286557507</v>
      </c>
      <c r="S82" s="11">
        <f t="shared" si="67"/>
        <v>0.31702925103890872</v>
      </c>
      <c r="T82" s="11">
        <f t="shared" si="67"/>
        <v>0.36667853619990504</v>
      </c>
      <c r="V82" s="11">
        <f t="shared" ref="V82:AA82" si="68">LN(V29/V28)*100</f>
        <v>0.71158072199362277</v>
      </c>
      <c r="W82" s="11">
        <f t="shared" si="68"/>
        <v>0.70726341899215761</v>
      </c>
      <c r="X82" s="11">
        <f t="shared" si="68"/>
        <v>0.70631738760086604</v>
      </c>
      <c r="Y82" s="11">
        <f t="shared" si="68"/>
        <v>0.71167543395198218</v>
      </c>
      <c r="Z82" s="11">
        <f t="shared" si="68"/>
        <v>0.71541969363348079</v>
      </c>
      <c r="AA82" s="11">
        <f t="shared" si="68"/>
        <v>0.70207512931369931</v>
      </c>
      <c r="AC82" s="15">
        <f>B82*'Table A8'!B29</f>
        <v>0.32944929678982304</v>
      </c>
      <c r="AD82" s="15">
        <f>C82*'Table A8'!C29</f>
        <v>0.38314456675337033</v>
      </c>
      <c r="AE82" s="15">
        <f>D82*'Table A8'!D29</f>
        <v>0.15436947856982308</v>
      </c>
      <c r="AF82" s="15">
        <f>E82*'Table A8'!E29</f>
        <v>8.2366603637324967E-2</v>
      </c>
      <c r="AG82" s="15">
        <f>F82*'Table A8'!F29</f>
        <v>0.11964994741539044</v>
      </c>
      <c r="AH82" s="15">
        <f>G82*'Table A8'!G29</f>
        <v>7.139034478258173E-2</v>
      </c>
      <c r="AI82" s="15">
        <f>H82*'Table A8'!H29</f>
        <v>0.12124869020910806</v>
      </c>
      <c r="AJ82" s="15">
        <f>I82*'Table A8'!I29</f>
        <v>0.16025683262037377</v>
      </c>
      <c r="AK82" s="15">
        <f>J82*'Table A8'!J29</f>
        <v>0.34378700778428095</v>
      </c>
      <c r="AL82" s="15">
        <f>K82*'Table A8'!K29</f>
        <v>0.36007147650595517</v>
      </c>
      <c r="AM82" s="15">
        <f>L82*'Table A8'!L29</f>
        <v>0.33390743154500441</v>
      </c>
      <c r="AN82" s="15">
        <f>M82*'Table A8'!M29</f>
        <v>0.35119718711099057</v>
      </c>
      <c r="AO82" s="15">
        <f>N82*'Table A8'!N29</f>
        <v>0.36052863515392758</v>
      </c>
      <c r="AP82" s="15">
        <f>O82*'Table A8'!O29</f>
        <v>-9.9357529807391695E-2</v>
      </c>
      <c r="AR82" s="15">
        <f>Q82*'Table A8'!Q29</f>
        <v>0.21522578109162838</v>
      </c>
      <c r="AS82" s="15">
        <f>R82*'Table A8'!R29</f>
        <v>0.17266291605770431</v>
      </c>
      <c r="AT82" s="15">
        <f>S82*'Table A8'!S29</f>
        <v>0.19868223162608412</v>
      </c>
      <c r="AU82" s="15">
        <f>T82*'Table A8'!T29</f>
        <v>0.22561730332380156</v>
      </c>
      <c r="AW82" s="15">
        <f>V82*'Table A8'!V29</f>
        <v>0.46473336953403505</v>
      </c>
      <c r="AX82" s="15">
        <f>W82*'Table A8'!W29</f>
        <v>0.67112225828165828</v>
      </c>
      <c r="AY82" s="15">
        <f>X82*'Table A8'!X29</f>
        <v>0.31798408789790988</v>
      </c>
      <c r="AZ82" s="15">
        <f>Y82*'Table A8'!Y29</f>
        <v>0.28267748236572732</v>
      </c>
      <c r="BA82" s="15">
        <f>Z82*'Table A8'!Z29</f>
        <v>0.54042803657073135</v>
      </c>
      <c r="BB82" s="15">
        <f>AA82*'Table A8'!AA29</f>
        <v>0.47467299492899212</v>
      </c>
    </row>
    <row r="83" spans="1:54" x14ac:dyDescent="0.3">
      <c r="A83" s="13">
        <v>1994</v>
      </c>
      <c r="B83" s="11">
        <f t="shared" ref="B83:O83" si="69">LN(B30/B29)*100</f>
        <v>2.7158405675447939</v>
      </c>
      <c r="C83" s="11">
        <f t="shared" si="69"/>
        <v>2.7184893232436917</v>
      </c>
      <c r="D83" s="11">
        <f t="shared" si="69"/>
        <v>0.96408770366804108</v>
      </c>
      <c r="E83" s="11">
        <f t="shared" si="69"/>
        <v>0.96472387335094256</v>
      </c>
      <c r="F83" s="11">
        <f t="shared" si="69"/>
        <v>0.9620135803846569</v>
      </c>
      <c r="G83" s="11">
        <f t="shared" si="69"/>
        <v>0.97384396197626266</v>
      </c>
      <c r="H83" s="11">
        <f t="shared" si="69"/>
        <v>0.96484453465533526</v>
      </c>
      <c r="I83" s="11">
        <f t="shared" si="69"/>
        <v>0.96596887265509246</v>
      </c>
      <c r="J83" s="11">
        <f t="shared" si="69"/>
        <v>0.49727784217146925</v>
      </c>
      <c r="K83" s="11">
        <f t="shared" si="69"/>
        <v>0.5025416796639971</v>
      </c>
      <c r="L83" s="11">
        <f t="shared" si="69"/>
        <v>0.51240232035367939</v>
      </c>
      <c r="M83" s="11">
        <f t="shared" si="69"/>
        <v>0.5058847256392569</v>
      </c>
      <c r="N83" s="11">
        <f t="shared" si="69"/>
        <v>2.7196572973016022</v>
      </c>
      <c r="O83" s="11">
        <f t="shared" si="69"/>
        <v>0.48728069673659474</v>
      </c>
      <c r="Q83" s="11">
        <f t="shared" ref="Q83:T83" si="70">LN(Q30/Q29)*100</f>
        <v>1.4457581898101086</v>
      </c>
      <c r="R83" s="11">
        <f t="shared" si="70"/>
        <v>1.4512672859840285</v>
      </c>
      <c r="S83" s="11">
        <f t="shared" si="70"/>
        <v>1.4477554928207652</v>
      </c>
      <c r="T83" s="11">
        <f t="shared" si="70"/>
        <v>1.7235940919044406</v>
      </c>
      <c r="V83" s="11">
        <f t="shared" ref="V83:AA83" si="71">LN(V30/V29)*100</f>
        <v>0.49858066062288692</v>
      </c>
      <c r="W83" s="11">
        <f t="shared" si="71"/>
        <v>0.50527348270488959</v>
      </c>
      <c r="X83" s="11">
        <f t="shared" si="71"/>
        <v>0.49613956207046628</v>
      </c>
      <c r="Y83" s="11">
        <f t="shared" si="71"/>
        <v>0.49815784995989937</v>
      </c>
      <c r="Z83" s="11">
        <f t="shared" si="71"/>
        <v>0.48962559928417504</v>
      </c>
      <c r="AA83" s="11">
        <f t="shared" si="71"/>
        <v>0.49527341222128313</v>
      </c>
      <c r="AC83" s="15">
        <f>B83*'Table A8'!B30</f>
        <v>1.612937713064853</v>
      </c>
      <c r="AD83" s="15">
        <f>C83*'Table A8'!C30</f>
        <v>1.9575841616677823</v>
      </c>
      <c r="AE83" s="15">
        <f>D83*'Table A8'!D30</f>
        <v>0.73916604240228712</v>
      </c>
      <c r="AF83" s="15">
        <f>E83*'Table A8'!E30</f>
        <v>0.38569660456570681</v>
      </c>
      <c r="AG83" s="15">
        <f>F83*'Table A8'!F30</f>
        <v>0.52853026106333045</v>
      </c>
      <c r="AH83" s="15">
        <f>G83*'Table A8'!G30</f>
        <v>0.32808803078980286</v>
      </c>
      <c r="AI83" s="15">
        <f>H83*'Table A8'!H30</f>
        <v>0.58614305480311624</v>
      </c>
      <c r="AJ83" s="15">
        <f>I83*'Table A8'!I30</f>
        <v>0.77615598917836681</v>
      </c>
      <c r="AK83" s="15">
        <f>J83*'Table A8'!J30</f>
        <v>0.33392207101814159</v>
      </c>
      <c r="AL83" s="15">
        <f>K83*'Table A8'!K30</f>
        <v>0.35037205906173879</v>
      </c>
      <c r="AM83" s="15">
        <f>L83*'Table A8'!L30</f>
        <v>0.33357391055024527</v>
      </c>
      <c r="AN83" s="15">
        <f>M83*'Table A8'!M30</f>
        <v>0.34258513620290476</v>
      </c>
      <c r="AO83" s="15">
        <f>N83*'Table A8'!N30</f>
        <v>1.8480071335164387</v>
      </c>
      <c r="AP83" s="15">
        <f>O83*'Table A8'!O30</f>
        <v>0.31780447041160709</v>
      </c>
      <c r="AR83" s="15">
        <f>Q83*'Table A8'!Q30</f>
        <v>0.95680277001632996</v>
      </c>
      <c r="AS83" s="15">
        <f>R83*'Table A8'!R30</f>
        <v>0.78818326301792596</v>
      </c>
      <c r="AT83" s="15">
        <f>S83*'Table A8'!S30</f>
        <v>0.88139354402928183</v>
      </c>
      <c r="AU83" s="15">
        <f>T83*'Table A8'!T30</f>
        <v>1.0255384846831421</v>
      </c>
      <c r="AW83" s="15">
        <f>V83*'Table A8'!V30</f>
        <v>0.31869275827014931</v>
      </c>
      <c r="AX83" s="15">
        <f>W83*'Table A8'!W30</f>
        <v>0.47788765994228455</v>
      </c>
      <c r="AY83" s="15">
        <f>X83*'Table A8'!X30</f>
        <v>0.2155726397196176</v>
      </c>
      <c r="AZ83" s="15">
        <f>Y83*'Table A8'!Y30</f>
        <v>0.19064500917965349</v>
      </c>
      <c r="BA83" s="15">
        <f>Z83*'Table A8'!Z30</f>
        <v>0.36428144586742622</v>
      </c>
      <c r="BB83" s="15">
        <f>AA83*'Table A8'!AA30</f>
        <v>0.32707856143093539</v>
      </c>
    </row>
    <row r="84" spans="1:54" x14ac:dyDescent="0.3">
      <c r="A84" s="13">
        <v>1995</v>
      </c>
      <c r="B84" s="11">
        <f t="shared" ref="B84:O84" si="72">LN(B31/B30)*100</f>
        <v>1.1596662482635898</v>
      </c>
      <c r="C84" s="11">
        <f t="shared" si="72"/>
        <v>1.4361586533718227</v>
      </c>
      <c r="D84" s="11">
        <f t="shared" si="72"/>
        <v>1.4645148843475075</v>
      </c>
      <c r="E84" s="11">
        <f t="shared" si="72"/>
        <v>2.206779955851558</v>
      </c>
      <c r="F84" s="11">
        <f t="shared" si="72"/>
        <v>2.9989002291199376</v>
      </c>
      <c r="G84" s="11">
        <f t="shared" si="72"/>
        <v>0.33539763123284522</v>
      </c>
      <c r="H84" s="11">
        <f t="shared" si="72"/>
        <v>1.6716428191140089</v>
      </c>
      <c r="I84" s="11">
        <f t="shared" si="72"/>
        <v>0.19436352085710307</v>
      </c>
      <c r="J84" s="11">
        <f t="shared" si="72"/>
        <v>2.8984162422233322</v>
      </c>
      <c r="K84" s="11">
        <f t="shared" si="72"/>
        <v>-3.341383389714963</v>
      </c>
      <c r="L84" s="11">
        <f t="shared" si="72"/>
        <v>1.3179406493670096</v>
      </c>
      <c r="M84" s="11">
        <f t="shared" si="72"/>
        <v>0.75406072836511329</v>
      </c>
      <c r="N84" s="11">
        <f t="shared" si="72"/>
        <v>0.15445722399957321</v>
      </c>
      <c r="O84" s="11">
        <f t="shared" si="72"/>
        <v>1.4143237211826956</v>
      </c>
      <c r="Q84" s="11">
        <f t="shared" ref="Q84:T84" si="73">LN(Q31/Q30)*100</f>
        <v>1.4963895083263001</v>
      </c>
      <c r="R84" s="11">
        <f t="shared" si="73"/>
        <v>5.8551439110532955E-2</v>
      </c>
      <c r="S84" s="11">
        <f t="shared" si="73"/>
        <v>0.72162400297426266</v>
      </c>
      <c r="T84" s="11">
        <f t="shared" si="73"/>
        <v>0.73925067842839298</v>
      </c>
      <c r="V84" s="11">
        <f t="shared" ref="V84:AA84" si="74">LN(V31/V30)*100</f>
        <v>0.78341414498103135</v>
      </c>
      <c r="W84" s="11">
        <f t="shared" si="74"/>
        <v>0.84011186383792846</v>
      </c>
      <c r="X84" s="11">
        <f t="shared" si="74"/>
        <v>-0.22436206476270643</v>
      </c>
      <c r="Y84" s="11">
        <f t="shared" si="74"/>
        <v>-3.149866705937105</v>
      </c>
      <c r="Z84" s="11">
        <f t="shared" si="74"/>
        <v>-0.7470561182355514</v>
      </c>
      <c r="AA84" s="11">
        <f t="shared" si="74"/>
        <v>0.16828410321356721</v>
      </c>
      <c r="AC84" s="15">
        <f>B84*'Table A8'!B31</f>
        <v>0.6846669529748235</v>
      </c>
      <c r="AD84" s="15">
        <f>C84*'Table A8'!C31</f>
        <v>1.0093323015897169</v>
      </c>
      <c r="AE84" s="15">
        <f>D84*'Table A8'!D31</f>
        <v>1.1370493562074049</v>
      </c>
      <c r="AF84" s="15">
        <f>E84*'Table A8'!E31</f>
        <v>0.8432106211308803</v>
      </c>
      <c r="AG84" s="15">
        <f>F84*'Table A8'!F31</f>
        <v>1.6005130522813105</v>
      </c>
      <c r="AH84" s="15">
        <f>G84*'Table A8'!G31</f>
        <v>0.10964148565001711</v>
      </c>
      <c r="AI84" s="15">
        <f>H84*'Table A8'!H31</f>
        <v>1.0135170412288235</v>
      </c>
      <c r="AJ84" s="15">
        <f>I84*'Table A8'!I31</f>
        <v>0.15556856209402528</v>
      </c>
      <c r="AK84" s="15">
        <f>J84*'Table A8'!J31</f>
        <v>1.947445873149857</v>
      </c>
      <c r="AL84" s="15">
        <f>K84*'Table A8'!K31</f>
        <v>-2.3202566258180704</v>
      </c>
      <c r="AM84" s="15">
        <f>L84*'Table A8'!L31</f>
        <v>0.85402554078982229</v>
      </c>
      <c r="AN84" s="15">
        <f>M84*'Table A8'!M31</f>
        <v>0.51087614346736421</v>
      </c>
      <c r="AO84" s="15">
        <f>N84*'Table A8'!N31</f>
        <v>0.10543250110210867</v>
      </c>
      <c r="AP84" s="15">
        <f>O84*'Table A8'!O31</f>
        <v>0.91605747421003203</v>
      </c>
      <c r="AR84" s="15">
        <f>Q84*'Table A8'!Q31</f>
        <v>0.97744162683873925</v>
      </c>
      <c r="AS84" s="15">
        <f>R84*'Table A8'!R31</f>
        <v>3.225013266208155E-2</v>
      </c>
      <c r="AT84" s="15">
        <f>S84*'Table A8'!S31</f>
        <v>0.4348506241922907</v>
      </c>
      <c r="AU84" s="15">
        <f>T84*'Table A8'!T31</f>
        <v>0.43645360054412324</v>
      </c>
      <c r="AW84" s="15">
        <f>V84*'Table A8'!V31</f>
        <v>0.49394261841054021</v>
      </c>
      <c r="AX84" s="15">
        <f>W84*'Table A8'!W31</f>
        <v>0.79482983437706412</v>
      </c>
      <c r="AY84" s="15">
        <f>X84*'Table A8'!X31</f>
        <v>-9.5219260285292609E-2</v>
      </c>
      <c r="AZ84" s="15">
        <f>Y84*'Table A8'!Y31</f>
        <v>-1.2618366023984042</v>
      </c>
      <c r="BA84" s="15">
        <f>Z84*'Table A8'!Z31</f>
        <v>-0.56290678509048797</v>
      </c>
      <c r="BB84" s="15">
        <f>AA84*'Table A8'!AA31</f>
        <v>0.11042802852874281</v>
      </c>
    </row>
    <row r="85" spans="1:54" x14ac:dyDescent="0.3">
      <c r="A85" s="13">
        <v>1996</v>
      </c>
      <c r="B85" s="11">
        <f t="shared" ref="B85:O85" si="75">LN(B32/B31)*100</f>
        <v>-0.20569085071772533</v>
      </c>
      <c r="C85" s="11">
        <f t="shared" si="75"/>
        <v>6.242846940866624E-2</v>
      </c>
      <c r="D85" s="11">
        <f t="shared" si="75"/>
        <v>1.2628343809082445</v>
      </c>
      <c r="E85" s="11">
        <f t="shared" si="75"/>
        <v>0.40786276005144284</v>
      </c>
      <c r="F85" s="11">
        <f t="shared" si="75"/>
        <v>0.81098385840259291</v>
      </c>
      <c r="G85" s="11">
        <f t="shared" si="75"/>
        <v>3.4802626590224559</v>
      </c>
      <c r="H85" s="11">
        <f t="shared" si="75"/>
        <v>5.2446636750521858E-2</v>
      </c>
      <c r="I85" s="11">
        <f t="shared" si="75"/>
        <v>-0.40057278169268523</v>
      </c>
      <c r="J85" s="11">
        <f t="shared" si="75"/>
        <v>0.91366556101412111</v>
      </c>
      <c r="K85" s="11">
        <f t="shared" si="75"/>
        <v>-9.2187146422733471E-2</v>
      </c>
      <c r="L85" s="11">
        <f t="shared" si="75"/>
        <v>-8.5892210562940496E-2</v>
      </c>
      <c r="M85" s="11">
        <f t="shared" si="75"/>
        <v>0.22837267279607401</v>
      </c>
      <c r="N85" s="11">
        <f t="shared" si="75"/>
        <v>0.83434450414203909</v>
      </c>
      <c r="O85" s="11">
        <f t="shared" si="75"/>
        <v>0.40044547393727786</v>
      </c>
      <c r="Q85" s="11">
        <f t="shared" ref="Q85:T85" si="76">LN(Q32/Q31)*100</f>
        <v>-0.67367816283615278</v>
      </c>
      <c r="R85" s="11">
        <f t="shared" si="76"/>
        <v>0.61854664155378847</v>
      </c>
      <c r="S85" s="11">
        <f t="shared" si="76"/>
        <v>-0.46568439851046395</v>
      </c>
      <c r="T85" s="11">
        <f t="shared" si="76"/>
        <v>-2.2321428664098454E-2</v>
      </c>
      <c r="V85" s="11">
        <f t="shared" ref="V85:AA85" si="77">LN(V32/V31)*100</f>
        <v>-0.33335280021821678</v>
      </c>
      <c r="W85" s="11">
        <f t="shared" si="77"/>
        <v>7.6024983297899904E-2</v>
      </c>
      <c r="X85" s="11">
        <f t="shared" si="77"/>
        <v>1.9279492329197634</v>
      </c>
      <c r="Y85" s="11">
        <f t="shared" si="77"/>
        <v>-4.3496508016069901</v>
      </c>
      <c r="Z85" s="11">
        <f t="shared" si="77"/>
        <v>1.3152724090503278</v>
      </c>
      <c r="AA85" s="11">
        <f t="shared" si="77"/>
        <v>0</v>
      </c>
      <c r="AC85" s="15">
        <f>B85*'Table A8'!B32</f>
        <v>-0.12034971675494108</v>
      </c>
      <c r="AD85" s="15">
        <f>C85*'Table A8'!C32</f>
        <v>4.2401416422366112E-2</v>
      </c>
      <c r="AE85" s="15">
        <f>D85*'Table A8'!D32</f>
        <v>0.97617097644207307</v>
      </c>
      <c r="AF85" s="15">
        <f>E85*'Table A8'!E32</f>
        <v>0.1516841604631316</v>
      </c>
      <c r="AG85" s="15">
        <f>F85*'Table A8'!F32</f>
        <v>0.42592872243304181</v>
      </c>
      <c r="AH85" s="15">
        <f>G85*'Table A8'!G32</f>
        <v>1.1429182572229746</v>
      </c>
      <c r="AI85" s="15">
        <f>H85*'Table A8'!H32</f>
        <v>3.1971469763118127E-2</v>
      </c>
      <c r="AJ85" s="15">
        <f>I85*'Table A8'!I32</f>
        <v>-0.31837524688934621</v>
      </c>
      <c r="AK85" s="15">
        <f>J85*'Table A8'!J32</f>
        <v>0.62156668115790659</v>
      </c>
      <c r="AL85" s="15">
        <f>K85*'Table A8'!K32</f>
        <v>-6.3728974322035656E-2</v>
      </c>
      <c r="AM85" s="15">
        <f>L85*'Table A8'!L32</f>
        <v>-5.5426243476265499E-2</v>
      </c>
      <c r="AN85" s="15">
        <f>M85*'Table A8'!M32</f>
        <v>0.1552020684322119</v>
      </c>
      <c r="AO85" s="15">
        <f>N85*'Table A8'!N32</f>
        <v>0.56743769726700077</v>
      </c>
      <c r="AP85" s="15">
        <f>O85*'Table A8'!O32</f>
        <v>0.25780679612081953</v>
      </c>
      <c r="AR85" s="15">
        <f>Q85*'Table A8'!Q32</f>
        <v>-0.4377560702109321</v>
      </c>
      <c r="AS85" s="15">
        <f>R85*'Table A8'!R32</f>
        <v>0.33976767020549603</v>
      </c>
      <c r="AT85" s="15">
        <f>S85*'Table A8'!S32</f>
        <v>-0.27633712207610933</v>
      </c>
      <c r="AU85" s="15">
        <f>T85*'Table A8'!T32</f>
        <v>-1.3051339339898367E-2</v>
      </c>
      <c r="AW85" s="15">
        <f>V85*'Table A8'!V32</f>
        <v>-0.20847884125647276</v>
      </c>
      <c r="AX85" s="15">
        <f>W85*'Table A8'!W32</f>
        <v>7.1904429203153722E-2</v>
      </c>
      <c r="AY85" s="15">
        <f>X85*'Table A8'!X32</f>
        <v>0.80838911336325681</v>
      </c>
      <c r="AZ85" s="15">
        <f>Y85*'Table A8'!Y32</f>
        <v>-1.777702282616777</v>
      </c>
      <c r="BA85" s="15">
        <f>Z85*'Table A8'!Z32</f>
        <v>1.00302673914178</v>
      </c>
      <c r="BB85" s="15">
        <f>AA85*'Table A8'!AA32</f>
        <v>0</v>
      </c>
    </row>
    <row r="86" spans="1:54" x14ac:dyDescent="0.3">
      <c r="A86" s="13">
        <v>1997</v>
      </c>
      <c r="B86" s="11">
        <f t="shared" ref="B86:O86" si="78">LN(B33/B32)*100</f>
        <v>1.0355711321872394</v>
      </c>
      <c r="C86" s="11">
        <f t="shared" si="78"/>
        <v>1.3431341495772284</v>
      </c>
      <c r="D86" s="11">
        <f t="shared" si="78"/>
        <v>0</v>
      </c>
      <c r="E86" s="11">
        <f t="shared" si="78"/>
        <v>0.14711611843808312</v>
      </c>
      <c r="F86" s="11">
        <f t="shared" si="78"/>
        <v>0.4958175636192711</v>
      </c>
      <c r="G86" s="11">
        <f t="shared" si="78"/>
        <v>-1.1131376271528537</v>
      </c>
      <c r="H86" s="11">
        <f t="shared" si="78"/>
        <v>0.4394691597423715</v>
      </c>
      <c r="I86" s="11">
        <f t="shared" si="78"/>
        <v>0.48049514708185337</v>
      </c>
      <c r="J86" s="11">
        <f t="shared" si="78"/>
        <v>-1.3967027279340223</v>
      </c>
      <c r="K86" s="11">
        <f t="shared" si="78"/>
        <v>0.18428938641264028</v>
      </c>
      <c r="L86" s="11">
        <f t="shared" si="78"/>
        <v>0.16098742409035321</v>
      </c>
      <c r="M86" s="11">
        <f t="shared" si="78"/>
        <v>0.57406060708602891</v>
      </c>
      <c r="N86" s="11">
        <f t="shared" si="78"/>
        <v>-0.9667217987076635</v>
      </c>
      <c r="O86" s="11">
        <f t="shared" si="78"/>
        <v>0.17746233583684795</v>
      </c>
      <c r="Q86" s="11">
        <f t="shared" ref="Q86:T86" si="79">LN(Q33/Q32)*100</f>
        <v>-0.28717968454876519</v>
      </c>
      <c r="R86" s="11">
        <f t="shared" si="79"/>
        <v>0.83420713173952732</v>
      </c>
      <c r="S86" s="11">
        <f t="shared" si="79"/>
        <v>0.27745425933830786</v>
      </c>
      <c r="T86" s="11">
        <f t="shared" si="79"/>
        <v>0.54544577818931117</v>
      </c>
      <c r="V86" s="11">
        <f t="shared" ref="V86:AA86" si="80">LN(V33/V32)*100</f>
        <v>0.88267896986386485</v>
      </c>
      <c r="W86" s="11">
        <f t="shared" si="80"/>
        <v>0.63849575716652063</v>
      </c>
      <c r="X86" s="11">
        <f t="shared" si="80"/>
        <v>0.46709797798860891</v>
      </c>
      <c r="Y86" s="11">
        <f t="shared" si="80"/>
        <v>1.0019269489854483</v>
      </c>
      <c r="Z86" s="11">
        <f t="shared" si="80"/>
        <v>-8.0976347764495235E-2</v>
      </c>
      <c r="AA86" s="11">
        <f t="shared" si="80"/>
        <v>0.42505656837950678</v>
      </c>
      <c r="AC86" s="15">
        <f>B86*'Table A8'!B33</f>
        <v>0.60208105625366104</v>
      </c>
      <c r="AD86" s="15">
        <f>C86*'Table A8'!C33</f>
        <v>0.91762925099116255</v>
      </c>
      <c r="AE86" s="15">
        <f>D86*'Table A8'!D33</f>
        <v>0</v>
      </c>
      <c r="AF86" s="15">
        <f>E86*'Table A8'!E33</f>
        <v>5.9067121552890373E-2</v>
      </c>
      <c r="AG86" s="15">
        <f>F86*'Table A8'!F33</f>
        <v>0.2606512931946508</v>
      </c>
      <c r="AH86" s="15">
        <f>G86*'Table A8'!G33</f>
        <v>-0.39249232733409622</v>
      </c>
      <c r="AI86" s="15">
        <f>H86*'Table A8'!H33</f>
        <v>0.26974617024986763</v>
      </c>
      <c r="AJ86" s="15">
        <f>I86*'Table A8'!I33</f>
        <v>0.38035995842999509</v>
      </c>
      <c r="AK86" s="15">
        <f>J86*'Table A8'!J33</f>
        <v>-0.96861334182224446</v>
      </c>
      <c r="AL86" s="15">
        <f>K86*'Table A8'!K33</f>
        <v>0.12874456534787049</v>
      </c>
      <c r="AM86" s="15">
        <f>L86*'Table A8'!L33</f>
        <v>0.10394957973514107</v>
      </c>
      <c r="AN86" s="15">
        <f>M86*'Table A8'!M33</f>
        <v>0.39237042494330077</v>
      </c>
      <c r="AO86" s="15">
        <f>N86*'Table A8'!N33</f>
        <v>-0.65814420056017731</v>
      </c>
      <c r="AP86" s="15">
        <f>O86*'Table A8'!O33</f>
        <v>0.11458743024985273</v>
      </c>
      <c r="AR86" s="15">
        <f>Q86*'Table A8'!Q33</f>
        <v>-0.18770064182107291</v>
      </c>
      <c r="AS86" s="15">
        <f>R86*'Table A8'!R33</f>
        <v>0.46473679309209071</v>
      </c>
      <c r="AT86" s="15">
        <f>S86*'Table A8'!S33</f>
        <v>0.16552921112123448</v>
      </c>
      <c r="AU86" s="15">
        <f>T86*'Table A8'!T33</f>
        <v>0.32154028624259895</v>
      </c>
      <c r="AW86" s="15">
        <f>V86*'Table A8'!V33</f>
        <v>0.55794137685094891</v>
      </c>
      <c r="AX86" s="15">
        <f>W86*'Table A8'!W33</f>
        <v>0.60408083585524519</v>
      </c>
      <c r="AY86" s="15">
        <f>X86*'Table A8'!X33</f>
        <v>0.20281394204265399</v>
      </c>
      <c r="AZ86" s="15">
        <f>Y86*'Table A8'!Y33</f>
        <v>0.42010796970959846</v>
      </c>
      <c r="BA86" s="15">
        <f>Z86*'Table A8'!Z33</f>
        <v>-6.2303201970002629E-2</v>
      </c>
      <c r="BB86" s="15">
        <f>AA86*'Table A8'!AA33</f>
        <v>0.28066485210098835</v>
      </c>
    </row>
    <row r="87" spans="1:54" x14ac:dyDescent="0.3">
      <c r="A87" s="13">
        <v>1998</v>
      </c>
      <c r="B87" s="11">
        <f t="shared" ref="B87:O87" si="81">LN(B34/B33)*100</f>
        <v>1.0137505155019175</v>
      </c>
      <c r="C87" s="11">
        <f t="shared" si="81"/>
        <v>0.10257463203197435</v>
      </c>
      <c r="D87" s="11">
        <f t="shared" si="81"/>
        <v>-0.53349565359154827</v>
      </c>
      <c r="E87" s="11">
        <f t="shared" si="81"/>
        <v>-8.1210805753530284</v>
      </c>
      <c r="F87" s="11">
        <f t="shared" si="81"/>
        <v>0.75960127091646834</v>
      </c>
      <c r="G87" s="11">
        <f t="shared" si="81"/>
        <v>0.57687644304064567</v>
      </c>
      <c r="H87" s="11">
        <f t="shared" si="81"/>
        <v>0.9869697279992331</v>
      </c>
      <c r="I87" s="11">
        <f t="shared" si="81"/>
        <v>0.2735356161881044</v>
      </c>
      <c r="J87" s="11">
        <f t="shared" si="81"/>
        <v>1.1576723938755176</v>
      </c>
      <c r="K87" s="11">
        <f t="shared" si="81"/>
        <v>1.150681780222073E-2</v>
      </c>
      <c r="L87" s="11">
        <f t="shared" si="81"/>
        <v>0.58807974882539393</v>
      </c>
      <c r="M87" s="11">
        <f t="shared" si="81"/>
        <v>-0.62838776656857964</v>
      </c>
      <c r="N87" s="11">
        <f t="shared" si="81"/>
        <v>2.356386980634797</v>
      </c>
      <c r="O87" s="11">
        <f t="shared" si="81"/>
        <v>0.67370070924313297</v>
      </c>
      <c r="Q87" s="11">
        <f t="shared" ref="Q87:T87" si="82">LN(Q34/Q33)*100</f>
        <v>0.39977501862034542</v>
      </c>
      <c r="R87" s="11">
        <f t="shared" si="82"/>
        <v>0.13836045098998723</v>
      </c>
      <c r="S87" s="11">
        <f t="shared" si="82"/>
        <v>0.37610663804475725</v>
      </c>
      <c r="T87" s="11">
        <f t="shared" si="82"/>
        <v>0.25500318713271231</v>
      </c>
      <c r="V87" s="11">
        <f t="shared" ref="V87:AA87" si="83">LN(V34/V33)*100</f>
        <v>0.29629651306570487</v>
      </c>
      <c r="W87" s="11">
        <f t="shared" si="83"/>
        <v>8.6262675178821011E-2</v>
      </c>
      <c r="X87" s="11">
        <f t="shared" si="83"/>
        <v>-3.4487779129805141</v>
      </c>
      <c r="Y87" s="11">
        <f t="shared" si="83"/>
        <v>2.1093179326493923</v>
      </c>
      <c r="Z87" s="11">
        <f t="shared" si="83"/>
        <v>2.3673127920716763</v>
      </c>
      <c r="AA87" s="11">
        <f t="shared" si="83"/>
        <v>0.26752886316281671</v>
      </c>
      <c r="AC87" s="15">
        <f>B87*'Table A8'!B34</f>
        <v>0.60247193136278965</v>
      </c>
      <c r="AD87" s="15">
        <f>C87*'Table A8'!C34</f>
        <v>7.409991417989828E-2</v>
      </c>
      <c r="AE87" s="15">
        <f>D87*'Table A8'!D34</f>
        <v>-0.41617995936676683</v>
      </c>
      <c r="AF87" s="15">
        <f>E87*'Table A8'!E34</f>
        <v>-3.2151357997822636</v>
      </c>
      <c r="AG87" s="15">
        <f>F87*'Table A8'!F34</f>
        <v>0.41732493824150768</v>
      </c>
      <c r="AH87" s="15">
        <f>G87*'Table A8'!G34</f>
        <v>0.22359730932255426</v>
      </c>
      <c r="AI87" s="15">
        <f>H87*'Table A8'!H34</f>
        <v>0.63146323197390941</v>
      </c>
      <c r="AJ87" s="15">
        <f>I87*'Table A8'!I34</f>
        <v>0.21650344021288462</v>
      </c>
      <c r="AK87" s="15">
        <f>J87*'Table A8'!J34</f>
        <v>0.8014565982800208</v>
      </c>
      <c r="AL87" s="15">
        <f>K87*'Table A8'!K34</f>
        <v>8.2020597294229364E-3</v>
      </c>
      <c r="AM87" s="15">
        <f>L87*'Table A8'!L34</f>
        <v>0.38442773180716</v>
      </c>
      <c r="AN87" s="15">
        <f>M87*'Table A8'!M34</f>
        <v>-0.43553556100868257</v>
      </c>
      <c r="AO87" s="15">
        <f>N87*'Table A8'!N34</f>
        <v>1.607762836887122</v>
      </c>
      <c r="AP87" s="15">
        <f>O87*'Table A8'!O34</f>
        <v>0.44450772795861915</v>
      </c>
      <c r="AR87" s="15">
        <f>Q87*'Table A8'!Q34</f>
        <v>0.26912854253521656</v>
      </c>
      <c r="AS87" s="15">
        <f>R87*'Table A8'!R34</f>
        <v>8.2006239301765427E-2</v>
      </c>
      <c r="AT87" s="15">
        <f>S87*'Table A8'!S34</f>
        <v>0.23002681982817355</v>
      </c>
      <c r="AU87" s="15">
        <f>T87*'Table A8'!T34</f>
        <v>0.15616395180007303</v>
      </c>
      <c r="AW87" s="15">
        <f>V87*'Table A8'!V34</f>
        <v>0.18948162010551825</v>
      </c>
      <c r="AX87" s="15">
        <f>W87*'Table A8'!W34</f>
        <v>8.2544753878613819E-2</v>
      </c>
      <c r="AY87" s="15">
        <f>X87*'Table A8'!X34</f>
        <v>-1.542983238267482</v>
      </c>
      <c r="AZ87" s="15">
        <f>Y87*'Table A8'!Y34</f>
        <v>0.96838786287933598</v>
      </c>
      <c r="BA87" s="15">
        <f>Z87*'Table A8'!Z34</f>
        <v>1.7953700215071593</v>
      </c>
      <c r="BB87" s="15">
        <f>AA87*'Table A8'!AA34</f>
        <v>0.18004692490857566</v>
      </c>
    </row>
    <row r="88" spans="1:54" x14ac:dyDescent="0.3">
      <c r="A88" s="13">
        <v>1999</v>
      </c>
      <c r="B88" s="11">
        <f t="shared" ref="B88:O88" si="84">LN(B35/B34)*100</f>
        <v>0.84812471337970907</v>
      </c>
      <c r="C88" s="11">
        <f t="shared" si="84"/>
        <v>1.02000068339105</v>
      </c>
      <c r="D88" s="11">
        <f t="shared" si="84"/>
        <v>0.86424012949000339</v>
      </c>
      <c r="E88" s="11">
        <f t="shared" si="84"/>
        <v>5.917809075364759</v>
      </c>
      <c r="F88" s="11">
        <f t="shared" si="84"/>
        <v>1.3811532641621296</v>
      </c>
      <c r="G88" s="11">
        <f t="shared" si="84"/>
        <v>2.6651793408302362</v>
      </c>
      <c r="H88" s="11">
        <f t="shared" si="84"/>
        <v>2.0673971543557886E-2</v>
      </c>
      <c r="I88" s="11">
        <f t="shared" si="84"/>
        <v>1.300408442320661</v>
      </c>
      <c r="J88" s="11">
        <f t="shared" si="84"/>
        <v>0.2503984918607951</v>
      </c>
      <c r="K88" s="11">
        <f t="shared" si="84"/>
        <v>2.2526549804214859</v>
      </c>
      <c r="L88" s="11">
        <f t="shared" si="84"/>
        <v>0.81754450152418601</v>
      </c>
      <c r="M88" s="11">
        <f t="shared" si="84"/>
        <v>1.2421178221870373</v>
      </c>
      <c r="N88" s="11">
        <f t="shared" si="84"/>
        <v>0.60195817583861289</v>
      </c>
      <c r="O88" s="11">
        <f t="shared" si="84"/>
        <v>1.170883869832019</v>
      </c>
      <c r="Q88" s="11">
        <f t="shared" ref="Q88:T88" si="85">LN(Q35/Q34)*100</f>
        <v>0.58142663923042448</v>
      </c>
      <c r="R88" s="11">
        <f t="shared" si="85"/>
        <v>0.86044241065958427</v>
      </c>
      <c r="S88" s="11">
        <f t="shared" si="85"/>
        <v>9.9321312584614838E-2</v>
      </c>
      <c r="T88" s="11">
        <f t="shared" si="85"/>
        <v>0.47500779731104203</v>
      </c>
      <c r="V88" s="11">
        <f t="shared" ref="V88:AA88" si="86">LN(V35/V34)*100</f>
        <v>1.2326986740266543</v>
      </c>
      <c r="W88" s="11">
        <f t="shared" si="86"/>
        <v>-0.54036660180447482</v>
      </c>
      <c r="X88" s="11">
        <f t="shared" si="86"/>
        <v>0</v>
      </c>
      <c r="Y88" s="11">
        <f t="shared" si="86"/>
        <v>-1.8656866485372772</v>
      </c>
      <c r="Z88" s="11">
        <f t="shared" si="86"/>
        <v>0.92249501084287111</v>
      </c>
      <c r="AA88" s="11">
        <f t="shared" si="86"/>
        <v>0.30011693731768535</v>
      </c>
      <c r="AC88" s="15">
        <f>B88*'Table A8'!B35</f>
        <v>0.51286101418071006</v>
      </c>
      <c r="AD88" s="15">
        <f>C88*'Table A8'!C35</f>
        <v>0.76693851384173051</v>
      </c>
      <c r="AE88" s="15">
        <f>D88*'Table A8'!D35</f>
        <v>0.6840460624913377</v>
      </c>
      <c r="AF88" s="15">
        <f>E88*'Table A8'!E35</f>
        <v>2.3032112921319641</v>
      </c>
      <c r="AG88" s="15">
        <f>F88*'Table A8'!F35</f>
        <v>0.80617916029143499</v>
      </c>
      <c r="AH88" s="15">
        <f>G88*'Table A8'!G35</f>
        <v>1.0407525325942073</v>
      </c>
      <c r="AI88" s="15">
        <f>H88*'Table A8'!H35</f>
        <v>1.4147198727256661E-2</v>
      </c>
      <c r="AJ88" s="15">
        <f>I88*'Table A8'!I35</f>
        <v>1.0325243032026048</v>
      </c>
      <c r="AK88" s="15">
        <f>J88*'Table A8'!J35</f>
        <v>0.18516968473105799</v>
      </c>
      <c r="AL88" s="15">
        <f>K88*'Table A8'!K35</f>
        <v>1.6390317637546732</v>
      </c>
      <c r="AM88" s="15">
        <f>L88*'Table A8'!L35</f>
        <v>0.54039691550748703</v>
      </c>
      <c r="AN88" s="15">
        <f>M88*'Table A8'!M35</f>
        <v>0.87382988790858074</v>
      </c>
      <c r="AO88" s="15">
        <f>N88*'Table A8'!N35</f>
        <v>0.40060316602059687</v>
      </c>
      <c r="AP88" s="15">
        <f>O88*'Table A8'!O35</f>
        <v>0.78847319794488158</v>
      </c>
      <c r="AR88" s="15">
        <f>Q88*'Table A8'!Q35</f>
        <v>0.4024053770113768</v>
      </c>
      <c r="AS88" s="15">
        <f>R88*'Table A8'!R35</f>
        <v>0.53510913518919545</v>
      </c>
      <c r="AT88" s="15">
        <f>S88*'Table A8'!S35</f>
        <v>6.2592291190824267E-2</v>
      </c>
      <c r="AU88" s="15">
        <f>T88*'Table A8'!T35</f>
        <v>0.30162995129251169</v>
      </c>
      <c r="AW88" s="15">
        <f>V88*'Table A8'!V35</f>
        <v>0.82886658841552241</v>
      </c>
      <c r="AX88" s="15">
        <f>W88*'Table A8'!W35</f>
        <v>-0.51394267497623602</v>
      </c>
      <c r="AY88" s="15">
        <f>X88*'Table A8'!X35</f>
        <v>0</v>
      </c>
      <c r="AZ88" s="15">
        <f>Y88*'Table A8'!Y35</f>
        <v>-0.88638772672006039</v>
      </c>
      <c r="BA88" s="15">
        <f>Z88*'Table A8'!Z35</f>
        <v>0.68744328208010752</v>
      </c>
      <c r="BB88" s="15">
        <f>AA88*'Table A8'!AA35</f>
        <v>0.20729076860532528</v>
      </c>
    </row>
    <row r="89" spans="1:54" x14ac:dyDescent="0.3">
      <c r="A89" s="13">
        <v>2000</v>
      </c>
      <c r="B89" s="11">
        <f t="shared" ref="B89:O89" si="87">LN(B36/B35)*100</f>
        <v>0.26634129605521506</v>
      </c>
      <c r="C89" s="11">
        <f t="shared" si="87"/>
        <v>1.7503716174275585</v>
      </c>
      <c r="D89" s="11">
        <f t="shared" si="87"/>
        <v>-0.1702468990643185</v>
      </c>
      <c r="E89" s="11">
        <f t="shared" si="87"/>
        <v>4.2997843464927703</v>
      </c>
      <c r="F89" s="11">
        <f t="shared" si="87"/>
        <v>2.8927020670020474</v>
      </c>
      <c r="G89" s="11">
        <f t="shared" si="87"/>
        <v>0.94523243760264042</v>
      </c>
      <c r="H89" s="11">
        <f t="shared" si="87"/>
        <v>1.1407553951086229</v>
      </c>
      <c r="I89" s="11">
        <f t="shared" si="87"/>
        <v>0.56016279120074253</v>
      </c>
      <c r="J89" s="11">
        <f t="shared" si="87"/>
        <v>-0.11373977568312893</v>
      </c>
      <c r="K89" s="11">
        <f t="shared" si="87"/>
        <v>1.8502534075838781</v>
      </c>
      <c r="L89" s="11">
        <f t="shared" si="87"/>
        <v>0.39048120957512211</v>
      </c>
      <c r="M89" s="11">
        <f t="shared" si="87"/>
        <v>1.0783214505831706</v>
      </c>
      <c r="N89" s="11">
        <f t="shared" si="87"/>
        <v>0.8749522313198157</v>
      </c>
      <c r="O89" s="11">
        <f t="shared" si="87"/>
        <v>0.86655654909959245</v>
      </c>
      <c r="Q89" s="11">
        <f t="shared" ref="Q89:T89" si="88">LN(Q36/Q35)*100</f>
        <v>1.9240079778995518</v>
      </c>
      <c r="R89" s="11">
        <f t="shared" si="88"/>
        <v>1.9009397937369272</v>
      </c>
      <c r="S89" s="11">
        <f t="shared" si="88"/>
        <v>0.85667739738519777</v>
      </c>
      <c r="T89" s="11">
        <f t="shared" si="88"/>
        <v>1.3464162678788543</v>
      </c>
      <c r="V89" s="11">
        <f t="shared" ref="V89:AA89" si="89">LN(V36/V35)*100</f>
        <v>-0.84655395798823252</v>
      </c>
      <c r="W89" s="11">
        <f t="shared" si="89"/>
        <v>0.79870904903979223</v>
      </c>
      <c r="X89" s="11">
        <f t="shared" si="89"/>
        <v>0.71624092828572117</v>
      </c>
      <c r="Y89" s="11">
        <f t="shared" si="89"/>
        <v>2.9295814119695085</v>
      </c>
      <c r="Z89" s="11">
        <f t="shared" si="89"/>
        <v>-0.85470605784582976</v>
      </c>
      <c r="AA89" s="11">
        <f t="shared" si="89"/>
        <v>0.25494665474598643</v>
      </c>
      <c r="AC89" s="15">
        <f>B89*'Table A8'!B36</f>
        <v>0.16193550800157075</v>
      </c>
      <c r="AD89" s="15">
        <f>C89*'Table A8'!C36</f>
        <v>1.3407846589495098</v>
      </c>
      <c r="AE89" s="15">
        <f>D89*'Table A8'!D36</f>
        <v>-0.13648693897986414</v>
      </c>
      <c r="AF89" s="15">
        <f>E89*'Table A8'!E36</f>
        <v>2.3003846253736322</v>
      </c>
      <c r="AG89" s="15">
        <f>F89*'Table A8'!F36</f>
        <v>1.698305383536902</v>
      </c>
      <c r="AH89" s="15">
        <f>G89*'Table A8'!G36</f>
        <v>0.36334734901445498</v>
      </c>
      <c r="AI89" s="15">
        <f>H89*'Table A8'!H36</f>
        <v>0.80366217585402488</v>
      </c>
      <c r="AJ89" s="15">
        <f>I89*'Table A8'!I36</f>
        <v>0.44588958179579108</v>
      </c>
      <c r="AK89" s="15">
        <f>J89*'Table A8'!J36</f>
        <v>-9.5598281461669862E-2</v>
      </c>
      <c r="AL89" s="15">
        <f>K89*'Table A8'!K36</f>
        <v>1.3653019894561438</v>
      </c>
      <c r="AM89" s="15">
        <f>L89*'Table A8'!L36</f>
        <v>0.26365291270512248</v>
      </c>
      <c r="AN89" s="15">
        <f>M89*'Table A8'!M36</f>
        <v>0.76129494411171839</v>
      </c>
      <c r="AO89" s="15">
        <f>N89*'Table A8'!N36</f>
        <v>0.59907979278467782</v>
      </c>
      <c r="AP89" s="15">
        <f>O89*'Table A8'!O36</f>
        <v>0.59489107095687022</v>
      </c>
      <c r="AR89" s="15">
        <f>Q89*'Table A8'!Q36</f>
        <v>1.394905783977175</v>
      </c>
      <c r="AS89" s="15">
        <f>R89*'Table A8'!R36</f>
        <v>1.2340901140940133</v>
      </c>
      <c r="AT89" s="15">
        <f>S89*'Table A8'!S36</f>
        <v>0.56086669206808892</v>
      </c>
      <c r="AU89" s="15">
        <f>T89*'Table A8'!T36</f>
        <v>0.89105828608222581</v>
      </c>
      <c r="AW89" s="15">
        <f>V89*'Table A8'!V36</f>
        <v>-0.60892626198093569</v>
      </c>
      <c r="AX89" s="15">
        <f>W89*'Table A8'!W36</f>
        <v>0.74791115352086146</v>
      </c>
      <c r="AY89" s="15">
        <f>X89*'Table A8'!X36</f>
        <v>0.37308989954403216</v>
      </c>
      <c r="AZ89" s="15">
        <f>Y89*'Table A8'!Y36</f>
        <v>1.4346160174414684</v>
      </c>
      <c r="BA89" s="15">
        <f>Z89*'Table A8'!Z36</f>
        <v>-0.65051678062646101</v>
      </c>
      <c r="BB89" s="15">
        <f>AA89*'Table A8'!AA36</f>
        <v>0.18302620344214365</v>
      </c>
    </row>
    <row r="90" spans="1:54" x14ac:dyDescent="0.3">
      <c r="A90" s="13">
        <v>2001</v>
      </c>
      <c r="B90" s="11">
        <f t="shared" ref="B90:O90" si="90">LN(B37/B36)*100</f>
        <v>-1.5975316008284965</v>
      </c>
      <c r="C90" s="11">
        <f t="shared" si="90"/>
        <v>1.6614306217821884</v>
      </c>
      <c r="D90" s="11">
        <f t="shared" si="90"/>
        <v>-1.0377404094698937</v>
      </c>
      <c r="E90" s="11">
        <f t="shared" si="90"/>
        <v>4.6816355835609471</v>
      </c>
      <c r="F90" s="11">
        <f t="shared" si="90"/>
        <v>-1.7096122698304017</v>
      </c>
      <c r="G90" s="11">
        <f t="shared" si="90"/>
        <v>-1.9117781649048766</v>
      </c>
      <c r="H90" s="11">
        <f t="shared" si="90"/>
        <v>0.29590348614926965</v>
      </c>
      <c r="I90" s="11">
        <f t="shared" si="90"/>
        <v>0.7679076185730308</v>
      </c>
      <c r="J90" s="11">
        <f t="shared" si="90"/>
        <v>3.6648051616920343</v>
      </c>
      <c r="K90" s="11">
        <f t="shared" si="90"/>
        <v>8.8309973726780497E-2</v>
      </c>
      <c r="L90" s="11">
        <f t="shared" si="90"/>
        <v>1.0477882950745854</v>
      </c>
      <c r="M90" s="11">
        <f t="shared" si="90"/>
        <v>-0.66056068018733316</v>
      </c>
      <c r="N90" s="11">
        <f t="shared" si="90"/>
        <v>2.0087965793923681</v>
      </c>
      <c r="O90" s="11">
        <f t="shared" si="90"/>
        <v>0.47342459846439883</v>
      </c>
      <c r="Q90" s="11">
        <f t="shared" ref="Q90:T90" si="91">LN(Q37/Q36)*100</f>
        <v>-0.97248748774800775</v>
      </c>
      <c r="R90" s="11">
        <f t="shared" si="91"/>
        <v>2.2413986421310206E-2</v>
      </c>
      <c r="S90" s="11">
        <f t="shared" si="91"/>
        <v>-2.1874658295685839E-2</v>
      </c>
      <c r="T90" s="11">
        <f t="shared" si="91"/>
        <v>-0.51234646331305433</v>
      </c>
      <c r="V90" s="11">
        <f t="shared" ref="V90:AA90" si="92">LN(V37/V36)*100</f>
        <v>0.15856838751227856</v>
      </c>
      <c r="W90" s="11">
        <f t="shared" si="92"/>
        <v>-0.15061864063148514</v>
      </c>
      <c r="X90" s="11">
        <f t="shared" si="92"/>
        <v>-0.77300535743529453</v>
      </c>
      <c r="Y90" s="11">
        <f t="shared" si="92"/>
        <v>1.215230681393481</v>
      </c>
      <c r="Z90" s="11">
        <f t="shared" si="92"/>
        <v>0.46199868078490969</v>
      </c>
      <c r="AA90" s="11">
        <f t="shared" si="92"/>
        <v>0.37569104962126232</v>
      </c>
      <c r="AC90" s="15">
        <f>B90*'Table A8'!B37</f>
        <v>-0.98152341554902822</v>
      </c>
      <c r="AD90" s="15">
        <f>C90*'Table A8'!C37</f>
        <v>1.3118656189592159</v>
      </c>
      <c r="AE90" s="15">
        <f>D90*'Table A8'!D37</f>
        <v>-0.85094713576531278</v>
      </c>
      <c r="AF90" s="15">
        <f>E90*'Table A8'!E37</f>
        <v>2.6160979640938571</v>
      </c>
      <c r="AG90" s="15">
        <f>F90*'Table A8'!F37</f>
        <v>-1.0531211582155275</v>
      </c>
      <c r="AH90" s="15">
        <f>G90*'Table A8'!G37</f>
        <v>-0.73641694912135847</v>
      </c>
      <c r="AI90" s="15">
        <f>H90*'Table A8'!H37</f>
        <v>0.20935171645060827</v>
      </c>
      <c r="AJ90" s="15">
        <f>I90*'Table A8'!I37</f>
        <v>0.60795246162426841</v>
      </c>
      <c r="AK90" s="15">
        <f>J90*'Table A8'!J37</f>
        <v>3.547531396517889</v>
      </c>
      <c r="AL90" s="15">
        <f>K90*'Table A8'!K37</f>
        <v>6.6824157119054803E-2</v>
      </c>
      <c r="AM90" s="15">
        <f>L90*'Table A8'!L37</f>
        <v>0.72632684614570264</v>
      </c>
      <c r="AN90" s="15">
        <f>M90*'Table A8'!M37</f>
        <v>-0.46344937321943297</v>
      </c>
      <c r="AO90" s="15">
        <f>N90*'Table A8'!N37</f>
        <v>1.4491458523736545</v>
      </c>
      <c r="AP90" s="15">
        <f>O90*'Table A8'!O37</f>
        <v>0.33215469828262223</v>
      </c>
      <c r="AR90" s="15">
        <f>Q90*'Table A8'!Q37</f>
        <v>-0.70038548867611516</v>
      </c>
      <c r="AS90" s="15">
        <f>R90*'Table A8'!R37</f>
        <v>1.4815645024486047E-2</v>
      </c>
      <c r="AT90" s="15">
        <f>S90*'Table A8'!S37</f>
        <v>-1.4345400910310774E-2</v>
      </c>
      <c r="AU90" s="15">
        <f>T90*'Table A8'!T37</f>
        <v>-0.34147891779815071</v>
      </c>
      <c r="AW90" s="15">
        <f>V90*'Table A8'!V37</f>
        <v>0.11632576907900756</v>
      </c>
      <c r="AX90" s="15">
        <f>W90*'Table A8'!W37</f>
        <v>-0.14076818153418602</v>
      </c>
      <c r="AY90" s="15">
        <f>X90*'Table A8'!X37</f>
        <v>-0.43373330605694377</v>
      </c>
      <c r="AZ90" s="15">
        <f>Y90*'Table A8'!Y37</f>
        <v>0.62985406216624118</v>
      </c>
      <c r="BA90" s="15">
        <f>Z90*'Table A8'!Z37</f>
        <v>0.35971217285913065</v>
      </c>
      <c r="BB90" s="15">
        <f>AA90*'Table A8'!AA37</f>
        <v>0.27511855563765036</v>
      </c>
    </row>
    <row r="91" spans="1:54" x14ac:dyDescent="0.3">
      <c r="A91" s="13">
        <v>2002</v>
      </c>
      <c r="B91" s="11">
        <f t="shared" ref="B91:O91" si="93">LN(B38/B37)*100</f>
        <v>1.2200050587183664</v>
      </c>
      <c r="C91" s="11">
        <f t="shared" si="93"/>
        <v>1.4217787460160791</v>
      </c>
      <c r="D91" s="11">
        <f t="shared" si="93"/>
        <v>-0.57894631262867835</v>
      </c>
      <c r="E91" s="11">
        <f t="shared" si="93"/>
        <v>-3.0854995472502176</v>
      </c>
      <c r="F91" s="11">
        <f t="shared" si="93"/>
        <v>2.1885731580868155</v>
      </c>
      <c r="G91" s="11">
        <f t="shared" si="93"/>
        <v>6.2315434748603895</v>
      </c>
      <c r="H91" s="11">
        <f t="shared" si="93"/>
        <v>0.97334236961469367</v>
      </c>
      <c r="I91" s="11">
        <f t="shared" si="93"/>
        <v>1.3325454597149404</v>
      </c>
      <c r="J91" s="11">
        <f t="shared" si="93"/>
        <v>0.29577717789263197</v>
      </c>
      <c r="K91" s="11">
        <f t="shared" si="93"/>
        <v>1.3698093754207228</v>
      </c>
      <c r="L91" s="11">
        <f t="shared" si="93"/>
        <v>0.26024060906063984</v>
      </c>
      <c r="M91" s="11">
        <f t="shared" si="93"/>
        <v>0.83032199416631514</v>
      </c>
      <c r="N91" s="11">
        <f t="shared" si="93"/>
        <v>-0.93101776108939527</v>
      </c>
      <c r="O91" s="11">
        <f t="shared" si="93"/>
        <v>1.099557381858552</v>
      </c>
      <c r="Q91" s="11">
        <f t="shared" ref="Q91:T91" si="94">LN(Q38/Q37)*100</f>
        <v>0.78274358501236407</v>
      </c>
      <c r="R91" s="11">
        <f t="shared" si="94"/>
        <v>-0.41547418139478448</v>
      </c>
      <c r="S91" s="11">
        <f t="shared" si="94"/>
        <v>5.4677676467485489E-2</v>
      </c>
      <c r="T91" s="11">
        <f t="shared" si="94"/>
        <v>0</v>
      </c>
      <c r="V91" s="11">
        <f t="shared" ref="V91:AA91" si="95">LN(V38/V37)*100</f>
        <v>-0.84100961661639195</v>
      </c>
      <c r="W91" s="11">
        <f t="shared" si="95"/>
        <v>1.6656374827676068</v>
      </c>
      <c r="X91" s="11">
        <f t="shared" si="95"/>
        <v>0.349535096788544</v>
      </c>
      <c r="Y91" s="11">
        <f t="shared" si="95"/>
        <v>-0.31515300826542914</v>
      </c>
      <c r="Z91" s="11">
        <f t="shared" si="95"/>
        <v>0.63876498918254865</v>
      </c>
      <c r="AA91" s="11">
        <f t="shared" si="95"/>
        <v>-0.11035092711077407</v>
      </c>
      <c r="AC91" s="15">
        <f>B91*'Table A8'!B38</f>
        <v>0.75140111566464185</v>
      </c>
      <c r="AD91" s="15">
        <f>C91*'Table A8'!C38</f>
        <v>1.1183711616162477</v>
      </c>
      <c r="AE91" s="15">
        <f>D91*'Table A8'!D38</f>
        <v>-0.46784651523523502</v>
      </c>
      <c r="AF91" s="15">
        <f>E91*'Table A8'!E38</f>
        <v>-1.8349465807497045</v>
      </c>
      <c r="AG91" s="15">
        <f>F91*'Table A8'!F38</f>
        <v>1.4372359929156115</v>
      </c>
      <c r="AH91" s="15">
        <f>G91*'Table A8'!G38</f>
        <v>2.4371566530178983</v>
      </c>
      <c r="AI91" s="15">
        <f>H91*'Table A8'!H38</f>
        <v>0.67491559909082866</v>
      </c>
      <c r="AJ91" s="15">
        <f>I91*'Table A8'!I38</f>
        <v>1.0483135131577437</v>
      </c>
      <c r="AK91" s="15">
        <f>J91*'Table A8'!J38</f>
        <v>0.28155029563599637</v>
      </c>
      <c r="AL91" s="15">
        <f>K91*'Table A8'!K38</f>
        <v>1.0603694375131816</v>
      </c>
      <c r="AM91" s="15">
        <f>L91*'Table A8'!L38</f>
        <v>0.17800457659747768</v>
      </c>
      <c r="AN91" s="15">
        <f>M91*'Table A8'!M38</f>
        <v>0.58986074465575034</v>
      </c>
      <c r="AO91" s="15">
        <f>N91*'Table A8'!N38</f>
        <v>-0.67331204481985063</v>
      </c>
      <c r="AP91" s="15">
        <f>O91*'Table A8'!O38</f>
        <v>0.77111959189740253</v>
      </c>
      <c r="AR91" s="15">
        <f>Q91*'Table A8'!Q38</f>
        <v>0.55504347613226734</v>
      </c>
      <c r="AS91" s="15">
        <f>R91*'Table A8'!R38</f>
        <v>-0.2769550893177633</v>
      </c>
      <c r="AT91" s="15">
        <f>S91*'Table A8'!S38</f>
        <v>3.5354585603876117E-2</v>
      </c>
      <c r="AU91" s="15">
        <f>T91*'Table A8'!T38</f>
        <v>0</v>
      </c>
      <c r="AW91" s="15">
        <f>V91*'Table A8'!V38</f>
        <v>-0.6183102701363713</v>
      </c>
      <c r="AX91" s="15">
        <f>W91*'Table A8'!W38</f>
        <v>1.5345518128737963</v>
      </c>
      <c r="AY91" s="15">
        <f>X91*'Table A8'!X38</f>
        <v>0.19762714372424278</v>
      </c>
      <c r="AZ91" s="15">
        <f>Y91*'Table A8'!Y38</f>
        <v>-0.16510866103025834</v>
      </c>
      <c r="BA91" s="15">
        <f>Z91*'Table A8'!Z38</f>
        <v>0.49810893856455146</v>
      </c>
      <c r="BB91" s="15">
        <f>AA91*'Table A8'!AA38</f>
        <v>-8.0622387347131536E-2</v>
      </c>
    </row>
    <row r="92" spans="1:54" x14ac:dyDescent="0.3">
      <c r="A92" s="13">
        <v>2003</v>
      </c>
      <c r="B92" s="11">
        <f t="shared" ref="B92:O92" si="96">LN(B39/B38)*100</f>
        <v>3.6911812153464112</v>
      </c>
      <c r="C92" s="11">
        <f t="shared" si="96"/>
        <v>1.7445089204016444</v>
      </c>
      <c r="D92" s="11">
        <f t="shared" si="96"/>
        <v>0.71051862046115166</v>
      </c>
      <c r="E92" s="11">
        <f t="shared" si="96"/>
        <v>4.847659682232174</v>
      </c>
      <c r="F92" s="11">
        <f t="shared" si="96"/>
        <v>3.582072302710086</v>
      </c>
      <c r="G92" s="11">
        <f t="shared" si="96"/>
        <v>-0.3935190263449192</v>
      </c>
      <c r="H92" s="11">
        <f t="shared" si="96"/>
        <v>-0.71895403604093122</v>
      </c>
      <c r="I92" s="11">
        <f t="shared" si="96"/>
        <v>0.34945978558368107</v>
      </c>
      <c r="J92" s="11">
        <f t="shared" si="96"/>
        <v>1.0446232098860853</v>
      </c>
      <c r="K92" s="11">
        <f t="shared" si="96"/>
        <v>-6.532389998215872E-2</v>
      </c>
      <c r="L92" s="11">
        <f t="shared" si="96"/>
        <v>0.36320280678226863</v>
      </c>
      <c r="M92" s="11">
        <f t="shared" si="96"/>
        <v>1.0335464287772742</v>
      </c>
      <c r="N92" s="11">
        <f t="shared" si="96"/>
        <v>0.27288010215959213</v>
      </c>
      <c r="O92" s="11">
        <f t="shared" si="96"/>
        <v>1.1190995172084608</v>
      </c>
      <c r="Q92" s="11">
        <f t="shared" ref="Q92:T92" si="97">LN(Q39/Q38)*100</f>
        <v>9.9910089238032296E-2</v>
      </c>
      <c r="R92" s="11">
        <f t="shared" si="97"/>
        <v>1.4411241981136969</v>
      </c>
      <c r="S92" s="11">
        <f t="shared" si="97"/>
        <v>0.24022723935362145</v>
      </c>
      <c r="T92" s="11">
        <f t="shared" si="97"/>
        <v>0.49059787688544054</v>
      </c>
      <c r="V92" s="11">
        <f t="shared" ref="V92:AA92" si="98">LN(V39/V38)*100</f>
        <v>2.6022307540671759</v>
      </c>
      <c r="W92" s="11">
        <f t="shared" si="98"/>
        <v>1.35670167409498</v>
      </c>
      <c r="X92" s="11">
        <f t="shared" si="98"/>
        <v>-0.73829014951919136</v>
      </c>
      <c r="Y92" s="11">
        <f t="shared" si="98"/>
        <v>1.8162137818741879</v>
      </c>
      <c r="Z92" s="11">
        <f t="shared" si="98"/>
        <v>0.80107237460789793</v>
      </c>
      <c r="AA92" s="11">
        <f t="shared" si="98"/>
        <v>1.8162424860770399</v>
      </c>
      <c r="AC92" s="15">
        <f>B92*'Table A8'!B39</f>
        <v>2.2254131547323515</v>
      </c>
      <c r="AD92" s="15">
        <f>C92*'Table A8'!C39</f>
        <v>1.3198954491758843</v>
      </c>
      <c r="AE92" s="15">
        <f>D92*'Table A8'!D39</f>
        <v>0.56045708781975634</v>
      </c>
      <c r="AF92" s="15">
        <f>E92*'Table A8'!E39</f>
        <v>2.8353961481375984</v>
      </c>
      <c r="AG92" s="15">
        <f>F92*'Table A8'!F39</f>
        <v>2.2842875074382221</v>
      </c>
      <c r="AH92" s="15">
        <f>G92*'Table A8'!G39</f>
        <v>-0.15406269881403586</v>
      </c>
      <c r="AI92" s="15">
        <f>H92*'Table A8'!H39</f>
        <v>-0.47601946726270056</v>
      </c>
      <c r="AJ92" s="15">
        <f>I92*'Table A8'!I39</f>
        <v>0.26646308650755679</v>
      </c>
      <c r="AK92" s="15">
        <f>J92*'Table A8'!J39</f>
        <v>0.89043682410689917</v>
      </c>
      <c r="AL92" s="15">
        <f>K92*'Table A8'!K39</f>
        <v>-4.9672293546433488E-2</v>
      </c>
      <c r="AM92" s="15">
        <f>L92*'Table A8'!L39</f>
        <v>0.23884216574001985</v>
      </c>
      <c r="AN92" s="15">
        <f>M92*'Table A8'!M39</f>
        <v>0.75479895693604326</v>
      </c>
      <c r="AO92" s="15">
        <f>N92*'Table A8'!N39</f>
        <v>0.19598248937101906</v>
      </c>
      <c r="AP92" s="15">
        <f>O92*'Table A8'!O39</f>
        <v>0.76456879015682044</v>
      </c>
      <c r="AR92" s="15">
        <f>Q92*'Table A8'!Q39</f>
        <v>7.0896199323307721E-2</v>
      </c>
      <c r="AS92" s="15">
        <f>R92*'Table A8'!R39</f>
        <v>0.965553212736177</v>
      </c>
      <c r="AT92" s="15">
        <f>S92*'Table A8'!S39</f>
        <v>0.1571326372612038</v>
      </c>
      <c r="AU92" s="15">
        <f>T92*'Table A8'!T39</f>
        <v>0.32762126218409715</v>
      </c>
      <c r="AW92" s="15">
        <f>V92*'Table A8'!V39</f>
        <v>1.8834946197938218</v>
      </c>
      <c r="AX92" s="15">
        <f>W92*'Table A8'!W39</f>
        <v>1.2280863553907759</v>
      </c>
      <c r="AY92" s="15">
        <f>X92*'Table A8'!X39</f>
        <v>-0.40000560300949783</v>
      </c>
      <c r="AZ92" s="15">
        <f>Y92*'Table A8'!Y39</f>
        <v>0.88740205382372817</v>
      </c>
      <c r="BA92" s="15">
        <f>Z92*'Table A8'!Z39</f>
        <v>0.6097762915515319</v>
      </c>
      <c r="BB92" s="15">
        <f>AA92*'Table A8'!AA39</f>
        <v>1.2926197773410293</v>
      </c>
    </row>
    <row r="93" spans="1:54" x14ac:dyDescent="0.3">
      <c r="A93" s="13">
        <v>2004</v>
      </c>
      <c r="B93" s="11">
        <f t="shared" ref="B93:O93" si="99">LN(B40/B39)*100</f>
        <v>-0.68854494728359528</v>
      </c>
      <c r="C93" s="11">
        <f t="shared" si="99"/>
        <v>2.1433420602747462</v>
      </c>
      <c r="D93" s="11">
        <f t="shared" si="99"/>
        <v>0.45411047309242125</v>
      </c>
      <c r="E93" s="11">
        <f t="shared" si="99"/>
        <v>0.18244561440442381</v>
      </c>
      <c r="F93" s="11">
        <f t="shared" si="99"/>
        <v>-1.2973052546817467</v>
      </c>
      <c r="G93" s="11">
        <f t="shared" si="99"/>
        <v>0.86600622052592557</v>
      </c>
      <c r="H93" s="11">
        <f t="shared" si="99"/>
        <v>1.7328662505365813</v>
      </c>
      <c r="I93" s="11">
        <f t="shared" si="99"/>
        <v>-0.44796578599695847</v>
      </c>
      <c r="J93" s="11">
        <f t="shared" si="99"/>
        <v>0.89445070706063268</v>
      </c>
      <c r="K93" s="11">
        <f t="shared" si="99"/>
        <v>0.31533761790682013</v>
      </c>
      <c r="L93" s="11">
        <f t="shared" si="99"/>
        <v>-2.071894755159237E-2</v>
      </c>
      <c r="M93" s="11">
        <f t="shared" si="99"/>
        <v>-0.51543794755623495</v>
      </c>
      <c r="N93" s="11">
        <f t="shared" si="99"/>
        <v>0.84538415075531903</v>
      </c>
      <c r="O93" s="11">
        <f t="shared" si="99"/>
        <v>0.27259400398360162</v>
      </c>
      <c r="Q93" s="11">
        <f t="shared" ref="Q93:T93" si="100">LN(Q40/Q39)*100</f>
        <v>0.15964880660911479</v>
      </c>
      <c r="R93" s="11">
        <f t="shared" si="100"/>
        <v>0.71835419702161218</v>
      </c>
      <c r="S93" s="11">
        <f t="shared" si="100"/>
        <v>-0.2949049158211014</v>
      </c>
      <c r="T93" s="11">
        <f t="shared" si="100"/>
        <v>-4.351136803120817E-2</v>
      </c>
      <c r="V93" s="11">
        <f t="shared" ref="V93:AA93" si="101">LN(V40/V39)*100</f>
        <v>-1.3884446538063198</v>
      </c>
      <c r="W93" s="11">
        <f t="shared" si="101"/>
        <v>-6.2695926818594483E-2</v>
      </c>
      <c r="X93" s="11">
        <f t="shared" si="101"/>
        <v>3.5923067741374304</v>
      </c>
      <c r="Y93" s="11">
        <f t="shared" si="101"/>
        <v>-1.4909110654041502</v>
      </c>
      <c r="Z93" s="11">
        <f t="shared" si="101"/>
        <v>0.47537539082161312</v>
      </c>
      <c r="AA93" s="11">
        <f t="shared" si="101"/>
        <v>-0.76186698509396156</v>
      </c>
      <c r="AC93" s="15">
        <f>B93*'Table A8'!B40</f>
        <v>-0.4182222009800558</v>
      </c>
      <c r="AD93" s="15">
        <f>C93*'Table A8'!C40</f>
        <v>1.6276539605726421</v>
      </c>
      <c r="AE93" s="15">
        <f>D93*'Table A8'!D40</f>
        <v>0.36106323715578414</v>
      </c>
      <c r="AF93" s="15">
        <f>E93*'Table A8'!E40</f>
        <v>7.3251914183376163E-2</v>
      </c>
      <c r="AG93" s="15">
        <f>F93*'Table A8'!F40</f>
        <v>-0.84221057133938992</v>
      </c>
      <c r="AH93" s="15">
        <f>G93*'Table A8'!G40</f>
        <v>0.32328012212232804</v>
      </c>
      <c r="AI93" s="15">
        <f>H93*'Table A8'!H40</f>
        <v>1.1544354961074705</v>
      </c>
      <c r="AJ93" s="15">
        <f>I93*'Table A8'!I40</f>
        <v>-0.3428282160234723</v>
      </c>
      <c r="AK93" s="15">
        <f>J93*'Table A8'!J40</f>
        <v>0.70983608112331809</v>
      </c>
      <c r="AL93" s="15">
        <f>K93*'Table A8'!K40</f>
        <v>0.22890357683856072</v>
      </c>
      <c r="AM93" s="15">
        <f>L93*'Table A8'!L40</f>
        <v>-1.3657930226009691E-2</v>
      </c>
      <c r="AN93" s="15">
        <f>M93*'Table A8'!M40</f>
        <v>-0.37688822725311899</v>
      </c>
      <c r="AO93" s="15">
        <f>N93*'Table A8'!N40</f>
        <v>0.60453420620512865</v>
      </c>
      <c r="AP93" s="15">
        <f>O93*'Table A8'!O40</f>
        <v>0.18435532489410977</v>
      </c>
      <c r="AR93" s="15">
        <f>Q93*'Table A8'!Q40</f>
        <v>0.11261626818206957</v>
      </c>
      <c r="AS93" s="15">
        <f>R93*'Table A8'!R40</f>
        <v>0.48718781642005737</v>
      </c>
      <c r="AT93" s="15">
        <f>S93*'Table A8'!S40</f>
        <v>-0.19938521358664665</v>
      </c>
      <c r="AU93" s="15">
        <f>T93*'Table A8'!T40</f>
        <v>-2.9644295039662125E-2</v>
      </c>
      <c r="AW93" s="15">
        <f>V93*'Table A8'!V40</f>
        <v>-0.99482059445222815</v>
      </c>
      <c r="AX93" s="15">
        <f>W93*'Table A8'!W40</f>
        <v>-5.554859116127471E-2</v>
      </c>
      <c r="AY93" s="15">
        <f>X93*'Table A8'!X40</f>
        <v>1.8636887544224989</v>
      </c>
      <c r="AZ93" s="15">
        <f>Y93*'Table A8'!Y40</f>
        <v>-0.68805545668401535</v>
      </c>
      <c r="BA93" s="15">
        <f>Z93*'Table A8'!Z40</f>
        <v>0.36613412601080642</v>
      </c>
      <c r="BB93" s="15">
        <f>AA93*'Table A8'!AA40</f>
        <v>-0.53155459550005701</v>
      </c>
    </row>
    <row r="94" spans="1:54" x14ac:dyDescent="0.3">
      <c r="A94" s="13">
        <v>2005</v>
      </c>
      <c r="B94" s="11">
        <f t="shared" ref="B94:O94" si="102">LN(B41/B40)*100</f>
        <v>2.2100936926096582</v>
      </c>
      <c r="C94" s="11">
        <f t="shared" si="102"/>
        <v>-1.2823688625574188</v>
      </c>
      <c r="D94" s="11">
        <f t="shared" si="102"/>
        <v>-0.42377220112992603</v>
      </c>
      <c r="E94" s="11">
        <f t="shared" si="102"/>
        <v>-7.3145220804322104</v>
      </c>
      <c r="F94" s="11">
        <f t="shared" si="102"/>
        <v>1.0429600560987013</v>
      </c>
      <c r="G94" s="11">
        <f t="shared" si="102"/>
        <v>-0.32243233829961582</v>
      </c>
      <c r="H94" s="11">
        <f t="shared" si="102"/>
        <v>-0.1099285575148779</v>
      </c>
      <c r="I94" s="11">
        <f t="shared" si="102"/>
        <v>0.43706363281090599</v>
      </c>
      <c r="J94" s="11">
        <f t="shared" si="102"/>
        <v>3.5205996801457653</v>
      </c>
      <c r="K94" s="11">
        <f t="shared" si="102"/>
        <v>1.8927331348756264</v>
      </c>
      <c r="L94" s="11">
        <f t="shared" si="102"/>
        <v>7.2497543437367626E-2</v>
      </c>
      <c r="M94" s="11">
        <f t="shared" si="102"/>
        <v>1.5072506400991206</v>
      </c>
      <c r="N94" s="11">
        <f t="shared" si="102"/>
        <v>0.28021397609846704</v>
      </c>
      <c r="O94" s="11">
        <f t="shared" si="102"/>
        <v>1.0001125135815878</v>
      </c>
      <c r="Q94" s="11">
        <f t="shared" ref="Q94:T94" si="103">LN(Q41/Q40)*100</f>
        <v>0.76476511186813778</v>
      </c>
      <c r="R94" s="11">
        <f t="shared" si="103"/>
        <v>0.60383342059631795</v>
      </c>
      <c r="S94" s="11">
        <f t="shared" si="103"/>
        <v>1.1744371614781262</v>
      </c>
      <c r="T94" s="11">
        <f t="shared" si="103"/>
        <v>0.85586352017914114</v>
      </c>
      <c r="V94" s="11">
        <f t="shared" ref="V94:AA94" si="104">LN(V41/V40)*100</f>
        <v>0.38262481972187778</v>
      </c>
      <c r="W94" s="11">
        <f t="shared" si="104"/>
        <v>0.72901801731200688</v>
      </c>
      <c r="X94" s="11">
        <f t="shared" si="104"/>
        <v>-2.1117761709211273</v>
      </c>
      <c r="Y94" s="11">
        <f t="shared" si="104"/>
        <v>2.3174031985335923</v>
      </c>
      <c r="Z94" s="11">
        <f t="shared" si="104"/>
        <v>0.68147109190247235</v>
      </c>
      <c r="AA94" s="11">
        <f t="shared" si="104"/>
        <v>0.6533835724152719</v>
      </c>
      <c r="AC94" s="15">
        <f>B94*'Table A8'!B41</f>
        <v>1.3744572674339464</v>
      </c>
      <c r="AD94" s="15">
        <f>C94*'Table A8'!C41</f>
        <v>-0.99511823734455696</v>
      </c>
      <c r="AE94" s="15">
        <f>D94*'Table A8'!D41</f>
        <v>-0.33736504931953415</v>
      </c>
      <c r="AF94" s="15">
        <f>E94*'Table A8'!E41</f>
        <v>-2.9499467550383103</v>
      </c>
      <c r="AG94" s="15">
        <f>F94*'Table A8'!F41</f>
        <v>0.66363548369560366</v>
      </c>
      <c r="AH94" s="15">
        <f>G94*'Table A8'!G41</f>
        <v>-0.11626910119084145</v>
      </c>
      <c r="AI94" s="15">
        <f>H94*'Table A8'!H41</f>
        <v>-7.4388654870317872E-2</v>
      </c>
      <c r="AJ94" s="15">
        <f>I94*'Table A8'!I41</f>
        <v>0.33723829907689507</v>
      </c>
      <c r="AK94" s="15">
        <f>J94*'Table A8'!J41</f>
        <v>2.6450265396935135</v>
      </c>
      <c r="AL94" s="15">
        <f>K94*'Table A8'!K41</f>
        <v>1.3533041914360728</v>
      </c>
      <c r="AM94" s="15">
        <f>L94*'Table A8'!L41</f>
        <v>4.7812129896943945E-2</v>
      </c>
      <c r="AN94" s="15">
        <f>M94*'Table A8'!M41</f>
        <v>1.0693943291503261</v>
      </c>
      <c r="AO94" s="15">
        <f>N94*'Table A8'!N41</f>
        <v>0.1985316020657639</v>
      </c>
      <c r="AP94" s="15">
        <f>O94*'Table A8'!O41</f>
        <v>0.67267567663497596</v>
      </c>
      <c r="AR94" s="15">
        <f>Q94*'Table A8'!Q41</f>
        <v>0.5687558136963341</v>
      </c>
      <c r="AS94" s="15">
        <f>R94*'Table A8'!R41</f>
        <v>0.41453164323937225</v>
      </c>
      <c r="AT94" s="15">
        <f>S94*'Table A8'!S41</f>
        <v>0.81271051574286324</v>
      </c>
      <c r="AU94" s="15">
        <f>T94*'Table A8'!T41</f>
        <v>0.59739273708504048</v>
      </c>
      <c r="AW94" s="15">
        <f>V94*'Table A8'!V41</f>
        <v>0.27591075750144606</v>
      </c>
      <c r="AX94" s="15">
        <f>W94*'Table A8'!W41</f>
        <v>0.63956750658782358</v>
      </c>
      <c r="AY94" s="15">
        <f>X94*'Table A8'!X41</f>
        <v>-1.0495527569478003</v>
      </c>
      <c r="AZ94" s="15">
        <f>Y94*'Table A8'!Y41</f>
        <v>1.0502471295754241</v>
      </c>
      <c r="BA94" s="15">
        <f>Z94*'Table A8'!Z41</f>
        <v>0.52943489129903076</v>
      </c>
      <c r="BB94" s="15">
        <f>AA94*'Table A8'!AA41</f>
        <v>0.45338286089895713</v>
      </c>
    </row>
    <row r="95" spans="1:54" x14ac:dyDescent="0.3">
      <c r="A95" s="13">
        <v>2006</v>
      </c>
      <c r="B95" s="11">
        <f t="shared" ref="B95:O95" si="105">LN(B42/B41)*100</f>
        <v>-4.5143179426695994</v>
      </c>
      <c r="C95" s="11">
        <f t="shared" si="105"/>
        <v>-0.78498535211565301</v>
      </c>
      <c r="D95" s="11">
        <f t="shared" si="105"/>
        <v>0.23228814161395073</v>
      </c>
      <c r="E95" s="11">
        <f t="shared" si="105"/>
        <v>-1.1577677456031232</v>
      </c>
      <c r="F95" s="11">
        <f t="shared" si="105"/>
        <v>-1.0715573586147438</v>
      </c>
      <c r="G95" s="11">
        <f t="shared" si="105"/>
        <v>4.1569120196637295</v>
      </c>
      <c r="H95" s="11">
        <f t="shared" si="105"/>
        <v>2.0584596192499278</v>
      </c>
      <c r="I95" s="11">
        <f t="shared" si="105"/>
        <v>1.4503988426798706</v>
      </c>
      <c r="J95" s="11">
        <f t="shared" si="105"/>
        <v>0.37217038719351797</v>
      </c>
      <c r="K95" s="11">
        <f t="shared" si="105"/>
        <v>2.1290854816689309</v>
      </c>
      <c r="L95" s="11">
        <f t="shared" si="105"/>
        <v>0.16551157186866142</v>
      </c>
      <c r="M95" s="11">
        <f t="shared" si="105"/>
        <v>0.38363881362536778</v>
      </c>
      <c r="N95" s="11">
        <f t="shared" si="105"/>
        <v>2.4872066620923037</v>
      </c>
      <c r="O95" s="11">
        <f t="shared" si="105"/>
        <v>0.13466620360101442</v>
      </c>
      <c r="Q95" s="11">
        <f t="shared" ref="Q95:T95" si="106">LN(Q42/Q41)*100</f>
        <v>1.9786307939508318E-2</v>
      </c>
      <c r="R95" s="11">
        <f t="shared" si="106"/>
        <v>0.90439189028028066</v>
      </c>
      <c r="S95" s="11">
        <f t="shared" si="106"/>
        <v>0.58208636920295043</v>
      </c>
      <c r="T95" s="11">
        <f t="shared" si="106"/>
        <v>0.91275801482890262</v>
      </c>
      <c r="V95" s="11">
        <f t="shared" ref="V95:AA95" si="107">LN(V42/V41)*100</f>
        <v>2.0456522121675813</v>
      </c>
      <c r="W95" s="11">
        <f t="shared" si="107"/>
        <v>-0.90687023765114982</v>
      </c>
      <c r="X95" s="11">
        <f t="shared" si="107"/>
        <v>-0.56322311658739233</v>
      </c>
      <c r="Y95" s="11">
        <f t="shared" si="107"/>
        <v>-2.2261021523738966</v>
      </c>
      <c r="Z95" s="11">
        <f t="shared" si="107"/>
        <v>1.5650792235145101</v>
      </c>
      <c r="AA95" s="11">
        <f t="shared" si="107"/>
        <v>0.58441724777592974</v>
      </c>
      <c r="AC95" s="15">
        <f>B95*'Table A8'!B42</f>
        <v>-2.8070028967519569</v>
      </c>
      <c r="AD95" s="15">
        <f>C95*'Table A8'!C42</f>
        <v>-0.61943194135446178</v>
      </c>
      <c r="AE95" s="15">
        <f>D95*'Table A8'!D42</f>
        <v>0.18694549637090754</v>
      </c>
      <c r="AF95" s="15">
        <f>E95*'Table A8'!E42</f>
        <v>-0.70183880738461324</v>
      </c>
      <c r="AG95" s="15">
        <f>F95*'Table A8'!F42</f>
        <v>-0.63339755467717496</v>
      </c>
      <c r="AH95" s="15">
        <f>G95*'Table A8'!G42</f>
        <v>1.5226768728028242</v>
      </c>
      <c r="AI95" s="15">
        <f>H95*'Table A8'!H42</f>
        <v>1.4170436018916504</v>
      </c>
      <c r="AJ95" s="15">
        <f>I95*'Table A8'!I42</f>
        <v>1.1150666302522847</v>
      </c>
      <c r="AK95" s="15">
        <f>J95*'Table A8'!J42</f>
        <v>0.27804849627227729</v>
      </c>
      <c r="AL95" s="15">
        <f>K95*'Table A8'!K42</f>
        <v>1.5227219364896192</v>
      </c>
      <c r="AM95" s="15">
        <f>L95*'Table A8'!L42</f>
        <v>0.10761562402900365</v>
      </c>
      <c r="AN95" s="15">
        <f>M95*'Table A8'!M42</f>
        <v>0.27096409406359728</v>
      </c>
      <c r="AO95" s="15">
        <f>N95*'Table A8'!N42</f>
        <v>1.7616884787599787</v>
      </c>
      <c r="AP95" s="15">
        <f>O95*'Table A8'!O42</f>
        <v>9.0334089375560464E-2</v>
      </c>
      <c r="AR95" s="15">
        <f>Q95*'Table A8'!Q42</f>
        <v>1.5235457113421405E-2</v>
      </c>
      <c r="AS95" s="15">
        <f>R95*'Table A8'!R42</f>
        <v>0.61697614754920749</v>
      </c>
      <c r="AT95" s="15">
        <f>S95*'Table A8'!S42</f>
        <v>0.41188431484800775</v>
      </c>
      <c r="AU95" s="15">
        <f>T95*'Table A8'!T42</f>
        <v>0.64641522610182889</v>
      </c>
      <c r="AW95" s="15">
        <f>V95*'Table A8'!V42</f>
        <v>1.4806430711668954</v>
      </c>
      <c r="AX95" s="15">
        <f>W95*'Table A8'!W42</f>
        <v>-0.80085710686973044</v>
      </c>
      <c r="AY95" s="15">
        <f>X95*'Table A8'!X42</f>
        <v>-0.27451494702469503</v>
      </c>
      <c r="AZ95" s="15">
        <f>Y95*'Table A8'!Y42</f>
        <v>-1.0277913637510281</v>
      </c>
      <c r="BA95" s="15">
        <f>Z95*'Table A8'!Z42</f>
        <v>1.232969412284731</v>
      </c>
      <c r="BB95" s="15">
        <f>AA95*'Table A8'!AA42</f>
        <v>0.4069881713511575</v>
      </c>
    </row>
    <row r="96" spans="1:54" x14ac:dyDescent="0.3">
      <c r="A96" s="13">
        <v>2007</v>
      </c>
      <c r="B96" s="11">
        <f t="shared" ref="B96:O96" si="108">LN(B43/B42)*100</f>
        <v>1.9581657236723626</v>
      </c>
      <c r="C96" s="11">
        <f t="shared" si="108"/>
        <v>0.55863422274691821</v>
      </c>
      <c r="D96" s="11">
        <f t="shared" si="108"/>
        <v>5.0426101618173041E-2</v>
      </c>
      <c r="E96" s="11">
        <f t="shared" si="108"/>
        <v>-8.2871686053836626</v>
      </c>
      <c r="F96" s="11">
        <f t="shared" si="108"/>
        <v>-1.6340232845889626</v>
      </c>
      <c r="G96" s="11">
        <f t="shared" si="108"/>
        <v>1.8960511017010688</v>
      </c>
      <c r="H96" s="11">
        <f t="shared" si="108"/>
        <v>1.757412092425769</v>
      </c>
      <c r="I96" s="11">
        <f t="shared" si="108"/>
        <v>-0.47393453638965588</v>
      </c>
      <c r="J96" s="11">
        <f t="shared" si="108"/>
        <v>-2.2751972859015508</v>
      </c>
      <c r="K96" s="11">
        <f t="shared" si="108"/>
        <v>2.1153345108581427</v>
      </c>
      <c r="L96" s="11">
        <f t="shared" si="108"/>
        <v>-0.41429370495158274</v>
      </c>
      <c r="M96" s="11">
        <f t="shared" si="108"/>
        <v>-0.85221883484351246</v>
      </c>
      <c r="N96" s="11">
        <f t="shared" si="108"/>
        <v>-2.2904886817933146</v>
      </c>
      <c r="O96" s="11">
        <f t="shared" si="108"/>
        <v>-0.21762794225955173</v>
      </c>
      <c r="Q96" s="11">
        <f t="shared" ref="Q96:T96" si="109">LN(Q43/Q42)*100</f>
        <v>-0.37661095059130939</v>
      </c>
      <c r="R96" s="11">
        <f t="shared" si="109"/>
        <v>-0.28242469348396176</v>
      </c>
      <c r="S96" s="11">
        <f t="shared" si="109"/>
        <v>0.49319280842321866</v>
      </c>
      <c r="T96" s="11">
        <f t="shared" si="109"/>
        <v>0</v>
      </c>
      <c r="V96" s="11">
        <f t="shared" ref="V96:AA96" si="110">LN(V43/V42)*100</f>
        <v>0.80013579728287421</v>
      </c>
      <c r="W96" s="11">
        <f t="shared" si="110"/>
        <v>3.1408679523243915E-2</v>
      </c>
      <c r="X96" s="11">
        <f t="shared" si="110"/>
        <v>2.9130074555212366</v>
      </c>
      <c r="Y96" s="11">
        <f t="shared" si="110"/>
        <v>0.63678387713196172</v>
      </c>
      <c r="Z96" s="11">
        <f t="shared" si="110"/>
        <v>-1.6089052349533735</v>
      </c>
      <c r="AA96" s="11">
        <f t="shared" si="110"/>
        <v>0.66681253742695967</v>
      </c>
      <c r="AC96" s="15">
        <f>B96*'Table A8'!B43</f>
        <v>1.219153979558413</v>
      </c>
      <c r="AD96" s="15">
        <f>C96*'Table A8'!C43</f>
        <v>0.44500802184019506</v>
      </c>
      <c r="AE96" s="15">
        <f>D96*'Table A8'!D43</f>
        <v>4.0870355361529248E-2</v>
      </c>
      <c r="AF96" s="15">
        <f>E96*'Table A8'!E43</f>
        <v>-5.1214701981271036</v>
      </c>
      <c r="AG96" s="15">
        <f>F96*'Table A8'!F43</f>
        <v>-1.017669701642006</v>
      </c>
      <c r="AH96" s="15">
        <f>G96*'Table A8'!G43</f>
        <v>0.69300667767174062</v>
      </c>
      <c r="AI96" s="15">
        <f>H96*'Table A8'!H43</f>
        <v>1.2579555757583654</v>
      </c>
      <c r="AJ96" s="15">
        <f>I96*'Table A8'!I43</f>
        <v>-0.37658838261522054</v>
      </c>
      <c r="AK96" s="15">
        <f>J96*'Table A8'!J43</f>
        <v>-1.684328550752918</v>
      </c>
      <c r="AL96" s="15">
        <f>K96*'Table A8'!K43</f>
        <v>1.5293868513504372</v>
      </c>
      <c r="AM96" s="15">
        <f>L96*'Table A8'!L43</f>
        <v>-0.26846232080862564</v>
      </c>
      <c r="AN96" s="15">
        <f>M96*'Table A8'!M43</f>
        <v>-0.6118931234176419</v>
      </c>
      <c r="AO96" s="15">
        <f>N96*'Table A8'!N43</f>
        <v>-1.6528166327820559</v>
      </c>
      <c r="AP96" s="15">
        <f>O96*'Table A8'!O43</f>
        <v>-0.14792171235381732</v>
      </c>
      <c r="AR96" s="15">
        <f>Q96*'Table A8'!Q43</f>
        <v>-0.29051768728613603</v>
      </c>
      <c r="AS96" s="15">
        <f>R96*'Table A8'!R43</f>
        <v>-0.19444940146370768</v>
      </c>
      <c r="AT96" s="15">
        <f>S96*'Table A8'!S43</f>
        <v>0.35559201487314063</v>
      </c>
      <c r="AU96" s="15">
        <f>T96*'Table A8'!T43</f>
        <v>0</v>
      </c>
      <c r="AW96" s="15">
        <f>V96*'Table A8'!V43</f>
        <v>0.58609947150970543</v>
      </c>
      <c r="AX96" s="15">
        <f>W96*'Table A8'!W43</f>
        <v>2.8437418440345041E-2</v>
      </c>
      <c r="AY96" s="15">
        <f>X96*'Table A8'!X43</f>
        <v>1.3463920459419156</v>
      </c>
      <c r="AZ96" s="15">
        <f>Y96*'Table A8'!Y43</f>
        <v>0.30712086394074511</v>
      </c>
      <c r="BA96" s="15">
        <f>Z96*'Table A8'!Z43</f>
        <v>-1.2977429625133909</v>
      </c>
      <c r="BB96" s="15">
        <f>AA96*'Table A8'!AA43</f>
        <v>0.47090301393091893</v>
      </c>
    </row>
    <row r="97" spans="1:54" x14ac:dyDescent="0.3">
      <c r="A97" s="13">
        <v>2008</v>
      </c>
      <c r="B97" s="11">
        <f t="shared" ref="B97:O97" si="111">LN(B44/B43)*100</f>
        <v>1.1310509976240319</v>
      </c>
      <c r="C97" s="11">
        <f t="shared" si="111"/>
        <v>-0.49219219097324424</v>
      </c>
      <c r="D97" s="11">
        <f t="shared" si="111"/>
        <v>0.80337849244363613</v>
      </c>
      <c r="E97" s="11">
        <f t="shared" si="111"/>
        <v>3.4448055237652744</v>
      </c>
      <c r="F97" s="11">
        <f t="shared" si="111"/>
        <v>-3.090188809788061</v>
      </c>
      <c r="G97" s="11">
        <f t="shared" si="111"/>
        <v>2.1161969150172633</v>
      </c>
      <c r="H97" s="11">
        <f t="shared" si="111"/>
        <v>-0.33743102635885852</v>
      </c>
      <c r="I97" s="11">
        <f t="shared" si="111"/>
        <v>-1.1292193823656596</v>
      </c>
      <c r="J97" s="11">
        <f t="shared" si="111"/>
        <v>0.65235921589848711</v>
      </c>
      <c r="K97" s="11">
        <f t="shared" si="111"/>
        <v>0.82363575070598838</v>
      </c>
      <c r="L97" s="11">
        <f t="shared" si="111"/>
        <v>1.2582674259483195</v>
      </c>
      <c r="M97" s="11">
        <f t="shared" si="111"/>
        <v>0.49974075894105507</v>
      </c>
      <c r="N97" s="11">
        <f t="shared" si="111"/>
        <v>0.12404384472488783</v>
      </c>
      <c r="O97" s="11">
        <f t="shared" si="111"/>
        <v>0.22797937335414042</v>
      </c>
      <c r="Q97" s="11">
        <f t="shared" ref="Q97:T97" si="112">LN(Q44/Q43)*100</f>
        <v>-0.9678299542076696</v>
      </c>
      <c r="R97" s="11">
        <f t="shared" si="112"/>
        <v>0.8233174012077874</v>
      </c>
      <c r="S97" s="11">
        <f t="shared" si="112"/>
        <v>0.32034197175376439</v>
      </c>
      <c r="T97" s="11">
        <f t="shared" si="112"/>
        <v>6.4116266355463344E-2</v>
      </c>
      <c r="V97" s="11">
        <f t="shared" ref="V97:AA97" si="113">LN(V44/V43)*100</f>
        <v>0.99935656831539699</v>
      </c>
      <c r="W97" s="11">
        <f t="shared" si="113"/>
        <v>0.46995021481823956</v>
      </c>
      <c r="X97" s="11">
        <f t="shared" si="113"/>
        <v>-0.26550713697466444</v>
      </c>
      <c r="Y97" s="11">
        <f t="shared" si="113"/>
        <v>0.80281414624426073</v>
      </c>
      <c r="Z97" s="11">
        <f t="shared" si="113"/>
        <v>-0.9026921710211987</v>
      </c>
      <c r="AA97" s="11">
        <f t="shared" si="113"/>
        <v>0.83262650109902392</v>
      </c>
      <c r="AC97" s="15">
        <f>B97*'Table A8'!B44</f>
        <v>0.70487098171929663</v>
      </c>
      <c r="AD97" s="15">
        <f>C97*'Table A8'!C44</f>
        <v>-0.40103819720499939</v>
      </c>
      <c r="AE97" s="15">
        <f>D97*'Table A8'!D44</f>
        <v>0.64567529437695037</v>
      </c>
      <c r="AF97" s="15">
        <f>E97*'Table A8'!E44</f>
        <v>1.4557748143432048</v>
      </c>
      <c r="AG97" s="15">
        <f>F97*'Table A8'!F44</f>
        <v>-1.9860643480507869</v>
      </c>
      <c r="AH97" s="15">
        <f>G97*'Table A8'!G44</f>
        <v>0.77241187398130107</v>
      </c>
      <c r="AI97" s="15">
        <f>H97*'Table A8'!H44</f>
        <v>-0.26130658681230001</v>
      </c>
      <c r="AJ97" s="15">
        <f>I97*'Table A8'!I44</f>
        <v>-0.90269797426310827</v>
      </c>
      <c r="AK97" s="15">
        <f>J97*'Table A8'!J44</f>
        <v>0.47876642854789969</v>
      </c>
      <c r="AL97" s="15">
        <f>K97*'Table A8'!K44</f>
        <v>0.62563371623626884</v>
      </c>
      <c r="AM97" s="15">
        <f>L97*'Table A8'!L44</f>
        <v>0.83385382317595125</v>
      </c>
      <c r="AN97" s="15">
        <f>M97*'Table A8'!M44</f>
        <v>0.36291173914299418</v>
      </c>
      <c r="AO97" s="15">
        <f>N97*'Table A8'!N44</f>
        <v>9.1904084556669388E-2</v>
      </c>
      <c r="AP97" s="15">
        <f>O97*'Table A8'!O44</f>
        <v>0.15669022330630072</v>
      </c>
      <c r="AR97" s="15">
        <f>Q97*'Table A8'!Q44</f>
        <v>-0.75703659018123914</v>
      </c>
      <c r="AS97" s="15">
        <f>R97*'Table A8'!R44</f>
        <v>0.56372542460697206</v>
      </c>
      <c r="AT97" s="15">
        <f>S97*'Table A8'!S44</f>
        <v>0.22926874918416917</v>
      </c>
      <c r="AU97" s="15">
        <f>T97*'Table A8'!T44</f>
        <v>4.582389556424965E-2</v>
      </c>
      <c r="AW97" s="15">
        <f>V97*'Table A8'!V44</f>
        <v>0.71434007503184571</v>
      </c>
      <c r="AX97" s="15">
        <f>W97*'Table A8'!W44</f>
        <v>0.42074642732676987</v>
      </c>
      <c r="AY97" s="15">
        <f>X97*'Table A8'!X44</f>
        <v>-0.10609665193507591</v>
      </c>
      <c r="AZ97" s="15">
        <f>Y97*'Table A8'!Y44</f>
        <v>0.40485917395098064</v>
      </c>
      <c r="BA97" s="15">
        <f>Z97*'Table A8'!Z44</f>
        <v>-0.7028361243571053</v>
      </c>
      <c r="BB97" s="15">
        <f>AA97*'Table A8'!AA44</f>
        <v>0.57567796285986517</v>
      </c>
    </row>
    <row r="98" spans="1:54" x14ac:dyDescent="0.3">
      <c r="A98" s="13">
        <v>2009</v>
      </c>
      <c r="B98" s="11">
        <f t="shared" ref="B98:O98" si="114">LN(B45/B44)*100</f>
        <v>-0.44012738108475052</v>
      </c>
      <c r="C98" s="11">
        <f t="shared" si="114"/>
        <v>-1.6551442184284881</v>
      </c>
      <c r="D98" s="11">
        <f t="shared" si="114"/>
        <v>2.3623534946255083</v>
      </c>
      <c r="E98" s="11">
        <f t="shared" si="114"/>
        <v>-2.1136245912267411</v>
      </c>
      <c r="F98" s="11">
        <f t="shared" si="114"/>
        <v>-2.0702582359170494</v>
      </c>
      <c r="G98" s="11">
        <f t="shared" si="114"/>
        <v>-0.68259650703998709</v>
      </c>
      <c r="H98" s="11">
        <f t="shared" si="114"/>
        <v>-1.2047167950744506</v>
      </c>
      <c r="I98" s="11">
        <f t="shared" si="114"/>
        <v>0.98876233372191469</v>
      </c>
      <c r="J98" s="11">
        <f t="shared" si="114"/>
        <v>2.1169203926679927</v>
      </c>
      <c r="K98" s="11">
        <f t="shared" si="114"/>
        <v>1.2878737215858134</v>
      </c>
      <c r="L98" s="11">
        <f t="shared" si="114"/>
        <v>1.4751780813418272</v>
      </c>
      <c r="M98" s="11">
        <f t="shared" si="114"/>
        <v>1.6990575021978755</v>
      </c>
      <c r="N98" s="11">
        <f t="shared" si="114"/>
        <v>-2.7651531330510006</v>
      </c>
      <c r="O98" s="11">
        <f t="shared" si="114"/>
        <v>0.45440540856011025</v>
      </c>
      <c r="Q98" s="11">
        <f t="shared" ref="Q98:T98" si="115">LN(Q45/Q44)*100</f>
        <v>-0.39178311201506733</v>
      </c>
      <c r="R98" s="11">
        <f t="shared" si="115"/>
        <v>0.16169895184950347</v>
      </c>
      <c r="S98" s="11">
        <f t="shared" si="115"/>
        <v>0.61643302860624116</v>
      </c>
      <c r="T98" s="11">
        <f t="shared" si="115"/>
        <v>0.47956611332485949</v>
      </c>
      <c r="V98" s="11">
        <f t="shared" ref="V98:AA98" si="116">LN(V45/V44)*100</f>
        <v>2.9080176643572027</v>
      </c>
      <c r="W98" s="11">
        <f t="shared" si="116"/>
        <v>2.9160176987504434</v>
      </c>
      <c r="X98" s="11">
        <f t="shared" si="116"/>
        <v>0.72162907354018568</v>
      </c>
      <c r="Y98" s="11">
        <f t="shared" si="116"/>
        <v>0.90543377631606448</v>
      </c>
      <c r="Z98" s="11">
        <f t="shared" si="116"/>
        <v>5.6851192287783672</v>
      </c>
      <c r="AA98" s="11">
        <f t="shared" si="116"/>
        <v>3.6428387363859538</v>
      </c>
      <c r="AC98" s="15">
        <f>B98*'Table A8'!B45</f>
        <v>-0.26781751139007071</v>
      </c>
      <c r="AD98" s="15">
        <f>C98*'Table A8'!C45</f>
        <v>-1.3721145570772166</v>
      </c>
      <c r="AE98" s="15">
        <f>D98*'Table A8'!D45</f>
        <v>1.9220108032273135</v>
      </c>
      <c r="AF98" s="15">
        <f>E98*'Table A8'!E45</f>
        <v>-0.72433914741340422</v>
      </c>
      <c r="AG98" s="15">
        <f>F98*'Table A8'!F45</f>
        <v>-1.2806617447382869</v>
      </c>
      <c r="AH98" s="15">
        <f>G98*'Table A8'!G45</f>
        <v>-0.24307261615693943</v>
      </c>
      <c r="AI98" s="15">
        <f>H98*'Table A8'!H45</f>
        <v>-0.96919466163739554</v>
      </c>
      <c r="AJ98" s="15">
        <f>I98*'Table A8'!I45</f>
        <v>0.81988172712221175</v>
      </c>
      <c r="AK98" s="15">
        <f>J98*'Table A8'!J45</f>
        <v>1.5180436135822175</v>
      </c>
      <c r="AL98" s="15">
        <f>K98*'Table A8'!K45</f>
        <v>0.99089004138812475</v>
      </c>
      <c r="AM98" s="15">
        <f>L98*'Table A8'!L45</f>
        <v>1.1777821801433148</v>
      </c>
      <c r="AN98" s="15">
        <f>M98*'Table A8'!M45</f>
        <v>1.283807848660715</v>
      </c>
      <c r="AO98" s="15">
        <f>N98*'Table A8'!N45</f>
        <v>-1.9931223783031613</v>
      </c>
      <c r="AP98" s="15">
        <f>O98*'Table A8'!O45</f>
        <v>0.31440310218274026</v>
      </c>
      <c r="AR98" s="15">
        <f>Q98*'Table A8'!Q45</f>
        <v>-0.31953830615948892</v>
      </c>
      <c r="AS98" s="15">
        <f>R98*'Table A8'!R45</f>
        <v>0.10921147207915465</v>
      </c>
      <c r="AT98" s="15">
        <f>S98*'Table A8'!S45</f>
        <v>0.43809895343045557</v>
      </c>
      <c r="AU98" s="15">
        <f>T98*'Table A8'!T45</f>
        <v>0.34183472557795985</v>
      </c>
      <c r="AW98" s="15">
        <f>V98*'Table A8'!V45</f>
        <v>1.9541878704480402</v>
      </c>
      <c r="AX98" s="15">
        <f>W98*'Table A8'!W45</f>
        <v>2.492320327122004</v>
      </c>
      <c r="AY98" s="15">
        <f>X98*'Table A8'!X45</f>
        <v>0.28208480484685861</v>
      </c>
      <c r="AZ98" s="15">
        <f>Y98*'Table A8'!Y45</f>
        <v>0.47381349514619653</v>
      </c>
      <c r="BA98" s="15">
        <f>Z98*'Table A8'!Z45</f>
        <v>4.2547432308177298</v>
      </c>
      <c r="BB98" s="15">
        <f>AA98*'Table A8'!AA45</f>
        <v>2.424673462938491</v>
      </c>
    </row>
    <row r="99" spans="1:54" x14ac:dyDescent="0.3">
      <c r="A99" s="13">
        <v>2010</v>
      </c>
      <c r="B99" s="11">
        <f t="shared" ref="B99:O99" si="117">LN(B46/B45)*100</f>
        <v>0.40798854102023496</v>
      </c>
      <c r="C99" s="11">
        <f t="shared" si="117"/>
        <v>0.12533142156371188</v>
      </c>
      <c r="D99" s="11">
        <f t="shared" si="117"/>
        <v>-0.33268132444657211</v>
      </c>
      <c r="E99" s="11">
        <f t="shared" si="117"/>
        <v>-2.6233469898615533</v>
      </c>
      <c r="F99" s="11">
        <f t="shared" si="117"/>
        <v>1.5491627587400283</v>
      </c>
      <c r="G99" s="11">
        <f t="shared" si="117"/>
        <v>1.2866358575415004</v>
      </c>
      <c r="H99" s="11">
        <f t="shared" si="117"/>
        <v>0.88552128297325439</v>
      </c>
      <c r="I99" s="11">
        <f t="shared" si="117"/>
        <v>1.5555750032680336</v>
      </c>
      <c r="J99" s="11">
        <f t="shared" si="117"/>
        <v>5.1334365522762493</v>
      </c>
      <c r="K99" s="11">
        <f t="shared" si="117"/>
        <v>3.6224819673374271</v>
      </c>
      <c r="L99" s="11">
        <f t="shared" si="117"/>
        <v>3.1316242670055368</v>
      </c>
      <c r="M99" s="11">
        <f t="shared" si="117"/>
        <v>0.89449671434325795</v>
      </c>
      <c r="N99" s="11">
        <f t="shared" si="117"/>
        <v>2.7238222789805215</v>
      </c>
      <c r="O99" s="11">
        <f t="shared" si="117"/>
        <v>1.37128632626549</v>
      </c>
      <c r="Q99" s="11">
        <f t="shared" ref="Q99:T99" si="118">LN(Q46/Q45)*100</f>
        <v>1.3099532350388035</v>
      </c>
      <c r="R99" s="11">
        <f t="shared" si="118"/>
        <v>1.305529511066557</v>
      </c>
      <c r="S99" s="11">
        <f t="shared" si="118"/>
        <v>0.50729341511941428</v>
      </c>
      <c r="T99" s="11">
        <f t="shared" si="118"/>
        <v>1.1101239977392101</v>
      </c>
      <c r="V99" s="11">
        <f t="shared" ref="V99:AA99" si="119">LN(V46/V45)*100</f>
        <v>0.73222084468985449</v>
      </c>
      <c r="W99" s="11">
        <f t="shared" si="119"/>
        <v>2.3007916980943404</v>
      </c>
      <c r="X99" s="11">
        <f t="shared" si="119"/>
        <v>3.0476500499832491</v>
      </c>
      <c r="Y99" s="11">
        <f t="shared" si="119"/>
        <v>1.4064652793822379</v>
      </c>
      <c r="Z99" s="11">
        <f t="shared" si="119"/>
        <v>5.2222049335543357E-2</v>
      </c>
      <c r="AA99" s="11">
        <f t="shared" si="119"/>
        <v>1.8483312826454847</v>
      </c>
      <c r="AC99" s="15">
        <f>B99*'Table A8'!B46</f>
        <v>0.24862821689773121</v>
      </c>
      <c r="AD99" s="15">
        <f>C99*'Table A8'!C46</f>
        <v>9.6580393456996372E-2</v>
      </c>
      <c r="AE99" s="15">
        <f>D99*'Table A8'!D46</f>
        <v>-0.26275171004790265</v>
      </c>
      <c r="AF99" s="15">
        <f>E99*'Table A8'!E46</f>
        <v>-0.77257568851422742</v>
      </c>
      <c r="AG99" s="15">
        <f>F99*'Table A8'!F46</f>
        <v>0.98635192848977604</v>
      </c>
      <c r="AH99" s="15">
        <f>G99*'Table A8'!G46</f>
        <v>0.44157342630824298</v>
      </c>
      <c r="AI99" s="15">
        <f>H99*'Table A8'!H46</f>
        <v>0.67910627191218886</v>
      </c>
      <c r="AJ99" s="15">
        <f>I99*'Table A8'!I46</f>
        <v>1.2912828102127947</v>
      </c>
      <c r="AK99" s="15">
        <f>J99*'Table A8'!J46</f>
        <v>3.6175327383890727</v>
      </c>
      <c r="AL99" s="15">
        <f>K99*'Table A8'!K46</f>
        <v>2.6520190482877304</v>
      </c>
      <c r="AM99" s="15">
        <f>L99*'Table A8'!L46</f>
        <v>2.5460105290755011</v>
      </c>
      <c r="AN99" s="15">
        <f>M99*'Table A8'!M46</f>
        <v>0.67480832130055379</v>
      </c>
      <c r="AO99" s="15">
        <f>N99*'Table A8'!N46</f>
        <v>1.8554677364415313</v>
      </c>
      <c r="AP99" s="15">
        <f>O99*'Table A8'!O46</f>
        <v>0.93124054416689428</v>
      </c>
      <c r="AR99" s="15">
        <f>Q99*'Table A8'!Q46</f>
        <v>1.0560842980882834</v>
      </c>
      <c r="AS99" s="15">
        <f>R99*'Table A8'!R46</f>
        <v>0.88018799636107281</v>
      </c>
      <c r="AT99" s="15">
        <f>S99*'Table A8'!S46</f>
        <v>0.3661136576916813</v>
      </c>
      <c r="AU99" s="15">
        <f>T99*'Table A8'!T46</f>
        <v>0.79518181958059631</v>
      </c>
      <c r="AW99" s="15">
        <f>V99*'Table A8'!V46</f>
        <v>0.47660254780862632</v>
      </c>
      <c r="AX99" s="15">
        <f>W99*'Table A8'!W46</f>
        <v>1.93910724315391</v>
      </c>
      <c r="AY99" s="15">
        <f>X99*'Table A8'!X46</f>
        <v>1.2538032305631086</v>
      </c>
      <c r="AZ99" s="15">
        <f>Y99*'Table A8'!Y46</f>
        <v>0.70843656122483323</v>
      </c>
      <c r="BA99" s="15">
        <f>Z99*'Table A8'!Z46</f>
        <v>3.9354536379265476E-2</v>
      </c>
      <c r="BB99" s="15">
        <f>AA99*'Table A8'!AA46</f>
        <v>1.2058513287979142</v>
      </c>
    </row>
    <row r="100" spans="1:54" x14ac:dyDescent="0.3">
      <c r="A100" s="13">
        <v>2011</v>
      </c>
      <c r="B100" s="11">
        <f t="shared" ref="B100:O100" si="120">LN(B47/B46)*100</f>
        <v>1.2458234922041804</v>
      </c>
      <c r="C100" s="11">
        <f t="shared" si="120"/>
        <v>-1.8868484304382915</v>
      </c>
      <c r="D100" s="11">
        <f t="shared" si="120"/>
        <v>-2.069688177115486</v>
      </c>
      <c r="E100" s="11">
        <f t="shared" si="120"/>
        <v>-1.3090818065364516</v>
      </c>
      <c r="F100" s="11">
        <f t="shared" si="120"/>
        <v>3.650040221952664</v>
      </c>
      <c r="G100" s="11">
        <f t="shared" si="120"/>
        <v>0.77878735017847445</v>
      </c>
      <c r="H100" s="11">
        <f t="shared" si="120"/>
        <v>2.4215185205806367</v>
      </c>
      <c r="I100" s="11">
        <f t="shared" si="120"/>
        <v>1.1010062522126813</v>
      </c>
      <c r="J100" s="11">
        <f t="shared" si="120"/>
        <v>1.7692732027339328</v>
      </c>
      <c r="K100" s="11">
        <f t="shared" si="120"/>
        <v>1.3978207490734522</v>
      </c>
      <c r="L100" s="11">
        <f t="shared" si="120"/>
        <v>6.8489802589242074E-2</v>
      </c>
      <c r="M100" s="11">
        <f t="shared" si="120"/>
        <v>0.67571231836644685</v>
      </c>
      <c r="N100" s="11">
        <f t="shared" si="120"/>
        <v>-1.1015387282918001</v>
      </c>
      <c r="O100" s="11">
        <f t="shared" si="120"/>
        <v>1.0414127788852536</v>
      </c>
      <c r="Q100" s="11">
        <f t="shared" ref="Q100:T100" si="121">LN(Q47/Q46)*100</f>
        <v>-0.22875339429661812</v>
      </c>
      <c r="R100" s="11">
        <f t="shared" si="121"/>
        <v>0.84692439325337288</v>
      </c>
      <c r="S100" s="11">
        <f t="shared" si="121"/>
        <v>0.39979011692264382</v>
      </c>
      <c r="T100" s="11">
        <f t="shared" si="121"/>
        <v>0.37779455156475761</v>
      </c>
      <c r="V100" s="11">
        <f t="shared" ref="V100:AA100" si="122">LN(V47/V46)*100</f>
        <v>1.5922586187471117</v>
      </c>
      <c r="W100" s="11">
        <f t="shared" si="122"/>
        <v>1.8615213738891887</v>
      </c>
      <c r="X100" s="11">
        <f t="shared" si="122"/>
        <v>-3.5586466906878007</v>
      </c>
      <c r="Y100" s="11">
        <f t="shared" si="122"/>
        <v>0.5745743031269861</v>
      </c>
      <c r="Z100" s="11">
        <f t="shared" si="122"/>
        <v>2.2099205832452116</v>
      </c>
      <c r="AA100" s="11">
        <f t="shared" si="122"/>
        <v>1.170423004448645</v>
      </c>
      <c r="AC100" s="15">
        <f>B100*'Table A8'!B47</f>
        <v>0.7716630710712693</v>
      </c>
      <c r="AD100" s="15">
        <f>C100*'Table A8'!C47</f>
        <v>-1.4404200917965917</v>
      </c>
      <c r="AE100" s="15">
        <f>D100*'Table A8'!D47</f>
        <v>-1.5684097006181155</v>
      </c>
      <c r="AF100" s="15">
        <f>E100*'Table A8'!E47</f>
        <v>-0.54824346057746587</v>
      </c>
      <c r="AG100" s="15">
        <f>F100*'Table A8'!F47</f>
        <v>2.3068254202740834</v>
      </c>
      <c r="AH100" s="15">
        <f>G100*'Table A8'!G47</f>
        <v>0.26852587834153796</v>
      </c>
      <c r="AI100" s="15">
        <f>H100*'Table A8'!H47</f>
        <v>1.7824797829994066</v>
      </c>
      <c r="AJ100" s="15">
        <f>I100*'Table A8'!I47</f>
        <v>0.85900507797633396</v>
      </c>
      <c r="AK100" s="15">
        <f>J100*'Table A8'!J47</f>
        <v>1.2124829258335643</v>
      </c>
      <c r="AL100" s="15">
        <f>K100*'Table A8'!K47</f>
        <v>0.99468924504066858</v>
      </c>
      <c r="AM100" s="15">
        <f>L100*'Table A8'!L47</f>
        <v>4.692921273414867E-2</v>
      </c>
      <c r="AN100" s="15">
        <f>M100*'Table A8'!M47</f>
        <v>0.47401219133406247</v>
      </c>
      <c r="AO100" s="15">
        <f>N100*'Table A8'!N47</f>
        <v>-0.74430971870676932</v>
      </c>
      <c r="AP100" s="15">
        <f>O100*'Table A8'!O47</f>
        <v>0.68639516256327071</v>
      </c>
      <c r="AR100" s="15">
        <f>Q100*'Table A8'!Q47</f>
        <v>-0.17431008645402302</v>
      </c>
      <c r="AS100" s="15">
        <f>R100*'Table A8'!R47</f>
        <v>0.57895751522800565</v>
      </c>
      <c r="AT100" s="15">
        <f>S100*'Table A8'!S47</f>
        <v>0.29708403588521659</v>
      </c>
      <c r="AU100" s="15">
        <f>T100*'Table A8'!T47</f>
        <v>0.27374993206382336</v>
      </c>
      <c r="AW100" s="15">
        <f>V100*'Table A8'!V47</f>
        <v>1.0330573918431261</v>
      </c>
      <c r="AX100" s="15">
        <f>W100*'Table A8'!W47</f>
        <v>1.5837823849049217</v>
      </c>
      <c r="AY100" s="15">
        <f>X100*'Table A8'!X47</f>
        <v>-1.4878701813765696</v>
      </c>
      <c r="AZ100" s="15">
        <f>Y100*'Table A8'!Y47</f>
        <v>0.27114161364562472</v>
      </c>
      <c r="BA100" s="15">
        <f>Z100*'Table A8'!Z47</f>
        <v>1.6547885327340144</v>
      </c>
      <c r="BB100" s="15">
        <f>AA100*'Table A8'!AA47</f>
        <v>0.75691255697693882</v>
      </c>
    </row>
    <row r="101" spans="1:54" x14ac:dyDescent="0.3">
      <c r="A101" s="13">
        <v>2012</v>
      </c>
      <c r="B101" s="11">
        <f t="shared" ref="B101:O101" si="123">LN(B48/B47)*100</f>
        <v>4.8638981162113994</v>
      </c>
      <c r="C101" s="11">
        <f t="shared" si="123"/>
        <v>4.7269500399225386</v>
      </c>
      <c r="D101" s="11">
        <f t="shared" si="123"/>
        <v>-0.88442787559672931</v>
      </c>
      <c r="E101" s="11">
        <f t="shared" si="123"/>
        <v>0.73786928614627079</v>
      </c>
      <c r="F101" s="11">
        <f t="shared" si="123"/>
        <v>0.64693896276829899</v>
      </c>
      <c r="G101" s="11">
        <f t="shared" si="123"/>
        <v>3.1444893084430499E-2</v>
      </c>
      <c r="H101" s="11">
        <f t="shared" si="123"/>
        <v>-1.2560827434930053</v>
      </c>
      <c r="I101" s="11">
        <f t="shared" si="123"/>
        <v>-1.4422307249051312</v>
      </c>
      <c r="J101" s="11">
        <f t="shared" si="123"/>
        <v>-2.6805528419756093</v>
      </c>
      <c r="K101" s="11">
        <f t="shared" si="123"/>
        <v>-5.2504984843779985</v>
      </c>
      <c r="L101" s="11">
        <f t="shared" si="123"/>
        <v>-0.44111231649761146</v>
      </c>
      <c r="M101" s="11">
        <f t="shared" si="123"/>
        <v>0.43127292160539199</v>
      </c>
      <c r="N101" s="11">
        <f t="shared" si="123"/>
        <v>2.8533634800802137</v>
      </c>
      <c r="O101" s="11">
        <f t="shared" si="123"/>
        <v>0.8612972623566072</v>
      </c>
      <c r="Q101" s="11">
        <f t="shared" ref="Q101:T101" si="124">LN(Q48/Q47)*100</f>
        <v>0.3081972912256703</v>
      </c>
      <c r="R101" s="11">
        <f t="shared" si="124"/>
        <v>9.4831680885926001E-2</v>
      </c>
      <c r="S101" s="11">
        <f t="shared" si="124"/>
        <v>0.80523310908705881</v>
      </c>
      <c r="T101" s="11">
        <f t="shared" si="124"/>
        <v>0.23017377812296094</v>
      </c>
      <c r="V101" s="11">
        <f t="shared" ref="V101:AA101" si="125">LN(V48/V47)*100</f>
        <v>1.3044106278855865</v>
      </c>
      <c r="W101" s="11">
        <f t="shared" si="125"/>
        <v>-0.63294432057596861</v>
      </c>
      <c r="X101" s="11">
        <f t="shared" si="125"/>
        <v>1.9926390671526468</v>
      </c>
      <c r="Y101" s="11">
        <f t="shared" si="125"/>
        <v>-2.9164628627237801</v>
      </c>
      <c r="Z101" s="11">
        <f t="shared" si="125"/>
        <v>6.126199905709586E-2</v>
      </c>
      <c r="AA101" s="11">
        <f t="shared" si="125"/>
        <v>0.27808141864628599</v>
      </c>
      <c r="AC101" s="15">
        <f>B101*'Table A8'!B48</f>
        <v>3.0136712728045834</v>
      </c>
      <c r="AD101" s="15">
        <f>C101*'Table A8'!C48</f>
        <v>3.5409582749059738</v>
      </c>
      <c r="AE101" s="15">
        <f>D101*'Table A8'!D48</f>
        <v>-0.65633392648033284</v>
      </c>
      <c r="AF101" s="15">
        <f>E101*'Table A8'!E48</f>
        <v>0.45961877834051207</v>
      </c>
      <c r="AG101" s="15">
        <f>F101*'Table A8'!F48</f>
        <v>0.3924331748152502</v>
      </c>
      <c r="AH101" s="15">
        <f>G101*'Table A8'!G48</f>
        <v>1.11755150022066E-2</v>
      </c>
      <c r="AI101" s="15">
        <f>H101*'Table A8'!H48</f>
        <v>-0.89860159469489609</v>
      </c>
      <c r="AJ101" s="15">
        <f>I101*'Table A8'!I48</f>
        <v>-1.0802308129539433</v>
      </c>
      <c r="AK101" s="15">
        <f>J101*'Table A8'!J48</f>
        <v>-1.8326939780587239</v>
      </c>
      <c r="AL101" s="15">
        <f>K101*'Table A8'!K48</f>
        <v>-3.7656575129959005</v>
      </c>
      <c r="AM101" s="15">
        <f>L101*'Table A8'!L48</f>
        <v>-0.28412044305611156</v>
      </c>
      <c r="AN101" s="15">
        <f>M101*'Table A8'!M48</f>
        <v>0.29425751441135894</v>
      </c>
      <c r="AO101" s="15">
        <f>N101*'Table A8'!N48</f>
        <v>1.9154629041778475</v>
      </c>
      <c r="AP101" s="15">
        <f>O101*'Table A8'!O48</f>
        <v>0.56173807450897917</v>
      </c>
      <c r="AR101" s="15">
        <f>Q101*'Table A8'!Q48</f>
        <v>0.23922273744936529</v>
      </c>
      <c r="AS101" s="15">
        <f>R101*'Table A8'!R48</f>
        <v>6.6325277611616648E-2</v>
      </c>
      <c r="AT101" s="15">
        <f>S101*'Table A8'!S48</f>
        <v>0.59708035038805418</v>
      </c>
      <c r="AU101" s="15">
        <f>T101*'Table A8'!T48</f>
        <v>0.16839513607475823</v>
      </c>
      <c r="AW101" s="15">
        <f>V101*'Table A8'!V48</f>
        <v>0.84695382068611125</v>
      </c>
      <c r="AX101" s="15">
        <f>W101*'Table A8'!W48</f>
        <v>-0.55021849787668953</v>
      </c>
      <c r="AY101" s="15">
        <f>X101*'Table A8'!X48</f>
        <v>0.80502618312966934</v>
      </c>
      <c r="AZ101" s="15">
        <f>Y101*'Table A8'!Y48</f>
        <v>-1.3622798031782777</v>
      </c>
      <c r="BA101" s="15">
        <f>Z101*'Table A8'!Z48</f>
        <v>4.5266491103288134E-2</v>
      </c>
      <c r="BB101" s="15">
        <f>AA101*'Table A8'!AA48</f>
        <v>0.18016895114092871</v>
      </c>
    </row>
    <row r="102" spans="1:54" x14ac:dyDescent="0.3">
      <c r="A102" s="13">
        <v>2013</v>
      </c>
      <c r="B102" s="11">
        <f t="shared" ref="B102:O102" si="126">LN(B49/B48)*100</f>
        <v>-2.935521445973623</v>
      </c>
      <c r="C102" s="11">
        <f t="shared" si="126"/>
        <v>1.5334160412050517</v>
      </c>
      <c r="D102" s="11">
        <f t="shared" si="126"/>
        <v>-1.7515722754783352</v>
      </c>
      <c r="E102" s="11">
        <f t="shared" si="126"/>
        <v>-3.4876525237587068</v>
      </c>
      <c r="F102" s="11">
        <f t="shared" si="126"/>
        <v>-1.6595072481064055</v>
      </c>
      <c r="G102" s="11">
        <f t="shared" si="126"/>
        <v>0.87646637870023025</v>
      </c>
      <c r="H102" s="11">
        <f t="shared" si="126"/>
        <v>-0.9428586299905175</v>
      </c>
      <c r="I102" s="11">
        <f t="shared" si="126"/>
        <v>1.9148958557238032</v>
      </c>
      <c r="J102" s="11">
        <f t="shared" si="126"/>
        <v>0.86249677081729392</v>
      </c>
      <c r="K102" s="11">
        <f t="shared" si="126"/>
        <v>-2.3008160333494576</v>
      </c>
      <c r="L102" s="11">
        <f t="shared" si="126"/>
        <v>-4.5626884965692849</v>
      </c>
      <c r="M102" s="11">
        <f t="shared" si="126"/>
        <v>0.81730745001821026</v>
      </c>
      <c r="N102" s="11">
        <f t="shared" si="126"/>
        <v>-0.46824189786221226</v>
      </c>
      <c r="O102" s="11">
        <f t="shared" si="126"/>
        <v>-1.193774521928461</v>
      </c>
      <c r="Q102" s="11">
        <f t="shared" ref="Q102:T102" si="127">LN(Q49/Q48)*100</f>
        <v>0.12896187492397546</v>
      </c>
      <c r="R102" s="11">
        <f t="shared" si="127"/>
        <v>1.0372558815622976</v>
      </c>
      <c r="S102" s="11">
        <f t="shared" si="127"/>
        <v>1.4168498045022282</v>
      </c>
      <c r="T102" s="11">
        <f t="shared" si="127"/>
        <v>1.2049590061833242</v>
      </c>
      <c r="V102" s="11">
        <f t="shared" ref="V102:AA102" si="128">LN(V49/V48)*100</f>
        <v>1.177609099602293</v>
      </c>
      <c r="W102" s="11">
        <f t="shared" si="128"/>
        <v>-9.7689640091460014E-3</v>
      </c>
      <c r="X102" s="11">
        <f t="shared" si="128"/>
        <v>-2.0933209666465791</v>
      </c>
      <c r="Y102" s="11">
        <f t="shared" si="128"/>
        <v>-1.5313617812714353</v>
      </c>
      <c r="Z102" s="11">
        <f t="shared" si="128"/>
        <v>-1.2737717162095197</v>
      </c>
      <c r="AA102" s="11">
        <f t="shared" si="128"/>
        <v>-5.9523811281289668E-2</v>
      </c>
      <c r="AC102" s="15">
        <f>B102*'Table A8'!B49</f>
        <v>-1.826481443684788</v>
      </c>
      <c r="AD102" s="15">
        <f>C102*'Table A8'!C49</f>
        <v>1.0773781105506692</v>
      </c>
      <c r="AE102" s="15">
        <f>D102*'Table A8'!D49</f>
        <v>-1.2947622260335854</v>
      </c>
      <c r="AF102" s="15">
        <f>E102*'Table A8'!E49</f>
        <v>-1.9332057939194514</v>
      </c>
      <c r="AG102" s="15">
        <f>F102*'Table A8'!F49</f>
        <v>-0.98707491117368995</v>
      </c>
      <c r="AH102" s="15">
        <f>G102*'Table A8'!G49</f>
        <v>0.33463486338774789</v>
      </c>
      <c r="AI102" s="15">
        <f>H102*'Table A8'!H49</f>
        <v>-0.66518676345831007</v>
      </c>
      <c r="AJ102" s="15">
        <f>I102*'Table A8'!I49</f>
        <v>1.41587399572218</v>
      </c>
      <c r="AK102" s="15">
        <f>J102*'Table A8'!J49</f>
        <v>0.60314399183253364</v>
      </c>
      <c r="AL102" s="15">
        <f>K102*'Table A8'!K49</f>
        <v>-1.7044445175052783</v>
      </c>
      <c r="AM102" s="15">
        <f>L102*'Table A8'!L49</f>
        <v>-2.8174601466315337</v>
      </c>
      <c r="AN102" s="15">
        <f>M102*'Table A8'!M49</f>
        <v>0.53844214807199697</v>
      </c>
      <c r="AO102" s="15">
        <f>N102*'Table A8'!N49</f>
        <v>-0.31648469876506924</v>
      </c>
      <c r="AP102" s="15">
        <f>O102*'Table A8'!O49</f>
        <v>-0.77547592944472821</v>
      </c>
      <c r="AR102" s="15">
        <f>Q102*'Table A8'!Q49</f>
        <v>0.10491048525065404</v>
      </c>
      <c r="AS102" s="15">
        <f>R102*'Table A8'!R49</f>
        <v>0.73572559679213778</v>
      </c>
      <c r="AT102" s="15">
        <f>S102*'Table A8'!S49</f>
        <v>1.0214070240656563</v>
      </c>
      <c r="AU102" s="15">
        <f>T102*'Table A8'!T49</f>
        <v>0.87986106631506322</v>
      </c>
      <c r="AW102" s="15">
        <f>V102*'Table A8'!V49</f>
        <v>0.76438606655184838</v>
      </c>
      <c r="AX102" s="15">
        <f>W102*'Table A8'!W49</f>
        <v>-8.4726224851323275E-3</v>
      </c>
      <c r="AY102" s="15">
        <f>X102*'Table A8'!X49</f>
        <v>-0.96564896191406691</v>
      </c>
      <c r="AZ102" s="15">
        <f>Y102*'Table A8'!Y49</f>
        <v>-0.71790240306004882</v>
      </c>
      <c r="BA102" s="15">
        <f>Z102*'Table A8'!Z49</f>
        <v>-0.95940485664901021</v>
      </c>
      <c r="BB102" s="15">
        <f>AA102*'Table A8'!AA49</f>
        <v>-3.9136905917447957E-2</v>
      </c>
    </row>
    <row r="103" spans="1:54" x14ac:dyDescent="0.3">
      <c r="A103" s="13">
        <v>2014</v>
      </c>
      <c r="B103" s="11">
        <f t="shared" ref="B103:O103" si="129">LN(B50/B49)*100</f>
        <v>-1.9072148883367743</v>
      </c>
      <c r="C103" s="11">
        <f t="shared" si="129"/>
        <v>-6.0347983887610885</v>
      </c>
      <c r="D103" s="11">
        <f t="shared" si="129"/>
        <v>2.4356795712668062</v>
      </c>
      <c r="E103" s="11">
        <f t="shared" si="129"/>
        <v>-4.9443758732884299E-2</v>
      </c>
      <c r="F103" s="11">
        <f t="shared" si="129"/>
        <v>2.9884622244550343</v>
      </c>
      <c r="G103" s="11">
        <f t="shared" si="129"/>
        <v>0.2386512157328928</v>
      </c>
      <c r="H103" s="11">
        <f t="shared" si="129"/>
        <v>0.81829578151746185</v>
      </c>
      <c r="I103" s="11">
        <f t="shared" si="129"/>
        <v>0.55384435423311973</v>
      </c>
      <c r="J103" s="11">
        <f t="shared" si="129"/>
        <v>0.48676108570329218</v>
      </c>
      <c r="K103" s="11">
        <f t="shared" si="129"/>
        <v>1.2127537173154048</v>
      </c>
      <c r="L103" s="11">
        <f t="shared" si="129"/>
        <v>-1.3457760044846687</v>
      </c>
      <c r="M103" s="11">
        <f t="shared" si="129"/>
        <v>-0.52749562472669642</v>
      </c>
      <c r="N103" s="11">
        <f t="shared" si="129"/>
        <v>0.57988869961431511</v>
      </c>
      <c r="O103" s="11">
        <f t="shared" si="129"/>
        <v>-0.59719798927647694</v>
      </c>
      <c r="Q103" s="11">
        <f t="shared" ref="Q103:T103" si="130">LN(Q50/Q49)*100</f>
        <v>-1.7501321745856966</v>
      </c>
      <c r="R103" s="11">
        <f t="shared" si="130"/>
        <v>-3.1274433405806455E-2</v>
      </c>
      <c r="S103" s="11">
        <f t="shared" si="130"/>
        <v>0.70606586496739998</v>
      </c>
      <c r="T103" s="11">
        <f t="shared" si="130"/>
        <v>-4.1309512102461823E-2</v>
      </c>
      <c r="V103" s="11">
        <f t="shared" ref="V103:AA103" si="131">LN(V50/V49)*100</f>
        <v>-0.59210369182331513</v>
      </c>
      <c r="W103" s="11">
        <f t="shared" si="131"/>
        <v>-0.45040710629089048</v>
      </c>
      <c r="X103" s="11">
        <f t="shared" si="131"/>
        <v>0.55705362988171958</v>
      </c>
      <c r="Y103" s="11">
        <f t="shared" si="131"/>
        <v>3.7364246744867984</v>
      </c>
      <c r="Z103" s="11">
        <f t="shared" si="131"/>
        <v>-1.9416058789670128</v>
      </c>
      <c r="AA103" s="11">
        <f t="shared" si="131"/>
        <v>-0.1688434626672215</v>
      </c>
      <c r="AC103" s="15">
        <f>B103*'Table A8'!B50</f>
        <v>-1.1670247901732722</v>
      </c>
      <c r="AD103" s="15">
        <f>C103*'Table A8'!C50</f>
        <v>-4.078920230963619</v>
      </c>
      <c r="AE103" s="15">
        <f>D103*'Table A8'!D50</f>
        <v>1.8119020330653772</v>
      </c>
      <c r="AF103" s="15">
        <f>E103*'Table A8'!E50</f>
        <v>-2.1740420714849225E-2</v>
      </c>
      <c r="AG103" s="15">
        <f>F103*'Table A8'!F50</f>
        <v>1.7153773168371895</v>
      </c>
      <c r="AH103" s="15">
        <f>G103*'Table A8'!G50</f>
        <v>9.4338825579212526E-2</v>
      </c>
      <c r="AI103" s="15">
        <f>H103*'Table A8'!H50</f>
        <v>0.57632571892274842</v>
      </c>
      <c r="AJ103" s="15">
        <f>I103*'Table A8'!I50</f>
        <v>0.40546945173406695</v>
      </c>
      <c r="AK103" s="15">
        <f>J103*'Table A8'!J50</f>
        <v>0.3447728770036419</v>
      </c>
      <c r="AL103" s="15">
        <f>K103*'Table A8'!K50</f>
        <v>0.89792285230032565</v>
      </c>
      <c r="AM103" s="15">
        <f>L103*'Table A8'!L50</f>
        <v>-0.83424654518004615</v>
      </c>
      <c r="AN103" s="15">
        <f>M103*'Table A8'!M50</f>
        <v>-0.33110900364094736</v>
      </c>
      <c r="AO103" s="15">
        <f>N103*'Table A8'!N50</f>
        <v>0.39449828234761858</v>
      </c>
      <c r="AP103" s="15">
        <f>O103*'Table A8'!O50</f>
        <v>-0.38435662589834052</v>
      </c>
      <c r="AR103" s="15">
        <f>Q103*'Table A8'!Q50</f>
        <v>-1.3924051581003802</v>
      </c>
      <c r="AS103" s="15">
        <f>R103*'Table A8'!R50</f>
        <v>-2.1926505260810903E-2</v>
      </c>
      <c r="AT103" s="15">
        <f>S103*'Table A8'!S50</f>
        <v>0.50017705874290619</v>
      </c>
      <c r="AU103" s="15">
        <f>T103*'Table A8'!T50</f>
        <v>-2.9689146348039312E-2</v>
      </c>
      <c r="AW103" s="15">
        <f>V103*'Table A8'!V50</f>
        <v>-0.37675557910717539</v>
      </c>
      <c r="AX103" s="15">
        <f>W103*'Table A8'!W50</f>
        <v>-0.38874637343966756</v>
      </c>
      <c r="AY103" s="15">
        <f>X103*'Table A8'!X50</f>
        <v>0.28961218217550605</v>
      </c>
      <c r="AZ103" s="15">
        <f>Y103*'Table A8'!Y50</f>
        <v>1.8540139234803492</v>
      </c>
      <c r="BA103" s="15">
        <f>Z103*'Table A8'!Z50</f>
        <v>-1.4680482050869583</v>
      </c>
      <c r="BB103" s="15">
        <f>AA103*'Table A8'!AA50</f>
        <v>-0.11185879401703425</v>
      </c>
    </row>
    <row r="104" spans="1:54" x14ac:dyDescent="0.3">
      <c r="A104" s="13">
        <v>2015</v>
      </c>
      <c r="B104" s="11">
        <f t="shared" ref="B104:O104" si="132">LN(B51/B50)*100</f>
        <v>1.584919033117439</v>
      </c>
      <c r="C104" s="11">
        <f t="shared" si="132"/>
        <v>5.7022345718594565</v>
      </c>
      <c r="D104" s="11">
        <f t="shared" si="132"/>
        <v>-4.1766561865825587</v>
      </c>
      <c r="E104" s="11">
        <f t="shared" si="132"/>
        <v>-6.5396125834393093</v>
      </c>
      <c r="F104" s="11">
        <f t="shared" si="132"/>
        <v>-1.0022515052078445</v>
      </c>
      <c r="G104" s="11">
        <f t="shared" si="132"/>
        <v>4.6077102009943331</v>
      </c>
      <c r="H104" s="11">
        <f t="shared" si="132"/>
        <v>1.1723910676272153</v>
      </c>
      <c r="I104" s="11">
        <f t="shared" si="132"/>
        <v>2.1648098251593395</v>
      </c>
      <c r="J104" s="11">
        <f t="shared" si="132"/>
        <v>-1.635127241402182</v>
      </c>
      <c r="K104" s="11">
        <f t="shared" si="132"/>
        <v>0</v>
      </c>
      <c r="L104" s="11">
        <f t="shared" si="132"/>
        <v>0.5301192187116881</v>
      </c>
      <c r="M104" s="11">
        <f t="shared" si="132"/>
        <v>-0.35989242084132772</v>
      </c>
      <c r="N104" s="11">
        <f t="shared" si="132"/>
        <v>-0.99909078581849231</v>
      </c>
      <c r="O104" s="11">
        <f t="shared" si="132"/>
        <v>0.19270760058725903</v>
      </c>
      <c r="Q104" s="11">
        <f t="shared" ref="Q104:T104" si="133">LN(Q51/Q50)*100</f>
        <v>0.4830927269665371</v>
      </c>
      <c r="R104" s="11">
        <f t="shared" si="133"/>
        <v>0.97531381131451367</v>
      </c>
      <c r="S104" s="11">
        <f t="shared" si="133"/>
        <v>-0.1224365013679031</v>
      </c>
      <c r="T104" s="11">
        <f t="shared" si="133"/>
        <v>0.52542231833415287</v>
      </c>
      <c r="V104" s="11">
        <f t="shared" ref="V104:AA104" si="134">LN(V51/V50)*100</f>
        <v>0.12071221664968051</v>
      </c>
      <c r="W104" s="11">
        <f t="shared" si="134"/>
        <v>0.64560529436807002</v>
      </c>
      <c r="X104" s="11">
        <f t="shared" si="134"/>
        <v>-1.9866375799249849</v>
      </c>
      <c r="Y104" s="11">
        <f t="shared" si="134"/>
        <v>0.29296895954785263</v>
      </c>
      <c r="Z104" s="11">
        <f t="shared" si="134"/>
        <v>-0.10546299226819804</v>
      </c>
      <c r="AA104" s="11">
        <f t="shared" si="134"/>
        <v>0.2482006734581951</v>
      </c>
      <c r="AC104" s="15">
        <f>B104*'Table A8'!B51</f>
        <v>0.94445325183468187</v>
      </c>
      <c r="AD104" s="15">
        <f>C104*'Table A8'!C51</f>
        <v>3.5855650987852266</v>
      </c>
      <c r="AE104" s="15">
        <f>D104*'Table A8'!D51</f>
        <v>-3.0163810979499237</v>
      </c>
      <c r="AF104" s="15">
        <f>E104*'Table A8'!E51</f>
        <v>-2.2483188061864343</v>
      </c>
      <c r="AG104" s="15">
        <f>F104*'Table A8'!F51</f>
        <v>-0.56136106806691377</v>
      </c>
      <c r="AH104" s="15">
        <f>G104*'Table A8'!G51</f>
        <v>1.73203826455377</v>
      </c>
      <c r="AI104" s="15">
        <f>H104*'Table A8'!H51</f>
        <v>0.81516350932120285</v>
      </c>
      <c r="AJ104" s="15">
        <f>I104*'Table A8'!I51</f>
        <v>1.57966172941877</v>
      </c>
      <c r="AK104" s="15">
        <f>J104*'Table A8'!J51</f>
        <v>-1.1854672500165819</v>
      </c>
      <c r="AL104" s="15">
        <f>K104*'Table A8'!K51</f>
        <v>0</v>
      </c>
      <c r="AM104" s="15">
        <f>L104*'Table A8'!L51</f>
        <v>0.33471727469455986</v>
      </c>
      <c r="AN104" s="15">
        <f>M104*'Table A8'!M51</f>
        <v>-0.21874261338735898</v>
      </c>
      <c r="AO104" s="15">
        <f>N104*'Table A8'!N51</f>
        <v>-0.67438628042748239</v>
      </c>
      <c r="AP104" s="15">
        <f>O104*'Table A8'!O51</f>
        <v>0.12148287141020808</v>
      </c>
      <c r="AR104" s="15">
        <f>Q104*'Table A8'!Q51</f>
        <v>0.36739201885805145</v>
      </c>
      <c r="AS104" s="15">
        <f>R104*'Table A8'!R51</f>
        <v>0.66935786870515079</v>
      </c>
      <c r="AT104" s="15">
        <f>S104*'Table A8'!S51</f>
        <v>-8.5852474759173653E-2</v>
      </c>
      <c r="AU104" s="15">
        <f>T104*'Table A8'!T51</f>
        <v>0.37068544558474487</v>
      </c>
      <c r="AW104" s="15">
        <f>V104*'Table A8'!V51</f>
        <v>7.5771058391004467E-2</v>
      </c>
      <c r="AX104" s="15">
        <f>W104*'Table A8'!W51</f>
        <v>0.55696368745133407</v>
      </c>
      <c r="AY104" s="15">
        <f>X104*'Table A8'!X51</f>
        <v>-0.96173125244168511</v>
      </c>
      <c r="AZ104" s="15">
        <f>Y104*'Table A8'!Y51</f>
        <v>0.13992197508005441</v>
      </c>
      <c r="BA104" s="15">
        <f>Z104*'Table A8'!Z51</f>
        <v>-8.054208719522285E-2</v>
      </c>
      <c r="BB104" s="15">
        <f>AA104*'Table A8'!AA51</f>
        <v>0.16167791869066828</v>
      </c>
    </row>
    <row r="105" spans="1:54" x14ac:dyDescent="0.3">
      <c r="A105" s="13">
        <v>2016</v>
      </c>
      <c r="B105" s="11">
        <f t="shared" ref="B105:O105" si="135">LN(B52/B51)*100</f>
        <v>2.2651025036896764</v>
      </c>
      <c r="C105" s="11">
        <f t="shared" si="135"/>
        <v>-2.891405778822433</v>
      </c>
      <c r="D105" s="11">
        <f t="shared" si="135"/>
        <v>2.39631379582781</v>
      </c>
      <c r="E105" s="11">
        <f t="shared" si="135"/>
        <v>-2.7187803244451501</v>
      </c>
      <c r="F105" s="11">
        <f t="shared" si="135"/>
        <v>-3.9427948746352151</v>
      </c>
      <c r="G105" s="11">
        <f t="shared" si="135"/>
        <v>-1.1747272969772504</v>
      </c>
      <c r="H105" s="11">
        <f t="shared" si="135"/>
        <v>-1.961691536517042</v>
      </c>
      <c r="I105" s="11">
        <f t="shared" si="135"/>
        <v>0.3257995144106593</v>
      </c>
      <c r="J105" s="11">
        <f t="shared" si="135"/>
        <v>2.1195304362221616</v>
      </c>
      <c r="K105" s="11">
        <f t="shared" si="135"/>
        <v>-1.2537751515897544</v>
      </c>
      <c r="L105" s="11">
        <f t="shared" si="135"/>
        <v>1.7368506081644393</v>
      </c>
      <c r="M105" s="11">
        <f t="shared" si="135"/>
        <v>-1.6866531231917705</v>
      </c>
      <c r="N105" s="11">
        <f t="shared" si="135"/>
        <v>-0.64758411025918994</v>
      </c>
      <c r="O105" s="11">
        <f t="shared" si="135"/>
        <v>3.0393597316180247E-2</v>
      </c>
      <c r="Q105" s="11">
        <f t="shared" ref="Q105:T105" si="136">LN(Q52/Q51)*100</f>
        <v>1.5738944273237547</v>
      </c>
      <c r="R105" s="11">
        <f t="shared" si="136"/>
        <v>-0.69419540034881722</v>
      </c>
      <c r="S105" s="11">
        <f t="shared" si="136"/>
        <v>1.3688426660577107</v>
      </c>
      <c r="T105" s="11">
        <f t="shared" si="136"/>
        <v>0.73710407445901704</v>
      </c>
      <c r="V105" s="11">
        <f t="shared" ref="V105:AA105" si="137">LN(V52/V51)*100</f>
        <v>2.1679448910033092</v>
      </c>
      <c r="W105" s="11">
        <f t="shared" si="137"/>
        <v>-1.1079087784455515</v>
      </c>
      <c r="X105" s="11">
        <f t="shared" si="137"/>
        <v>-2.8359336101483463</v>
      </c>
      <c r="Y105" s="11">
        <f t="shared" si="137"/>
        <v>1.5673695477967895</v>
      </c>
      <c r="Z105" s="11">
        <f t="shared" si="137"/>
        <v>1.1957348257756302</v>
      </c>
      <c r="AA105" s="11">
        <f t="shared" si="137"/>
        <v>0.65230513961190162</v>
      </c>
      <c r="AC105" s="15">
        <f>B105*'Table A8'!B52</f>
        <v>1.3690279532300405</v>
      </c>
      <c r="AD105" s="15">
        <f>C105*'Table A8'!C52</f>
        <v>-1.9039907053545722</v>
      </c>
      <c r="AE105" s="15">
        <f>D105*'Table A8'!D52</f>
        <v>1.680774496393626</v>
      </c>
      <c r="AF105" s="15">
        <f>E105*'Table A8'!E52</f>
        <v>-0.65495418015883666</v>
      </c>
      <c r="AG105" s="15">
        <f>F105*'Table A8'!F52</f>
        <v>-2.1381776605146769</v>
      </c>
      <c r="AH105" s="15">
        <f>G105*'Table A8'!G52</f>
        <v>-0.43840822723190981</v>
      </c>
      <c r="AI105" s="15">
        <f>H105*'Table A8'!H52</f>
        <v>-1.3578828815770965</v>
      </c>
      <c r="AJ105" s="15">
        <f>I105*'Table A8'!I52</f>
        <v>0.24216677906144304</v>
      </c>
      <c r="AK105" s="15">
        <f>J105*'Table A8'!J52</f>
        <v>1.5428062045261115</v>
      </c>
      <c r="AL105" s="15">
        <f>K105*'Table A8'!K52</f>
        <v>-0.96315007145124931</v>
      </c>
      <c r="AM105" s="15">
        <f>L105*'Table A8'!L52</f>
        <v>1.1367687230436254</v>
      </c>
      <c r="AN105" s="15">
        <f>M105*'Table A8'!M52</f>
        <v>-0.98163211769761038</v>
      </c>
      <c r="AO105" s="15">
        <f>N105*'Table A8'!N52</f>
        <v>-0.44806344588833347</v>
      </c>
      <c r="AP105" s="15">
        <f>O105*'Table A8'!O52</f>
        <v>1.9087179114561197E-2</v>
      </c>
      <c r="AR105" s="15">
        <f>Q105*'Table A8'!Q52</f>
        <v>1.2065474679863903</v>
      </c>
      <c r="AS105" s="15">
        <f>R105*'Table A8'!R52</f>
        <v>-0.48191044692214896</v>
      </c>
      <c r="AT105" s="15">
        <f>S105*'Table A8'!S52</f>
        <v>0.96462342677086865</v>
      </c>
      <c r="AU105" s="15">
        <f>T105*'Table A8'!T52</f>
        <v>0.52422841775525297</v>
      </c>
      <c r="AW105" s="15">
        <f>V105*'Table A8'!V52</f>
        <v>1.3775121837435027</v>
      </c>
      <c r="AX105" s="15">
        <f>W105*'Table A8'!W52</f>
        <v>-0.95246917682964061</v>
      </c>
      <c r="AY105" s="15">
        <f>X105*'Table A8'!X52</f>
        <v>-1.3391278507120492</v>
      </c>
      <c r="AZ105" s="15">
        <f>Y105*'Table A8'!Y52</f>
        <v>0.6894858640758077</v>
      </c>
      <c r="BA105" s="15">
        <f>Z105*'Table A8'!Z52</f>
        <v>0.93913013216417995</v>
      </c>
      <c r="BB105" s="15">
        <f>AA105*'Table A8'!AA52</f>
        <v>0.42334603560812417</v>
      </c>
    </row>
    <row r="106" spans="1:54" x14ac:dyDescent="0.3">
      <c r="A106" s="13">
        <v>2017</v>
      </c>
      <c r="B106" s="11">
        <f t="shared" ref="B106:O110" si="138">LN(B53/B52)*100</f>
        <v>0.4469281182297043</v>
      </c>
      <c r="C106" s="11">
        <f t="shared" si="138"/>
        <v>0.44666265754738133</v>
      </c>
      <c r="D106" s="11">
        <f t="shared" si="138"/>
        <v>-1.5013135453597799</v>
      </c>
      <c r="E106" s="11">
        <f t="shared" si="138"/>
        <v>4.13426922669845</v>
      </c>
      <c r="F106" s="11">
        <f t="shared" si="138"/>
        <v>0.9731953671431065</v>
      </c>
      <c r="G106" s="11">
        <f t="shared" si="138"/>
        <v>-3.5989408302931007</v>
      </c>
      <c r="H106" s="11">
        <f t="shared" si="138"/>
        <v>-2.4059840277921931</v>
      </c>
      <c r="I106" s="11">
        <f t="shared" si="138"/>
        <v>0.33487270626028925</v>
      </c>
      <c r="J106" s="11">
        <f t="shared" si="138"/>
        <v>-3.4411574637769928</v>
      </c>
      <c r="K106" s="11">
        <f t="shared" si="138"/>
        <v>4.4536494539141351</v>
      </c>
      <c r="L106" s="11">
        <f t="shared" si="138"/>
        <v>8.1474696430820004E-2</v>
      </c>
      <c r="M106" s="11">
        <f t="shared" si="138"/>
        <v>0.52824178095294017</v>
      </c>
      <c r="N106" s="11">
        <f t="shared" si="138"/>
        <v>1.9909790336760578</v>
      </c>
      <c r="O106" s="11">
        <f t="shared" si="138"/>
        <v>-6.0796435148547157E-2</v>
      </c>
      <c r="Q106" s="11">
        <f t="shared" ref="Q106:T106" si="139">LN(Q53/Q52)*100</f>
        <v>-1.0731422542615241</v>
      </c>
      <c r="R106" s="11">
        <f t="shared" si="139"/>
        <v>1.6907619261694415</v>
      </c>
      <c r="S106" s="11">
        <f t="shared" si="139"/>
        <v>0.4721965874288872</v>
      </c>
      <c r="T106" s="11">
        <f t="shared" si="139"/>
        <v>0.31569861751560935</v>
      </c>
      <c r="V106" s="11">
        <f t="shared" ref="V106:AA106" si="140">LN(V53/V52)*100</f>
        <v>-2.4800832907366019</v>
      </c>
      <c r="W106" s="11">
        <f t="shared" si="140"/>
        <v>-1.2500162764231495</v>
      </c>
      <c r="X106" s="11">
        <f t="shared" si="140"/>
        <v>-3.1551420744400147</v>
      </c>
      <c r="Y106" s="11">
        <f t="shared" si="140"/>
        <v>1.2686772919763709</v>
      </c>
      <c r="Z106" s="11">
        <f t="shared" si="140"/>
        <v>-0.44934502692303779</v>
      </c>
      <c r="AA106" s="11">
        <f t="shared" si="140"/>
        <v>-1.5687374922641724</v>
      </c>
      <c r="AC106" s="15">
        <f>B106*'Table A8'!B53</f>
        <v>0.27486079271126812</v>
      </c>
      <c r="AD106" s="15">
        <f>C106*'Table A8'!C53</f>
        <v>0.29591401062514011</v>
      </c>
      <c r="AE106" s="15">
        <f>D106*'Table A8'!D53</f>
        <v>-1.0549730283243173</v>
      </c>
      <c r="AF106" s="15">
        <f>E106*'Table A8'!E53</f>
        <v>0.94219995676457668</v>
      </c>
      <c r="AG106" s="15">
        <f>F106*'Table A8'!F53</f>
        <v>0.50829994025884451</v>
      </c>
      <c r="AH106" s="15">
        <f>G106*'Table A8'!G53</f>
        <v>-1.4626095534311161</v>
      </c>
      <c r="AI106" s="15">
        <f>H106*'Table A8'!H53</f>
        <v>-1.7019931012601974</v>
      </c>
      <c r="AJ106" s="15">
        <f>I106*'Table A8'!I53</f>
        <v>0.2494801661639155</v>
      </c>
      <c r="AK106" s="15">
        <f>J106*'Table A8'!J53</f>
        <v>-2.4549217346585066</v>
      </c>
      <c r="AL106" s="15">
        <f>K106*'Table A8'!K53</f>
        <v>3.477409493616157</v>
      </c>
      <c r="AM106" s="15">
        <f>L106*'Table A8'!L53</f>
        <v>5.3178534360396212E-2</v>
      </c>
      <c r="AN106" s="15">
        <f>M106*'Table A8'!M53</f>
        <v>0.30590481534984765</v>
      </c>
      <c r="AO106" s="15">
        <f>N106*'Table A8'!N53</f>
        <v>1.3809430577577138</v>
      </c>
      <c r="AP106" s="15">
        <f>O106*'Table A8'!O53</f>
        <v>-3.8356470935218399E-2</v>
      </c>
      <c r="AR106" s="15">
        <f>Q106*'Table A8'!Q53</f>
        <v>-0.83941187128336414</v>
      </c>
      <c r="AS106" s="15">
        <f>R106*'Table A8'!R53</f>
        <v>1.1889437864823513</v>
      </c>
      <c r="AT106" s="15">
        <f>S106*'Table A8'!S53</f>
        <v>0.33785665830536882</v>
      </c>
      <c r="AU106" s="15">
        <f>T106*'Table A8'!T53</f>
        <v>0.22796597170802149</v>
      </c>
      <c r="AW106" s="15">
        <f>V106*'Table A8'!V53</f>
        <v>-1.5917174559947511</v>
      </c>
      <c r="AX106" s="15">
        <f>W106*'Table A8'!W53</f>
        <v>-1.0740139847027701</v>
      </c>
      <c r="AY106" s="15">
        <f>X106*'Table A8'!X53</f>
        <v>-1.5580091563584793</v>
      </c>
      <c r="AZ106" s="15">
        <f>Y106*'Table A8'!Y53</f>
        <v>0.60160677185519507</v>
      </c>
      <c r="BA106" s="15">
        <f>Z106*'Table A8'!Z53</f>
        <v>-0.35430855372881531</v>
      </c>
      <c r="BB106" s="15">
        <f>AA106*'Table A8'!AA53</f>
        <v>-1.0341117549005425</v>
      </c>
    </row>
    <row r="107" spans="1:54" x14ac:dyDescent="0.3">
      <c r="A107" s="13">
        <v>2018</v>
      </c>
      <c r="B107" s="11">
        <f t="shared" si="138"/>
        <v>1.6484442026318595</v>
      </c>
      <c r="C107" s="11">
        <f t="shared" si="138"/>
        <v>-0.81881824715011731</v>
      </c>
      <c r="D107" s="11">
        <f t="shared" si="138"/>
        <v>2.9502471467222828</v>
      </c>
      <c r="E107" s="11">
        <f t="shared" si="138"/>
        <v>1.8771178223162457</v>
      </c>
      <c r="F107" s="11">
        <f t="shared" si="138"/>
        <v>-2.1274210581576831</v>
      </c>
      <c r="G107" s="11">
        <f t="shared" si="138"/>
        <v>-1.8333759553802589</v>
      </c>
      <c r="H107" s="11">
        <f t="shared" si="138"/>
        <v>-1.4658486529701251</v>
      </c>
      <c r="I107" s="11">
        <f t="shared" si="138"/>
        <v>0.54556611375032038</v>
      </c>
      <c r="J107" s="11">
        <f t="shared" si="138"/>
        <v>3.0732252129204141</v>
      </c>
      <c r="K107" s="11">
        <f t="shared" si="138"/>
        <v>-2.2622256521517685</v>
      </c>
      <c r="L107" s="11">
        <f t="shared" si="138"/>
        <v>1.9157674032933183</v>
      </c>
      <c r="M107" s="11">
        <f t="shared" si="138"/>
        <v>3.4259474780061883</v>
      </c>
      <c r="N107" s="11">
        <f t="shared" si="138"/>
        <v>-2.9963251185379196</v>
      </c>
      <c r="O107" s="11">
        <f t="shared" si="138"/>
        <v>0.63652652399105802</v>
      </c>
      <c r="Q107" s="11">
        <f t="shared" ref="Q107:T110" si="141">LN(Q54/Q53)*100</f>
        <v>0.18963027789420453</v>
      </c>
      <c r="R107" s="11">
        <f t="shared" si="141"/>
        <v>0.81450256847691394</v>
      </c>
      <c r="S107" s="11">
        <f t="shared" si="141"/>
        <v>-0.4721965874288907</v>
      </c>
      <c r="T107" s="11">
        <f t="shared" si="141"/>
        <v>0.72941261498707577</v>
      </c>
      <c r="V107" s="11">
        <f t="shared" ref="V107:AA110" si="142">LN(V54/V53)*100</f>
        <v>-1.0747340595672412</v>
      </c>
      <c r="W107" s="11">
        <f t="shared" si="142"/>
        <v>-1.1243969479112919</v>
      </c>
      <c r="X107" s="11">
        <f t="shared" si="142"/>
        <v>-2.9628831323368452</v>
      </c>
      <c r="Y107" s="11">
        <f t="shared" si="142"/>
        <v>-5.6645581881508633</v>
      </c>
      <c r="Z107" s="11">
        <f t="shared" si="142"/>
        <v>2.3189444918910356</v>
      </c>
      <c r="AA107" s="11">
        <f t="shared" si="142"/>
        <v>-1.4108870539314886</v>
      </c>
      <c r="AC107" s="15">
        <f>B107*'Table A8'!B54</f>
        <v>1.0121447404159618</v>
      </c>
      <c r="AD107" s="15">
        <f>C107*'Table A8'!C54</f>
        <v>-0.52478061459851022</v>
      </c>
      <c r="AE107" s="15">
        <f>D107*'Table A8'!D54</f>
        <v>2.0937904000288041</v>
      </c>
      <c r="AF107" s="15">
        <f>E107*'Table A8'!E54</f>
        <v>0.42329006893231341</v>
      </c>
      <c r="AG107" s="15">
        <f>F107*'Table A8'!F54</f>
        <v>-1.1277459029293879</v>
      </c>
      <c r="AH107" s="15">
        <f>G107*'Table A8'!G54</f>
        <v>-0.80026860452348303</v>
      </c>
      <c r="AI107" s="15">
        <f>H107*'Table A8'!H54</f>
        <v>-1.0642061220563108</v>
      </c>
      <c r="AJ107" s="15">
        <f>I107*'Table A8'!I54</f>
        <v>0.40497372623686279</v>
      </c>
      <c r="AK107" s="15">
        <f>J107*'Table A8'!J54</f>
        <v>2.218561281207247</v>
      </c>
      <c r="AL107" s="15">
        <f>K107*'Table A8'!K54</f>
        <v>-1.7462119808959502</v>
      </c>
      <c r="AM107" s="15">
        <f>L107*'Table A8'!L54</f>
        <v>1.1914157481081147</v>
      </c>
      <c r="AN107" s="15">
        <f>M107*'Table A8'!M54</f>
        <v>2.0600222185251207</v>
      </c>
      <c r="AO107" s="15">
        <f>N107*'Table A8'!N54</f>
        <v>-2.0485874835443756</v>
      </c>
      <c r="AP107" s="15">
        <f>O107*'Table A8'!O54</f>
        <v>0.40425799538672097</v>
      </c>
      <c r="AR107" s="15">
        <f>Q107*'Table A8'!Q54</f>
        <v>0.14893562025810825</v>
      </c>
      <c r="AS107" s="15">
        <f>R107*'Table A8'!R54</f>
        <v>0.57748232105013197</v>
      </c>
      <c r="AT107" s="15">
        <f>S107*'Table A8'!S54</f>
        <v>-0.34035930021874444</v>
      </c>
      <c r="AU107" s="15">
        <f>T107*'Table A8'!T54</f>
        <v>0.53042885361860148</v>
      </c>
      <c r="AW107" s="15">
        <f>V107*'Table A8'!V54</f>
        <v>-0.69803977168892317</v>
      </c>
      <c r="AX107" s="15">
        <f>W107*'Table A8'!W54</f>
        <v>-0.96214646832769246</v>
      </c>
      <c r="AY107" s="15">
        <f>X107*'Table A8'!X54</f>
        <v>-1.4784786830360857</v>
      </c>
      <c r="AZ107" s="15">
        <f>Y107*'Table A8'!Y54</f>
        <v>-2.7988582007653413</v>
      </c>
      <c r="BA107" s="15">
        <f>Z107*'Table A8'!Z54</f>
        <v>1.8192119538885174</v>
      </c>
      <c r="BB107" s="15">
        <f>AA107*'Table A8'!AA54</f>
        <v>-0.93612356028354271</v>
      </c>
    </row>
    <row r="108" spans="1:54" x14ac:dyDescent="0.3">
      <c r="A108" s="13">
        <v>2019</v>
      </c>
      <c r="B108" s="11">
        <f t="shared" si="138"/>
        <v>-0.30952049073024235</v>
      </c>
      <c r="C108" s="11">
        <f t="shared" si="138"/>
        <v>-4.4973365642731098</v>
      </c>
      <c r="D108" s="11">
        <f t="shared" si="138"/>
        <v>0.59174737640375552</v>
      </c>
      <c r="E108" s="11">
        <f t="shared" si="138"/>
        <v>2.1530118550363264</v>
      </c>
      <c r="F108" s="11">
        <f t="shared" si="138"/>
        <v>0.94444588279998054</v>
      </c>
      <c r="G108" s="11">
        <f t="shared" si="138"/>
        <v>5.5724148772361719</v>
      </c>
      <c r="H108" s="11">
        <f t="shared" si="138"/>
        <v>0.45101554778861092</v>
      </c>
      <c r="I108" s="11">
        <f t="shared" si="138"/>
        <v>0.75282664207915873</v>
      </c>
      <c r="J108" s="11">
        <f t="shared" si="138"/>
        <v>-3.0432207120202062</v>
      </c>
      <c r="K108" s="11">
        <f t="shared" si="138"/>
        <v>0.35061393292876097</v>
      </c>
      <c r="L108" s="11">
        <f t="shared" si="138"/>
        <v>-0.1299155731619997</v>
      </c>
      <c r="M108" s="11">
        <f t="shared" si="138"/>
        <v>-2.1174235231406531</v>
      </c>
      <c r="N108" s="11">
        <f t="shared" si="138"/>
        <v>4.0821994520255203</v>
      </c>
      <c r="O108" s="11">
        <f t="shared" si="138"/>
        <v>0.71253249425885179</v>
      </c>
      <c r="Q108" s="11">
        <f t="shared" si="141"/>
        <v>-0.28958031120256567</v>
      </c>
      <c r="R108" s="11">
        <f t="shared" si="141"/>
        <v>1.389610519211137</v>
      </c>
      <c r="S108" s="11">
        <f t="shared" si="141"/>
        <v>0.70246149369644384</v>
      </c>
      <c r="T108" s="11">
        <f t="shared" si="141"/>
        <v>0.93435150031526626</v>
      </c>
      <c r="V108" s="11">
        <f t="shared" si="142"/>
        <v>1.9182819416774122</v>
      </c>
      <c r="W108" s="11">
        <f t="shared" si="142"/>
        <v>0.95454128435314056</v>
      </c>
      <c r="X108" s="11">
        <f t="shared" si="142"/>
        <v>1.5824550346971282</v>
      </c>
      <c r="Y108" s="11">
        <f t="shared" si="142"/>
        <v>0.31048149534786978</v>
      </c>
      <c r="Z108" s="11">
        <f t="shared" si="142"/>
        <v>2.3063939598551602</v>
      </c>
      <c r="AA108" s="11">
        <f t="shared" si="142"/>
        <v>1.4809115653708202</v>
      </c>
      <c r="AC108" s="15">
        <f>B108*'Table A8'!B55</f>
        <v>-0.19202651244904234</v>
      </c>
      <c r="AD108" s="15">
        <f>C108*'Table A8'!C55</f>
        <v>-2.9259671687160851</v>
      </c>
      <c r="AE108" s="15">
        <f>D108*'Table A8'!D55</f>
        <v>0.41144195081353124</v>
      </c>
      <c r="AF108" s="15">
        <f>E108*'Table A8'!E55</f>
        <v>0.48205935434263347</v>
      </c>
      <c r="AG108" s="15">
        <f>F108*'Table A8'!F55</f>
        <v>0.50886744165262943</v>
      </c>
      <c r="AH108" s="15">
        <f>G108*'Table A8'!G55</f>
        <v>2.6552556890030359</v>
      </c>
      <c r="AI108" s="15">
        <f>H108*'Table A8'!H55</f>
        <v>0.32698627214674292</v>
      </c>
      <c r="AJ108" s="15">
        <f>I108*'Table A8'!I55</f>
        <v>0.54022839835600434</v>
      </c>
      <c r="AK108" s="15">
        <f>J108*'Table A8'!J55</f>
        <v>-2.1923362009393568</v>
      </c>
      <c r="AL108" s="15">
        <f>K108*'Table A8'!K55</f>
        <v>0.26702757131854438</v>
      </c>
      <c r="AM108" s="15">
        <f>L108*'Table A8'!L55</f>
        <v>-8.1431081257941421E-2</v>
      </c>
      <c r="AN108" s="15">
        <f>M108*'Table A8'!M55</f>
        <v>-1.2986158467421625</v>
      </c>
      <c r="AO108" s="15">
        <f>N108*'Table A8'!N55</f>
        <v>2.8146765221715961</v>
      </c>
      <c r="AP108" s="15">
        <f>O108*'Table A8'!O55</f>
        <v>0.4547382378359992</v>
      </c>
      <c r="AR108" s="15">
        <f>Q108*'Table A8'!Q55</f>
        <v>-0.22645180336040635</v>
      </c>
      <c r="AS108" s="15">
        <f>R108*'Table A8'!R55</f>
        <v>0.95230008881539219</v>
      </c>
      <c r="AT108" s="15">
        <f>S108*'Table A8'!S55</f>
        <v>0.50197898339547875</v>
      </c>
      <c r="AU108" s="15">
        <f>T108*'Table A8'!T55</f>
        <v>0.6680613227254153</v>
      </c>
      <c r="AW108" s="15">
        <f>V108*'Table A8'!V55</f>
        <v>1.2447731519544729</v>
      </c>
      <c r="AX108" s="15">
        <f>W108*'Table A8'!W55</f>
        <v>0.82243277059866593</v>
      </c>
      <c r="AY108" s="15">
        <f>X108*'Table A8'!X55</f>
        <v>0.78584717023059381</v>
      </c>
      <c r="AZ108" s="15">
        <f>Y108*'Table A8'!Y55</f>
        <v>0.15033514004743856</v>
      </c>
      <c r="BA108" s="15">
        <f>Z108*'Table A8'!Z55</f>
        <v>1.8252801798293736</v>
      </c>
      <c r="BB108" s="15">
        <f>AA108*'Table A8'!AA55</f>
        <v>0.98140009437124254</v>
      </c>
    </row>
    <row r="109" spans="1:54" x14ac:dyDescent="0.3">
      <c r="A109" s="13">
        <v>2020</v>
      </c>
      <c r="B109" s="11">
        <f t="shared" si="138"/>
        <v>0.18981972830802654</v>
      </c>
      <c r="C109" s="11">
        <f t="shared" si="138"/>
        <v>8.3513600227817584</v>
      </c>
      <c r="D109" s="11">
        <f t="shared" si="138"/>
        <v>3.7681066967688484</v>
      </c>
      <c r="E109" s="11">
        <f t="shared" si="138"/>
        <v>-4.6672408198430668</v>
      </c>
      <c r="F109" s="11">
        <f t="shared" si="138"/>
        <v>0.67769842790238899</v>
      </c>
      <c r="G109" s="11">
        <f t="shared" si="138"/>
        <v>5.1263293937541512</v>
      </c>
      <c r="H109" s="11">
        <f t="shared" si="138"/>
        <v>1.607018017749446</v>
      </c>
      <c r="I109" s="11">
        <f t="shared" si="138"/>
        <v>6.0436368803830707</v>
      </c>
      <c r="J109" s="11">
        <f t="shared" si="138"/>
        <v>3.2273560550295635</v>
      </c>
      <c r="K109" s="11">
        <f t="shared" si="138"/>
        <v>0.59820716775474692</v>
      </c>
      <c r="L109" s="11">
        <f t="shared" si="138"/>
        <v>1.182975175357722</v>
      </c>
      <c r="M109" s="11">
        <f t="shared" si="138"/>
        <v>0.66776547532404973</v>
      </c>
      <c r="N109" s="11">
        <f t="shared" si="138"/>
        <v>0.57832447557273603</v>
      </c>
      <c r="O109" s="11">
        <f t="shared" si="138"/>
        <v>2.6934001240081042</v>
      </c>
      <c r="Q109" s="11">
        <f t="shared" si="141"/>
        <v>0.79681696491768816</v>
      </c>
      <c r="R109" s="11">
        <f t="shared" si="141"/>
        <v>2.078253918252841</v>
      </c>
      <c r="S109" s="11">
        <f t="shared" si="141"/>
        <v>1.636535408626423</v>
      </c>
      <c r="T109" s="11">
        <f t="shared" si="141"/>
        <v>1.2027380212718455</v>
      </c>
      <c r="V109" s="11">
        <f t="shared" si="142"/>
        <v>0.46889894861314696</v>
      </c>
      <c r="W109" s="11">
        <f t="shared" si="142"/>
        <v>3.9992002132689129E-2</v>
      </c>
      <c r="X109" s="11">
        <f t="shared" si="142"/>
        <v>1.9900661706336173</v>
      </c>
      <c r="Y109" s="11">
        <f t="shared" si="142"/>
        <v>3.9992002132689129E-2</v>
      </c>
      <c r="Z109" s="11">
        <f t="shared" si="142"/>
        <v>-1.2072581234269248</v>
      </c>
      <c r="AA109" s="11">
        <f t="shared" si="142"/>
        <v>0.55843782939006636</v>
      </c>
      <c r="AC109" s="15">
        <f>B109*'Table A8'!B56</f>
        <v>0.12025079788313481</v>
      </c>
      <c r="AD109" s="15">
        <f>C109*'Table A8'!C56</f>
        <v>5.3590677266190552</v>
      </c>
      <c r="AE109" s="15">
        <f>D109*'Table A8'!D56</f>
        <v>2.5615589324634631</v>
      </c>
      <c r="AF109" s="15">
        <f>E109*'Table A8'!E56</f>
        <v>-0.90077747822971188</v>
      </c>
      <c r="AG109" s="15">
        <f>F109*'Table A8'!F56</f>
        <v>0.35850246836036381</v>
      </c>
      <c r="AH109" s="15">
        <f>G109*'Table A8'!G56</f>
        <v>2.4350064620332219</v>
      </c>
      <c r="AI109" s="15">
        <f>H109*'Table A8'!H56</f>
        <v>1.1591420962026755</v>
      </c>
      <c r="AJ109" s="15">
        <f>I109*'Table A8'!I56</f>
        <v>4.2202716335714987</v>
      </c>
      <c r="AK109" s="15">
        <f>J109*'Table A8'!J56</f>
        <v>2.3282146580983274</v>
      </c>
      <c r="AL109" s="15">
        <f>K109*'Table A8'!K56</f>
        <v>0.45056963875287537</v>
      </c>
      <c r="AM109" s="15">
        <f>L109*'Table A8'!L56</f>
        <v>0.75982495513226478</v>
      </c>
      <c r="AN109" s="15">
        <f>M109*'Table A8'!M56</f>
        <v>0.40967411911130452</v>
      </c>
      <c r="AO109" s="15">
        <f>N109*'Table A8'!N56</f>
        <v>0.40320782436931157</v>
      </c>
      <c r="AP109" s="15">
        <f>O109*'Table A8'!O56</f>
        <v>1.7173119190675672</v>
      </c>
      <c r="AR109" s="15">
        <f>Q109*'Table A8'!Q56</f>
        <v>0.62167659602878034</v>
      </c>
      <c r="AS109" s="15">
        <f>R109*'Table A8'!R56</f>
        <v>1.3891049189601989</v>
      </c>
      <c r="AT109" s="15">
        <f>S109*'Table A8'!S56</f>
        <v>1.1711047384130684</v>
      </c>
      <c r="AU109" s="15">
        <f>T109*'Table A8'!T56</f>
        <v>0.85213988807110252</v>
      </c>
      <c r="AW109" s="15">
        <f>V109*'Table A8'!V56</f>
        <v>0.31280248861983034</v>
      </c>
      <c r="AX109" s="15">
        <f>W109*'Table A8'!W56</f>
        <v>3.4725055451813966E-2</v>
      </c>
      <c r="AY109" s="15">
        <f>X109*'Table A8'!X56</f>
        <v>1.0059784492552934</v>
      </c>
      <c r="AZ109" s="15">
        <f>Y109*'Table A8'!Y56</f>
        <v>1.8568286590207563E-2</v>
      </c>
      <c r="BA109" s="15">
        <f>Z109*'Table A8'!Z56</f>
        <v>-0.96592722455388258</v>
      </c>
      <c r="BB109" s="15">
        <f>AA109*'Table A8'!AA56</f>
        <v>0.37638709700890477</v>
      </c>
    </row>
    <row r="110" spans="1:54" x14ac:dyDescent="0.3">
      <c r="A110" s="13">
        <v>2021</v>
      </c>
      <c r="B110" s="11">
        <f t="shared" si="138"/>
        <v>3.2696447481418778</v>
      </c>
      <c r="C110" s="11">
        <f t="shared" si="138"/>
        <v>2.3365761399278462</v>
      </c>
      <c r="D110" s="11">
        <f t="shared" si="138"/>
        <v>-2.102062607458119</v>
      </c>
      <c r="E110" s="11">
        <f t="shared" si="138"/>
        <v>-3.7470359913997324</v>
      </c>
      <c r="F110" s="11">
        <f t="shared" si="138"/>
        <v>-0.68769892793571885</v>
      </c>
      <c r="G110" s="11">
        <f t="shared" si="138"/>
        <v>-3.0970590669779186</v>
      </c>
      <c r="H110" s="11">
        <f t="shared" si="138"/>
        <v>1.6397009960006943</v>
      </c>
      <c r="I110" s="11">
        <f t="shared" si="138"/>
        <v>-1.9390399367829825</v>
      </c>
      <c r="J110" s="11">
        <f t="shared" si="138"/>
        <v>0.54075064173929344</v>
      </c>
      <c r="K110" s="11">
        <f t="shared" si="138"/>
        <v>-1.623444814189871</v>
      </c>
      <c r="L110" s="11">
        <f t="shared" si="138"/>
        <v>-7.9090463836084715E-2</v>
      </c>
      <c r="M110" s="11">
        <f t="shared" si="138"/>
        <v>1.5866309681653918</v>
      </c>
      <c r="N110" s="11">
        <f t="shared" si="138"/>
        <v>2.6683945381774055</v>
      </c>
      <c r="O110" s="11">
        <f t="shared" si="138"/>
        <v>0.27218836674296221</v>
      </c>
      <c r="Q110" s="11">
        <f t="shared" si="141"/>
        <v>0.54415172607406714</v>
      </c>
      <c r="R110" s="11">
        <f t="shared" si="141"/>
        <v>1.2362059409773547</v>
      </c>
      <c r="S110" s="11">
        <f t="shared" si="141"/>
        <v>-0.25610731098672285</v>
      </c>
      <c r="T110" s="11">
        <f t="shared" si="141"/>
        <v>0.32552433184385493</v>
      </c>
      <c r="V110" s="11">
        <f t="shared" si="142"/>
        <v>-1.3225320508417915</v>
      </c>
      <c r="W110" s="11">
        <f t="shared" si="142"/>
        <v>2.3121275020018772</v>
      </c>
      <c r="X110" s="11">
        <f t="shared" si="142"/>
        <v>-4.4705780625307359</v>
      </c>
      <c r="Y110" s="11">
        <f t="shared" si="142"/>
        <v>-1.4701704732186671</v>
      </c>
      <c r="Z110" s="11">
        <f t="shared" si="142"/>
        <v>1.2272561236935449</v>
      </c>
      <c r="AA110" s="11">
        <f t="shared" si="142"/>
        <v>-0.79872629102109138</v>
      </c>
      <c r="AC110" s="15">
        <f>B110*'Table A8'!B57</f>
        <v>2.1007467506811563</v>
      </c>
      <c r="AD110" s="15">
        <f>C110*'Table A8'!C57</f>
        <v>1.4753141747504419</v>
      </c>
      <c r="AE110" s="15">
        <f>D110*'Table A8'!D57</f>
        <v>-1.4384414422835909</v>
      </c>
      <c r="AF110" s="15">
        <f>E110*'Table A8'!E57</f>
        <v>-0.38182296752363276</v>
      </c>
      <c r="AG110" s="15">
        <f>F110*'Table A8'!F57</f>
        <v>-0.36221102534374311</v>
      </c>
      <c r="AH110" s="15">
        <f>G110*'Table A8'!G57</f>
        <v>-1.4153559936089088</v>
      </c>
      <c r="AI110" s="15">
        <f>H110*'Table A8'!H57</f>
        <v>1.1956699662837063</v>
      </c>
      <c r="AJ110" s="15">
        <f>I110*'Table A8'!I57</f>
        <v>-1.3689621953687856</v>
      </c>
      <c r="AK110" s="15">
        <f>J110*'Table A8'!J57</f>
        <v>0.3934501669295099</v>
      </c>
      <c r="AL110" s="15">
        <f>K110*'Table A8'!K57</f>
        <v>-1.2208305002707829</v>
      </c>
      <c r="AM110" s="15">
        <f>L110*'Table A8'!L57</f>
        <v>-5.0554624484025347E-2</v>
      </c>
      <c r="AN110" s="15">
        <f>M110*'Table A8'!M57</f>
        <v>0.97165280490448602</v>
      </c>
      <c r="AO110" s="15">
        <f>N110*'Table A8'!N57</f>
        <v>1.8649409427321886</v>
      </c>
      <c r="AP110" s="15">
        <f>O110*'Table A8'!O57</f>
        <v>0.17401002285877573</v>
      </c>
      <c r="AR110" s="15">
        <f>Q110*'Table A8'!Q57</f>
        <v>0.42481925254602421</v>
      </c>
      <c r="AS110" s="15">
        <f>R110*'Table A8'!R57</f>
        <v>0.83270832184234611</v>
      </c>
      <c r="AT110" s="15">
        <f>S110*'Table A8'!S57</f>
        <v>-0.18539608242328867</v>
      </c>
      <c r="AU110" s="15">
        <f>T110*'Table A8'!T57</f>
        <v>0.23255458266924997</v>
      </c>
      <c r="AW110" s="15">
        <f>V110*'Table A8'!V57</f>
        <v>-0.91863076251470832</v>
      </c>
      <c r="AX110" s="15">
        <f>W110*'Table A8'!W57</f>
        <v>2.0094700119898317</v>
      </c>
      <c r="AY110" s="15">
        <f>X110*'Table A8'!X57</f>
        <v>-2.2335008000403556</v>
      </c>
      <c r="AZ110" s="15">
        <f>Y110*'Table A8'!Y57</f>
        <v>-0.65643111629213491</v>
      </c>
      <c r="BA110" s="15">
        <f>Z110*'Table A8'!Z57</f>
        <v>0.9971456005010052</v>
      </c>
      <c r="BB110" s="15">
        <f>AA110*'Table A8'!AA57</f>
        <v>-0.55016266925532775</v>
      </c>
    </row>
  </sheetData>
  <hyperlinks>
    <hyperlink ref="A1" location="Contents!A1" display="Back to Contents" xr:uid="{00000000-0004-0000-0500-000000000000}"/>
    <hyperlink ref="AC3" location="'Table A3'!W56" display="data" xr:uid="{00000000-0004-0000-0500-000001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C110"/>
  <sheetViews>
    <sheetView workbookViewId="0">
      <pane xSplit="1" ySplit="4" topLeftCell="B5" activePane="bottomRight" state="frozen"/>
      <selection pane="topRight" activeCell="B1" sqref="B1"/>
      <selection pane="bottomLeft" activeCell="A5" sqref="A5"/>
      <selection pane="bottomRight" activeCell="B5" sqref="B5"/>
    </sheetView>
  </sheetViews>
  <sheetFormatPr defaultColWidth="8.7265625" defaultRowHeight="12" x14ac:dyDescent="0.3"/>
  <cols>
    <col min="1" max="1" width="20.7265625" style="13" customWidth="1"/>
    <col min="2" max="2" width="9.7265625" style="13" bestFit="1" customWidth="1"/>
    <col min="3" max="15" width="8.7265625" style="13"/>
    <col min="16" max="16" width="3.7265625" style="13" customWidth="1"/>
    <col min="17" max="20" width="8.7265625" style="13" customWidth="1"/>
    <col min="21" max="21" width="3.7265625" style="13" customWidth="1"/>
    <col min="22" max="27" width="8.7265625" style="13" customWidth="1"/>
    <col min="28" max="28" width="3.7265625" style="13" customWidth="1"/>
    <col min="29" max="42" width="8.7265625" style="13"/>
    <col min="43" max="43" width="3.7265625" style="13" customWidth="1"/>
    <col min="44" max="47" width="8.7265625" style="13" customWidth="1"/>
    <col min="48" max="48" width="3.7265625" style="13" customWidth="1"/>
    <col min="49" max="54" width="8.7265625" style="13" customWidth="1"/>
    <col min="55" max="55" width="3.7265625" style="13" customWidth="1"/>
    <col min="56" max="69" width="8.7265625" style="13"/>
    <col min="70" max="70" width="3.7265625" style="13" customWidth="1"/>
    <col min="71" max="74" width="8.7265625" style="13"/>
    <col min="75" max="75" width="3.7265625" style="13" customWidth="1"/>
    <col min="76" max="16384" width="8.7265625" style="13"/>
  </cols>
  <sheetData>
    <row r="1" spans="1:81" ht="13" x14ac:dyDescent="0.3">
      <c r="A1" s="29" t="s">
        <v>22</v>
      </c>
      <c r="B1" s="9" t="s">
        <v>41</v>
      </c>
      <c r="AC1" s="9" t="s">
        <v>42</v>
      </c>
      <c r="BD1" s="9" t="s">
        <v>46</v>
      </c>
    </row>
    <row r="2" spans="1:81" x14ac:dyDescent="0.3">
      <c r="B2" s="9" t="s">
        <v>129</v>
      </c>
      <c r="AC2" s="9" t="s">
        <v>6</v>
      </c>
      <c r="BD2" s="9" t="s">
        <v>2</v>
      </c>
    </row>
    <row r="3" spans="1:81" ht="13" x14ac:dyDescent="0.3">
      <c r="A3" s="16"/>
      <c r="B3" s="9"/>
      <c r="AC3" s="40" t="s">
        <v>43</v>
      </c>
    </row>
    <row r="4" spans="1:81" x14ac:dyDescent="0.3">
      <c r="B4" s="51" t="s">
        <v>67</v>
      </c>
      <c r="C4" s="51" t="s">
        <v>68</v>
      </c>
      <c r="D4" s="51" t="s">
        <v>69</v>
      </c>
      <c r="E4" s="51" t="s">
        <v>70</v>
      </c>
      <c r="F4" s="51" t="s">
        <v>71</v>
      </c>
      <c r="G4" s="51" t="s">
        <v>72</v>
      </c>
      <c r="H4" s="51" t="s">
        <v>73</v>
      </c>
      <c r="I4" s="51" t="s">
        <v>74</v>
      </c>
      <c r="J4" s="51" t="s">
        <v>75</v>
      </c>
      <c r="K4" s="51" t="s">
        <v>76</v>
      </c>
      <c r="L4" s="51" t="s">
        <v>77</v>
      </c>
      <c r="M4" s="51" t="s">
        <v>78</v>
      </c>
      <c r="N4" s="51" t="s">
        <v>79</v>
      </c>
      <c r="O4" s="51" t="s">
        <v>86</v>
      </c>
      <c r="Q4" s="56">
        <v>45</v>
      </c>
      <c r="R4" s="56">
        <v>46</v>
      </c>
      <c r="S4" s="56">
        <v>47</v>
      </c>
      <c r="T4" s="56" t="s">
        <v>107</v>
      </c>
      <c r="U4" s="56"/>
      <c r="V4" s="56" t="s">
        <v>108</v>
      </c>
      <c r="W4" s="56" t="s">
        <v>109</v>
      </c>
      <c r="X4" s="56" t="s">
        <v>110</v>
      </c>
      <c r="Y4" s="56" t="s">
        <v>111</v>
      </c>
      <c r="Z4" s="56" t="s">
        <v>112</v>
      </c>
      <c r="AA4" s="56" t="s">
        <v>113</v>
      </c>
      <c r="AC4" s="51" t="s">
        <v>67</v>
      </c>
      <c r="AD4" s="51" t="s">
        <v>68</v>
      </c>
      <c r="AE4" s="51" t="s">
        <v>69</v>
      </c>
      <c r="AF4" s="51" t="s">
        <v>70</v>
      </c>
      <c r="AG4" s="51" t="s">
        <v>71</v>
      </c>
      <c r="AH4" s="51" t="s">
        <v>72</v>
      </c>
      <c r="AI4" s="51" t="s">
        <v>73</v>
      </c>
      <c r="AJ4" s="51" t="s">
        <v>74</v>
      </c>
      <c r="AK4" s="51" t="s">
        <v>75</v>
      </c>
      <c r="AL4" s="51" t="s">
        <v>76</v>
      </c>
      <c r="AM4" s="51" t="s">
        <v>77</v>
      </c>
      <c r="AN4" s="51" t="s">
        <v>78</v>
      </c>
      <c r="AO4" s="51" t="s">
        <v>79</v>
      </c>
      <c r="AP4" s="51" t="s">
        <v>86</v>
      </c>
      <c r="AR4" s="56">
        <v>45</v>
      </c>
      <c r="AS4" s="56">
        <v>46</v>
      </c>
      <c r="AT4" s="56">
        <v>47</v>
      </c>
      <c r="AU4" s="56" t="s">
        <v>107</v>
      </c>
      <c r="AV4" s="56"/>
      <c r="AW4" s="56" t="s">
        <v>108</v>
      </c>
      <c r="AX4" s="56" t="s">
        <v>109</v>
      </c>
      <c r="AY4" s="56" t="s">
        <v>110</v>
      </c>
      <c r="AZ4" s="56" t="s">
        <v>111</v>
      </c>
      <c r="BA4" s="56" t="s">
        <v>112</v>
      </c>
      <c r="BB4" s="56" t="s">
        <v>113</v>
      </c>
      <c r="BD4" s="51" t="s">
        <v>67</v>
      </c>
      <c r="BE4" s="51" t="s">
        <v>68</v>
      </c>
      <c r="BF4" s="51" t="s">
        <v>69</v>
      </c>
      <c r="BG4" s="51" t="s">
        <v>70</v>
      </c>
      <c r="BH4" s="51" t="s">
        <v>71</v>
      </c>
      <c r="BI4" s="51" t="s">
        <v>72</v>
      </c>
      <c r="BJ4" s="51" t="s">
        <v>73</v>
      </c>
      <c r="BK4" s="51" t="s">
        <v>74</v>
      </c>
      <c r="BL4" s="51" t="s">
        <v>75</v>
      </c>
      <c r="BM4" s="51" t="s">
        <v>76</v>
      </c>
      <c r="BN4" s="51" t="s">
        <v>77</v>
      </c>
      <c r="BO4" s="51" t="s">
        <v>78</v>
      </c>
      <c r="BP4" s="51" t="s">
        <v>79</v>
      </c>
      <c r="BQ4" s="51" t="s">
        <v>86</v>
      </c>
      <c r="BS4" s="56">
        <v>45</v>
      </c>
      <c r="BT4" s="56">
        <v>46</v>
      </c>
      <c r="BU4" s="56">
        <v>47</v>
      </c>
      <c r="BV4" s="56" t="s">
        <v>107</v>
      </c>
      <c r="BW4" s="56"/>
      <c r="BX4" s="56" t="s">
        <v>108</v>
      </c>
      <c r="BY4" s="56" t="s">
        <v>109</v>
      </c>
      <c r="BZ4" s="56" t="s">
        <v>110</v>
      </c>
      <c r="CA4" s="56" t="s">
        <v>111</v>
      </c>
      <c r="CB4" s="56" t="s">
        <v>112</v>
      </c>
      <c r="CC4" s="56" t="s">
        <v>113</v>
      </c>
    </row>
    <row r="5" spans="1:81" x14ac:dyDescent="0.3">
      <c r="A5" s="17" t="str">
        <f>Base_year</f>
        <v>2019=100</v>
      </c>
    </row>
    <row r="6" spans="1:81" x14ac:dyDescent="0.3">
      <c r="A6" s="13">
        <v>1970</v>
      </c>
      <c r="B6" s="37">
        <v>74.760000000000005</v>
      </c>
      <c r="C6" s="37">
        <v>660.98</v>
      </c>
      <c r="D6" s="37">
        <v>63.68</v>
      </c>
      <c r="E6" s="37">
        <v>258.58999999999997</v>
      </c>
      <c r="F6" s="37">
        <v>156.78</v>
      </c>
      <c r="G6" s="37">
        <v>42.12</v>
      </c>
      <c r="H6" s="37">
        <v>66.37</v>
      </c>
      <c r="I6" s="37">
        <v>143.1</v>
      </c>
      <c r="J6" s="37">
        <v>31.76</v>
      </c>
      <c r="K6" s="37">
        <v>232.09</v>
      </c>
      <c r="L6" s="37">
        <v>116.48</v>
      </c>
      <c r="M6" s="37">
        <v>40.83</v>
      </c>
      <c r="N6" s="37">
        <v>68.010000000000005</v>
      </c>
      <c r="O6" s="37">
        <v>87.44</v>
      </c>
      <c r="Q6" s="37">
        <v>0.27</v>
      </c>
      <c r="R6" s="37">
        <v>32.71</v>
      </c>
      <c r="S6" s="37">
        <v>23.67</v>
      </c>
      <c r="T6" s="37">
        <v>23.89</v>
      </c>
      <c r="V6" s="37">
        <v>2.58</v>
      </c>
      <c r="W6" s="37">
        <v>6.49</v>
      </c>
      <c r="X6" s="37">
        <v>12.76</v>
      </c>
      <c r="Y6" s="37">
        <v>5.28</v>
      </c>
      <c r="Z6" s="37">
        <v>9.02</v>
      </c>
      <c r="AA6" s="37">
        <v>6.61</v>
      </c>
      <c r="BD6" s="15">
        <f>'Table A1'!B6/B6*100</f>
        <v>82.557517388978056</v>
      </c>
      <c r="BE6" s="15">
        <f>'Table A1'!C6/C6*100</f>
        <v>7.614451269327362</v>
      </c>
      <c r="BF6" s="15">
        <f>'Table A1'!D6/D6*100</f>
        <v>63.740577889447238</v>
      </c>
      <c r="BG6" s="15">
        <f>'Table A1'!E6/E6*100</f>
        <v>52.256467767508418</v>
      </c>
      <c r="BH6" s="15">
        <f>'Table A1'!F6/F6*100</f>
        <v>15.225156269932391</v>
      </c>
      <c r="BI6" s="15">
        <f>'Table A1'!G6/G6*100</f>
        <v>91.547958214624884</v>
      </c>
      <c r="BJ6" s="15">
        <f>'Table A1'!H6/H6*100</f>
        <v>88.051830646376359</v>
      </c>
      <c r="BK6" s="15">
        <f>'Table A1'!I6/I6*100</f>
        <v>92.851153039832298</v>
      </c>
      <c r="BL6" s="15">
        <f>'Table A1'!J6/J6*100</f>
        <v>35.894206549118387</v>
      </c>
      <c r="BM6" s="15">
        <f>'Table A1'!K6/K6*100</f>
        <v>19.195139816450514</v>
      </c>
      <c r="BN6" s="15">
        <f>'Table A1'!L6/L6*100</f>
        <v>78.828983516483504</v>
      </c>
      <c r="BO6" s="15">
        <f>'Table A1'!M6/M6*100</f>
        <v>144.86896889542004</v>
      </c>
      <c r="BP6" s="15">
        <f>'Table A1'!N6/N6*100</f>
        <v>104.98456109395677</v>
      </c>
      <c r="BQ6" s="15">
        <f>'Table A1'!O6/O6*100</f>
        <v>62.568618481244286</v>
      </c>
      <c r="BS6" s="15">
        <f>'Table A1'!Q6/Q6*100</f>
        <v>13107.407407407407</v>
      </c>
      <c r="BT6" s="15">
        <f>'Table A1'!R6/R6*100</f>
        <v>123.38734332008559</v>
      </c>
      <c r="BU6" s="15">
        <f>'Table A1'!S6/S6*100</f>
        <v>183.86142796789184</v>
      </c>
      <c r="BV6" s="15">
        <f>'Table A1'!T6/T6*100</f>
        <v>172.33151946421097</v>
      </c>
      <c r="BX6" s="15"/>
      <c r="BY6" s="15"/>
      <c r="BZ6" s="15"/>
      <c r="CA6" s="15"/>
      <c r="CB6" s="15"/>
      <c r="CC6" s="15">
        <f>'Table A1'!AA6/AA6*100</f>
        <v>185.47655068078669</v>
      </c>
    </row>
    <row r="7" spans="1:81" x14ac:dyDescent="0.3">
      <c r="A7" s="13">
        <v>1971</v>
      </c>
      <c r="B7" s="37">
        <v>77.209999999999994</v>
      </c>
      <c r="C7" s="37">
        <v>663.73</v>
      </c>
      <c r="D7" s="37">
        <v>66.11</v>
      </c>
      <c r="E7" s="37">
        <v>268.83999999999997</v>
      </c>
      <c r="F7" s="37">
        <v>164.91</v>
      </c>
      <c r="G7" s="37">
        <v>44.43</v>
      </c>
      <c r="H7" s="37">
        <v>69.44</v>
      </c>
      <c r="I7" s="37">
        <v>148.82</v>
      </c>
      <c r="J7" s="37">
        <v>33.4</v>
      </c>
      <c r="K7" s="37">
        <v>238.19</v>
      </c>
      <c r="L7" s="37">
        <v>119.25</v>
      </c>
      <c r="M7" s="37">
        <v>41.36</v>
      </c>
      <c r="N7" s="37">
        <v>69.34</v>
      </c>
      <c r="O7" s="37">
        <v>90.32</v>
      </c>
      <c r="Q7" s="37">
        <v>0.32</v>
      </c>
      <c r="R7" s="37">
        <v>34.11</v>
      </c>
      <c r="S7" s="37">
        <v>24.95</v>
      </c>
      <c r="T7" s="37">
        <v>25.08</v>
      </c>
      <c r="V7" s="37">
        <v>2.85</v>
      </c>
      <c r="W7" s="37">
        <v>7.02</v>
      </c>
      <c r="X7" s="37">
        <v>13.45</v>
      </c>
      <c r="Y7" s="37">
        <v>5.58</v>
      </c>
      <c r="Z7" s="37">
        <v>9.44</v>
      </c>
      <c r="AA7" s="37">
        <v>7.05</v>
      </c>
      <c r="BD7" s="15">
        <f>'Table A1'!B7/B7*100</f>
        <v>80.58541639683979</v>
      </c>
      <c r="BE7" s="15">
        <f>'Table A1'!C7/C7*100</f>
        <v>7.7938318292076589</v>
      </c>
      <c r="BF7" s="15">
        <f>'Table A1'!D7/D7*100</f>
        <v>59.885040084707306</v>
      </c>
      <c r="BG7" s="15">
        <f>'Table A1'!E7/E7*100</f>
        <v>52.648415414372863</v>
      </c>
      <c r="BH7" s="15">
        <f>'Table A1'!F7/F7*100</f>
        <v>14.838396701230975</v>
      </c>
      <c r="BI7" s="15">
        <f>'Table A1'!G7/G7*100</f>
        <v>89.016430339860449</v>
      </c>
      <c r="BJ7" s="15">
        <f>'Table A1'!H7/H7*100</f>
        <v>88.04723502304148</v>
      </c>
      <c r="BK7" s="15">
        <f>'Table A1'!I7/I7*100</f>
        <v>82.435156564977831</v>
      </c>
      <c r="BL7" s="15">
        <f>'Table A1'!J7/J7*100</f>
        <v>34.131736526946113</v>
      </c>
      <c r="BM7" s="15">
        <f>'Table A1'!K7/K7*100</f>
        <v>18.287921407279903</v>
      </c>
      <c r="BN7" s="15">
        <f>'Table A1'!L7/L7*100</f>
        <v>73.157232704402503</v>
      </c>
      <c r="BO7" s="15">
        <f>'Table A1'!M7/M7*100</f>
        <v>143.97969052224371</v>
      </c>
      <c r="BP7" s="15">
        <f>'Table A1'!N7/N7*100</f>
        <v>102.82665128353041</v>
      </c>
      <c r="BQ7" s="15">
        <f>'Table A1'!O7/O7*100</f>
        <v>60.019929140832595</v>
      </c>
      <c r="BS7" s="15">
        <f>'Table A1'!Q7/Q7*100</f>
        <v>11459.375</v>
      </c>
      <c r="BT7" s="15">
        <f>'Table A1'!R7/R7*100</f>
        <v>122.63265904426855</v>
      </c>
      <c r="BU7" s="15">
        <f>'Table A1'!S7/S7*100</f>
        <v>180.72144288577158</v>
      </c>
      <c r="BV7" s="15">
        <f>'Table A1'!T7/T7*100</f>
        <v>170.13556618819777</v>
      </c>
      <c r="BX7" s="15"/>
      <c r="BY7" s="15"/>
      <c r="BZ7" s="15"/>
      <c r="CA7" s="15"/>
      <c r="CB7" s="15"/>
      <c r="CC7" s="15">
        <f>'Table A1'!AA7/AA7*100</f>
        <v>195.74468085106383</v>
      </c>
    </row>
    <row r="8" spans="1:81" x14ac:dyDescent="0.3">
      <c r="A8" s="13">
        <v>1972</v>
      </c>
      <c r="B8" s="37">
        <v>79.47</v>
      </c>
      <c r="C8" s="37">
        <v>662.79</v>
      </c>
      <c r="D8" s="37">
        <v>68.099999999999994</v>
      </c>
      <c r="E8" s="37">
        <v>282.3</v>
      </c>
      <c r="F8" s="37">
        <v>167.97</v>
      </c>
      <c r="G8" s="37">
        <v>45.39</v>
      </c>
      <c r="H8" s="37">
        <v>71.92</v>
      </c>
      <c r="I8" s="37">
        <v>153.13999999999999</v>
      </c>
      <c r="J8" s="37">
        <v>34.51</v>
      </c>
      <c r="K8" s="37">
        <v>239.94</v>
      </c>
      <c r="L8" s="37">
        <v>119.22</v>
      </c>
      <c r="M8" s="37">
        <v>40.47</v>
      </c>
      <c r="N8" s="37">
        <v>69.63</v>
      </c>
      <c r="O8" s="37">
        <v>91.78</v>
      </c>
      <c r="Q8" s="37">
        <v>0.61</v>
      </c>
      <c r="R8" s="37">
        <v>35.659999999999997</v>
      </c>
      <c r="S8" s="37">
        <v>26.32</v>
      </c>
      <c r="T8" s="37">
        <v>26.37</v>
      </c>
      <c r="V8" s="37">
        <v>3.03</v>
      </c>
      <c r="W8" s="37">
        <v>7.31</v>
      </c>
      <c r="X8" s="37">
        <v>14.13</v>
      </c>
      <c r="Y8" s="37">
        <v>5.77</v>
      </c>
      <c r="Z8" s="37">
        <v>9.64</v>
      </c>
      <c r="AA8" s="37">
        <v>7.39</v>
      </c>
      <c r="BD8" s="15">
        <f>'Table A1'!B8/B8*100</f>
        <v>81.439536932175656</v>
      </c>
      <c r="BE8" s="15">
        <f>'Table A1'!C8/C8*100</f>
        <v>7.9255872900918849</v>
      </c>
      <c r="BF8" s="15">
        <f>'Table A1'!D8/D8*100</f>
        <v>61.218795888399413</v>
      </c>
      <c r="BG8" s="15">
        <f>'Table A1'!E8/E8*100</f>
        <v>50.846617074034704</v>
      </c>
      <c r="BH8" s="15">
        <f>'Table A1'!F8/F8*100</f>
        <v>15.282490920997798</v>
      </c>
      <c r="BI8" s="15">
        <f>'Table A1'!G8/G8*100</f>
        <v>91.495924212381581</v>
      </c>
      <c r="BJ8" s="15">
        <f>'Table A1'!H8/H8*100</f>
        <v>90.155728587319246</v>
      </c>
      <c r="BK8" s="15">
        <f>'Table A1'!I8/I8*100</f>
        <v>80.566801619433207</v>
      </c>
      <c r="BL8" s="15">
        <f>'Table A1'!J8/J8*100</f>
        <v>34.192987539843529</v>
      </c>
      <c r="BM8" s="15">
        <f>'Table A1'!K8/K8*100</f>
        <v>18.192048012002999</v>
      </c>
      <c r="BN8" s="15">
        <f>'Table A1'!L8/L8*100</f>
        <v>69.661130682771343</v>
      </c>
      <c r="BO8" s="15">
        <f>'Table A1'!M8/M8*100</f>
        <v>148.38151717321472</v>
      </c>
      <c r="BP8" s="15">
        <f>'Table A1'!N8/N8*100</f>
        <v>105.41433290248459</v>
      </c>
      <c r="BQ8" s="15">
        <f>'Table A1'!O8/O8*100</f>
        <v>60.263674003050774</v>
      </c>
      <c r="BS8" s="15">
        <f>'Table A1'!Q8/Q8*100</f>
        <v>6777.0491803278701</v>
      </c>
      <c r="BT8" s="15">
        <f>'Table A1'!R8/R8*100</f>
        <v>124.11665731912507</v>
      </c>
      <c r="BU8" s="15">
        <f>'Table A1'!S8/S8*100</f>
        <v>175.60790273556231</v>
      </c>
      <c r="BV8" s="15">
        <f>'Table A1'!T8/T8*100</f>
        <v>170.00379218809252</v>
      </c>
      <c r="BX8" s="15"/>
      <c r="BY8" s="15"/>
      <c r="BZ8" s="15"/>
      <c r="CA8" s="15"/>
      <c r="CB8" s="15"/>
      <c r="CC8" s="15">
        <f>'Table A1'!AA8/AA8*100</f>
        <v>206.4952638700947</v>
      </c>
    </row>
    <row r="9" spans="1:81" x14ac:dyDescent="0.3">
      <c r="A9" s="13">
        <v>1973</v>
      </c>
      <c r="B9" s="37">
        <v>82</v>
      </c>
      <c r="C9" s="37">
        <v>664.32</v>
      </c>
      <c r="D9" s="37">
        <v>70.95</v>
      </c>
      <c r="E9" s="37">
        <v>279.52999999999997</v>
      </c>
      <c r="F9" s="37">
        <v>168.19</v>
      </c>
      <c r="G9" s="37">
        <v>45.79</v>
      </c>
      <c r="H9" s="37">
        <v>73.75</v>
      </c>
      <c r="I9" s="37">
        <v>154.9</v>
      </c>
      <c r="J9" s="37">
        <v>35.630000000000003</v>
      </c>
      <c r="K9" s="37">
        <v>242.7</v>
      </c>
      <c r="L9" s="37">
        <v>119.79</v>
      </c>
      <c r="M9" s="37">
        <v>39.979999999999997</v>
      </c>
      <c r="N9" s="37">
        <v>70.08</v>
      </c>
      <c r="O9" s="37">
        <v>92.63</v>
      </c>
      <c r="Q9" s="37">
        <v>0.76</v>
      </c>
      <c r="R9" s="37">
        <v>36.869999999999997</v>
      </c>
      <c r="S9" s="37">
        <v>28.04</v>
      </c>
      <c r="T9" s="37">
        <v>27.78</v>
      </c>
      <c r="V9" s="37">
        <v>3.23</v>
      </c>
      <c r="W9" s="37">
        <v>7.79</v>
      </c>
      <c r="X9" s="37">
        <v>15.01</v>
      </c>
      <c r="Y9" s="37">
        <v>6.22</v>
      </c>
      <c r="Z9" s="37">
        <v>10.31</v>
      </c>
      <c r="AA9" s="37">
        <v>7.87</v>
      </c>
      <c r="BD9" s="15">
        <f>'Table A1'!B9/B9*100</f>
        <v>82.82926829268294</v>
      </c>
      <c r="BE9" s="15">
        <f>'Table A1'!C9/C9*100</f>
        <v>8.3288174373795751</v>
      </c>
      <c r="BF9" s="15">
        <f>'Table A1'!D9/D9*100</f>
        <v>64.961240310077514</v>
      </c>
      <c r="BG9" s="15">
        <f>'Table A1'!E9/E9*100</f>
        <v>55.328587271491436</v>
      </c>
      <c r="BH9" s="15">
        <f>'Table A1'!F9/F9*100</f>
        <v>17.224567453475238</v>
      </c>
      <c r="BI9" s="15">
        <f>'Table A1'!G9/G9*100</f>
        <v>102.14020528499674</v>
      </c>
      <c r="BJ9" s="15">
        <f>'Table A1'!H9/H9*100</f>
        <v>99.172881355932205</v>
      </c>
      <c r="BK9" s="15">
        <f>'Table A1'!I9/I9*100</f>
        <v>86.488056810845706</v>
      </c>
      <c r="BL9" s="15">
        <f>'Table A1'!J9/J9*100</f>
        <v>37.833286556272803</v>
      </c>
      <c r="BM9" s="15">
        <f>'Table A1'!K9/K9*100</f>
        <v>20.247218788627936</v>
      </c>
      <c r="BN9" s="15">
        <f>'Table A1'!L9/L9*100</f>
        <v>76.49219467401285</v>
      </c>
      <c r="BO9" s="15">
        <f>'Table A1'!M9/M9*100</f>
        <v>158.95447723861932</v>
      </c>
      <c r="BP9" s="15">
        <f>'Table A1'!N9/N9*100</f>
        <v>117.86529680365297</v>
      </c>
      <c r="BQ9" s="15">
        <f>'Table A1'!O9/O9*100</f>
        <v>65.335204577350765</v>
      </c>
      <c r="BS9" s="15">
        <f>'Table A1'!Q9/Q9*100</f>
        <v>5369.7368421052633</v>
      </c>
      <c r="BT9" s="15">
        <f>'Table A1'!R9/R9*100</f>
        <v>122.56577163005153</v>
      </c>
      <c r="BU9" s="15">
        <f>'Table A1'!S9/S9*100</f>
        <v>171.64764621968618</v>
      </c>
      <c r="BV9" s="15">
        <f>'Table A1'!T9/T9*100</f>
        <v>165.58675305975521</v>
      </c>
      <c r="BX9" s="15"/>
      <c r="BY9" s="15"/>
      <c r="BZ9" s="15"/>
      <c r="CA9" s="15"/>
      <c r="CB9" s="15"/>
      <c r="CC9" s="15">
        <f>'Table A1'!AA9/AA9*100</f>
        <v>218.80559085133419</v>
      </c>
    </row>
    <row r="10" spans="1:81" x14ac:dyDescent="0.3">
      <c r="A10" s="13">
        <v>1974</v>
      </c>
      <c r="B10" s="37">
        <v>84.77</v>
      </c>
      <c r="C10" s="37">
        <v>681.2</v>
      </c>
      <c r="D10" s="37">
        <v>74.33</v>
      </c>
      <c r="E10" s="37">
        <v>270.98</v>
      </c>
      <c r="F10" s="37">
        <v>168.31</v>
      </c>
      <c r="G10" s="37">
        <v>46.42</v>
      </c>
      <c r="H10" s="37">
        <v>76.510000000000005</v>
      </c>
      <c r="I10" s="37">
        <v>157.85</v>
      </c>
      <c r="J10" s="37">
        <v>37.68</v>
      </c>
      <c r="K10" s="37">
        <v>248.41</v>
      </c>
      <c r="L10" s="37">
        <v>121.93</v>
      </c>
      <c r="M10" s="37">
        <v>40.520000000000003</v>
      </c>
      <c r="N10" s="37">
        <v>71.760000000000005</v>
      </c>
      <c r="O10" s="37">
        <v>94.45</v>
      </c>
      <c r="Q10" s="37">
        <v>0.88</v>
      </c>
      <c r="R10" s="37">
        <v>38.61</v>
      </c>
      <c r="S10" s="37">
        <v>29.8</v>
      </c>
      <c r="T10" s="37">
        <v>29.37</v>
      </c>
      <c r="V10" s="37">
        <v>3.4</v>
      </c>
      <c r="W10" s="37">
        <v>8.4700000000000006</v>
      </c>
      <c r="X10" s="37">
        <v>16.260000000000002</v>
      </c>
      <c r="Y10" s="37">
        <v>6.97</v>
      </c>
      <c r="Z10" s="37">
        <v>11.19</v>
      </c>
      <c r="AA10" s="37">
        <v>8.51</v>
      </c>
      <c r="BD10" s="15">
        <f>'Table A1'!B10/B10*100</f>
        <v>79.532853603869299</v>
      </c>
      <c r="BE10" s="15">
        <f>'Table A1'!C10/C10*100</f>
        <v>7.6967116852613024</v>
      </c>
      <c r="BF10" s="15">
        <f>'Table A1'!D10/D10*100</f>
        <v>60.258307547423648</v>
      </c>
      <c r="BG10" s="15">
        <f>'Table A1'!E10/E10*100</f>
        <v>56.000442837109745</v>
      </c>
      <c r="BH10" s="15">
        <f>'Table A1'!F10/F10*100</f>
        <v>17.806428613867268</v>
      </c>
      <c r="BI10" s="15">
        <f>'Table A1'!G10/G10*100</f>
        <v>104.15769065058164</v>
      </c>
      <c r="BJ10" s="15">
        <f>'Table A1'!H10/H10*100</f>
        <v>89.321657299699382</v>
      </c>
      <c r="BK10" s="15">
        <f>'Table A1'!I10/I10*100</f>
        <v>80.500475134621468</v>
      </c>
      <c r="BL10" s="15">
        <f>'Table A1'!J10/J10*100</f>
        <v>37.367303609341832</v>
      </c>
      <c r="BM10" s="15">
        <f>'Table A1'!K10/K10*100</f>
        <v>20.824443460408197</v>
      </c>
      <c r="BN10" s="15">
        <f>'Table A1'!L10/L10*100</f>
        <v>79.808086607069626</v>
      </c>
      <c r="BO10" s="15">
        <f>'Table A1'!M10/M10*100</f>
        <v>150.17275419545905</v>
      </c>
      <c r="BP10" s="15">
        <f>'Table A1'!N10/N10*100</f>
        <v>110.78595317725753</v>
      </c>
      <c r="BQ10" s="15">
        <f>'Table A1'!O10/O10*100</f>
        <v>63.229221810481725</v>
      </c>
      <c r="BS10" s="15">
        <f>'Table A1'!Q10/Q10*100</f>
        <v>3748.8636363636365</v>
      </c>
      <c r="BT10" s="15">
        <f>'Table A1'!R10/R10*100</f>
        <v>106.86350686350686</v>
      </c>
      <c r="BU10" s="15">
        <f>'Table A1'!S10/S10*100</f>
        <v>156.34228187919464</v>
      </c>
      <c r="BV10" s="15">
        <f>'Table A1'!T10/T10*100</f>
        <v>145.01191692202929</v>
      </c>
      <c r="BX10" s="15"/>
      <c r="BY10" s="15"/>
      <c r="BZ10" s="15"/>
      <c r="CA10" s="15"/>
      <c r="CB10" s="15"/>
      <c r="CC10" s="15">
        <f>'Table A1'!AA10/AA10*100</f>
        <v>211.16333725029378</v>
      </c>
    </row>
    <row r="11" spans="1:81" x14ac:dyDescent="0.3">
      <c r="A11" s="13">
        <v>1975</v>
      </c>
      <c r="B11" s="37">
        <v>86.25</v>
      </c>
      <c r="C11" s="37">
        <v>682.36</v>
      </c>
      <c r="D11" s="37">
        <v>75.89</v>
      </c>
      <c r="E11" s="37">
        <v>263.67</v>
      </c>
      <c r="F11" s="37">
        <v>170.13</v>
      </c>
      <c r="G11" s="37">
        <v>47.87</v>
      </c>
      <c r="H11" s="37">
        <v>77.599999999999994</v>
      </c>
      <c r="I11" s="37">
        <v>162.65</v>
      </c>
      <c r="J11" s="37">
        <v>40.11</v>
      </c>
      <c r="K11" s="37">
        <v>253.27</v>
      </c>
      <c r="L11" s="37">
        <v>124.19</v>
      </c>
      <c r="M11" s="37">
        <v>41.14</v>
      </c>
      <c r="N11" s="37">
        <v>73.31</v>
      </c>
      <c r="O11" s="37">
        <v>96.09</v>
      </c>
      <c r="Q11" s="37">
        <v>0.93</v>
      </c>
      <c r="R11" s="37">
        <v>39.729999999999997</v>
      </c>
      <c r="S11" s="37">
        <v>30.79</v>
      </c>
      <c r="T11" s="37">
        <v>30.3</v>
      </c>
      <c r="V11" s="37">
        <v>3.42</v>
      </c>
      <c r="W11" s="37">
        <v>9.11</v>
      </c>
      <c r="X11" s="37">
        <v>17.760000000000002</v>
      </c>
      <c r="Y11" s="37">
        <v>7.22</v>
      </c>
      <c r="Z11" s="37">
        <v>12.19</v>
      </c>
      <c r="AA11" s="37">
        <v>9.16</v>
      </c>
      <c r="BD11" s="15">
        <f>'Table A1'!B11/B11*100</f>
        <v>75.965217391304336</v>
      </c>
      <c r="BE11" s="15">
        <f>'Table A1'!C11/C11*100</f>
        <v>7.405182015358462</v>
      </c>
      <c r="BF11" s="15">
        <f>'Table A1'!D11/D11*100</f>
        <v>52.299380682566863</v>
      </c>
      <c r="BG11" s="15">
        <f>'Table A1'!E11/E11*100</f>
        <v>48.056282474304993</v>
      </c>
      <c r="BH11" s="15">
        <f>'Table A1'!F11/F11*100</f>
        <v>15.793804737553637</v>
      </c>
      <c r="BI11" s="15">
        <f>'Table A1'!G11/G11*100</f>
        <v>90.662210152496343</v>
      </c>
      <c r="BJ11" s="15">
        <f>'Table A1'!H11/H11*100</f>
        <v>81.75257731958763</v>
      </c>
      <c r="BK11" s="15">
        <f>'Table A1'!I11/I11*100</f>
        <v>69.523516753765747</v>
      </c>
      <c r="BL11" s="15">
        <f>'Table A1'!J11/J11*100</f>
        <v>33.358264771877337</v>
      </c>
      <c r="BM11" s="15">
        <f>'Table A1'!K11/K11*100</f>
        <v>19.599636751293087</v>
      </c>
      <c r="BN11" s="15">
        <f>'Table A1'!L11/L11*100</f>
        <v>76.825831387390281</v>
      </c>
      <c r="BO11" s="15">
        <f>'Table A1'!M11/M11*100</f>
        <v>136.9470102090423</v>
      </c>
      <c r="BP11" s="15">
        <f>'Table A1'!N11/N11*100</f>
        <v>102.16887191379075</v>
      </c>
      <c r="BQ11" s="15">
        <f>'Table A1'!O11/O11*100</f>
        <v>57.872827557498177</v>
      </c>
      <c r="BS11" s="15">
        <f>'Table A1'!Q11/Q11*100</f>
        <v>3560.2150537634407</v>
      </c>
      <c r="BT11" s="15">
        <f>'Table A1'!R11/R11*100</f>
        <v>100.35237855524792</v>
      </c>
      <c r="BU11" s="15">
        <f>'Table A1'!S11/S11*100</f>
        <v>143.42318934719066</v>
      </c>
      <c r="BV11" s="15">
        <f>'Table A1'!T11/T11*100</f>
        <v>135.11551155115512</v>
      </c>
      <c r="BX11" s="15"/>
      <c r="BY11" s="15"/>
      <c r="BZ11" s="15"/>
      <c r="CA11" s="15"/>
      <c r="CB11" s="15"/>
      <c r="CC11" s="15">
        <f>'Table A1'!AA11/AA11*100</f>
        <v>193.99563318777291</v>
      </c>
    </row>
    <row r="12" spans="1:81" x14ac:dyDescent="0.3">
      <c r="A12" s="13">
        <v>1976</v>
      </c>
      <c r="B12" s="37">
        <v>86.29</v>
      </c>
      <c r="C12" s="37">
        <v>665.55</v>
      </c>
      <c r="D12" s="37">
        <v>75.87</v>
      </c>
      <c r="E12" s="37">
        <v>254.54</v>
      </c>
      <c r="F12" s="37">
        <v>173.21</v>
      </c>
      <c r="G12" s="37">
        <v>49.82</v>
      </c>
      <c r="H12" s="37">
        <v>77.53</v>
      </c>
      <c r="I12" s="37">
        <v>167.6</v>
      </c>
      <c r="J12" s="37">
        <v>42.89</v>
      </c>
      <c r="K12" s="37">
        <v>254.51</v>
      </c>
      <c r="L12" s="37">
        <v>125.53</v>
      </c>
      <c r="M12" s="37">
        <v>41.67</v>
      </c>
      <c r="N12" s="37">
        <v>74.53</v>
      </c>
      <c r="O12" s="37">
        <v>97.21</v>
      </c>
      <c r="Q12" s="37">
        <v>1.05</v>
      </c>
      <c r="R12" s="37">
        <v>40.04</v>
      </c>
      <c r="S12" s="37">
        <v>31.23</v>
      </c>
      <c r="T12" s="37">
        <v>30.67</v>
      </c>
      <c r="V12" s="37">
        <v>3.63</v>
      </c>
      <c r="W12" s="37">
        <v>9.98</v>
      </c>
      <c r="X12" s="37">
        <v>19.55</v>
      </c>
      <c r="Y12" s="37">
        <v>7.96</v>
      </c>
      <c r="Z12" s="37">
        <v>13.61</v>
      </c>
      <c r="AA12" s="37">
        <v>10.029999999999999</v>
      </c>
      <c r="BD12" s="15">
        <f>'Table A1'!B12/B12*100</f>
        <v>78.247769150538872</v>
      </c>
      <c r="BE12" s="15">
        <f>'Table A1'!C12/C12*100</f>
        <v>7.5922169634137182</v>
      </c>
      <c r="BF12" s="15">
        <f>'Table A1'!D12/D12*100</f>
        <v>54.685646500593123</v>
      </c>
      <c r="BG12" s="15">
        <f>'Table A1'!E12/E12*100</f>
        <v>53.166496424923395</v>
      </c>
      <c r="BH12" s="15">
        <f>'Table A1'!F12/F12*100</f>
        <v>17.533629698054384</v>
      </c>
      <c r="BI12" s="15">
        <f>'Table A1'!G12/G12*100</f>
        <v>98.23364110798876</v>
      </c>
      <c r="BJ12" s="15">
        <f>'Table A1'!H12/H12*100</f>
        <v>84.406036373016889</v>
      </c>
      <c r="BK12" s="15">
        <f>'Table A1'!I12/I12*100</f>
        <v>69.618138424821012</v>
      </c>
      <c r="BL12" s="15">
        <f>'Table A1'!J12/J12*100</f>
        <v>30.519934716717184</v>
      </c>
      <c r="BM12" s="15">
        <f>'Table A1'!K12/K12*100</f>
        <v>19.032650976385995</v>
      </c>
      <c r="BN12" s="15">
        <f>'Table A1'!L12/L12*100</f>
        <v>73.066199314904807</v>
      </c>
      <c r="BO12" s="15">
        <f>'Table A1'!M12/M12*100</f>
        <v>134.00527957763379</v>
      </c>
      <c r="BP12" s="15">
        <f>'Table A1'!N12/N12*100</f>
        <v>103.3141017040118</v>
      </c>
      <c r="BQ12" s="15">
        <f>'Table A1'!O12/O12*100</f>
        <v>58.234749511367149</v>
      </c>
      <c r="BS12" s="15">
        <f>'Table A1'!Q12/Q12*100</f>
        <v>3403.8095238095239</v>
      </c>
      <c r="BT12" s="15">
        <f>'Table A1'!R12/R12*100</f>
        <v>103.34665334665335</v>
      </c>
      <c r="BU12" s="15">
        <f>'Table A1'!S12/S12*100</f>
        <v>144.44444444444443</v>
      </c>
      <c r="BV12" s="15">
        <f>'Table A1'!T12/T12*100</f>
        <v>138.11542223671339</v>
      </c>
      <c r="BX12" s="15"/>
      <c r="BY12" s="15"/>
      <c r="BZ12" s="15"/>
      <c r="CA12" s="15"/>
      <c r="CB12" s="15"/>
      <c r="CC12" s="15">
        <f>'Table A1'!AA12/AA12*100</f>
        <v>186.34097706879365</v>
      </c>
    </row>
    <row r="13" spans="1:81" x14ac:dyDescent="0.3">
      <c r="A13" s="13">
        <v>1977</v>
      </c>
      <c r="B13" s="37">
        <v>86.95</v>
      </c>
      <c r="C13" s="37">
        <v>648.86</v>
      </c>
      <c r="D13" s="37">
        <v>76.180000000000007</v>
      </c>
      <c r="E13" s="37">
        <v>243.38</v>
      </c>
      <c r="F13" s="37">
        <v>175.3</v>
      </c>
      <c r="G13" s="37">
        <v>51.51</v>
      </c>
      <c r="H13" s="37">
        <v>78.069999999999993</v>
      </c>
      <c r="I13" s="37">
        <v>171.49</v>
      </c>
      <c r="J13" s="37">
        <v>45.62</v>
      </c>
      <c r="K13" s="37">
        <v>257.45</v>
      </c>
      <c r="L13" s="37">
        <v>127.29</v>
      </c>
      <c r="M13" s="37">
        <v>42.33</v>
      </c>
      <c r="N13" s="37">
        <v>75.510000000000005</v>
      </c>
      <c r="O13" s="37">
        <v>98.31</v>
      </c>
      <c r="Q13" s="37">
        <v>1.1000000000000001</v>
      </c>
      <c r="R13" s="37">
        <v>40.96</v>
      </c>
      <c r="S13" s="37">
        <v>31.92</v>
      </c>
      <c r="T13" s="37">
        <v>31.36</v>
      </c>
      <c r="V13" s="37">
        <v>4.0999999999999996</v>
      </c>
      <c r="W13" s="37">
        <v>11.14</v>
      </c>
      <c r="X13" s="37">
        <v>21.67</v>
      </c>
      <c r="Y13" s="37">
        <v>8.99</v>
      </c>
      <c r="Z13" s="37">
        <v>15.36</v>
      </c>
      <c r="AA13" s="37">
        <v>11.19</v>
      </c>
      <c r="BD13" s="15">
        <f>'Table A1'!B13/B13*100</f>
        <v>78.803910293271983</v>
      </c>
      <c r="BE13" s="15">
        <f>'Table A1'!C13/C13*100</f>
        <v>8.0495022038652397</v>
      </c>
      <c r="BF13" s="15">
        <f>'Table A1'!D13/D13*100</f>
        <v>56.300866369125742</v>
      </c>
      <c r="BG13" s="15">
        <f>'Table A1'!E13/E13*100</f>
        <v>54.532007560193939</v>
      </c>
      <c r="BH13" s="15">
        <f>'Table A1'!F13/F13*100</f>
        <v>17.723901882487166</v>
      </c>
      <c r="BI13" s="15">
        <f>'Table A1'!G13/G13*100</f>
        <v>97.126771500679482</v>
      </c>
      <c r="BJ13" s="15">
        <f>'Table A1'!H13/H13*100</f>
        <v>84.206481362879472</v>
      </c>
      <c r="BK13" s="15">
        <f>'Table A1'!I13/I13*100</f>
        <v>68.563764651000056</v>
      </c>
      <c r="BL13" s="15">
        <f>'Table A1'!J13/J13*100</f>
        <v>29.986847873739592</v>
      </c>
      <c r="BM13" s="15">
        <f>'Table A1'!K13/K13*100</f>
        <v>19.281413866770247</v>
      </c>
      <c r="BN13" s="15">
        <f>'Table A1'!L13/L13*100</f>
        <v>71.670987508838095</v>
      </c>
      <c r="BO13" s="15">
        <f>'Table A1'!M13/M13*100</f>
        <v>136.19182612804158</v>
      </c>
      <c r="BP13" s="15">
        <f>'Table A1'!N13/N13*100</f>
        <v>103.6948748510131</v>
      </c>
      <c r="BQ13" s="15">
        <f>'Table A1'!O13/O13*100</f>
        <v>58.702064896755161</v>
      </c>
      <c r="BS13" s="15">
        <f>'Table A1'!Q13/Q13*100</f>
        <v>3320.0000000000005</v>
      </c>
      <c r="BT13" s="15">
        <f>'Table A1'!R13/R13*100</f>
        <v>101.8798828125</v>
      </c>
      <c r="BU13" s="15">
        <f>'Table A1'!S13/S13*100</f>
        <v>141.54135338345864</v>
      </c>
      <c r="BV13" s="15">
        <f>'Table A1'!T13/T13*100</f>
        <v>135.96938775510205</v>
      </c>
      <c r="BX13" s="15"/>
      <c r="BY13" s="15"/>
      <c r="BZ13" s="15"/>
      <c r="CA13" s="15"/>
      <c r="CB13" s="15"/>
      <c r="CC13" s="15">
        <f>'Table A1'!AA13/AA13*100</f>
        <v>172.56478999106344</v>
      </c>
    </row>
    <row r="14" spans="1:81" x14ac:dyDescent="0.3">
      <c r="A14" s="13">
        <v>1978</v>
      </c>
      <c r="B14" s="37">
        <v>88.2</v>
      </c>
      <c r="C14" s="37">
        <v>633.70000000000005</v>
      </c>
      <c r="D14" s="37">
        <v>76.64</v>
      </c>
      <c r="E14" s="37">
        <v>234.58</v>
      </c>
      <c r="F14" s="37">
        <v>178.87</v>
      </c>
      <c r="G14" s="37">
        <v>53.5</v>
      </c>
      <c r="H14" s="37">
        <v>81.19</v>
      </c>
      <c r="I14" s="37">
        <v>170.64</v>
      </c>
      <c r="J14" s="37">
        <v>51.16</v>
      </c>
      <c r="K14" s="37">
        <v>255.33</v>
      </c>
      <c r="L14" s="37">
        <v>130.27000000000001</v>
      </c>
      <c r="M14" s="37">
        <v>43.64</v>
      </c>
      <c r="N14" s="37">
        <v>77.760000000000005</v>
      </c>
      <c r="O14" s="37">
        <v>99.7</v>
      </c>
      <c r="Q14" s="37">
        <v>2.08</v>
      </c>
      <c r="R14" s="37">
        <v>42.22</v>
      </c>
      <c r="S14" s="37">
        <v>32.67</v>
      </c>
      <c r="T14" s="37">
        <v>32.299999999999997</v>
      </c>
      <c r="V14" s="37">
        <v>4.53</v>
      </c>
      <c r="W14" s="37">
        <v>12.28</v>
      </c>
      <c r="X14" s="37">
        <v>24.01</v>
      </c>
      <c r="Y14" s="37">
        <v>9.7100000000000009</v>
      </c>
      <c r="Z14" s="37">
        <v>17.07</v>
      </c>
      <c r="AA14" s="37">
        <v>12.36</v>
      </c>
      <c r="BD14" s="15">
        <f>'Table A1'!B14/B14*100</f>
        <v>79.501133786848072</v>
      </c>
      <c r="BE14" s="15">
        <f>'Table A1'!C14/C14*100</f>
        <v>8.194729367208458</v>
      </c>
      <c r="BF14" s="15">
        <f>'Table A1'!D14/D14*100</f>
        <v>57.659185803757829</v>
      </c>
      <c r="BG14" s="15">
        <f>'Table A1'!E14/E14*100</f>
        <v>57.004007161735871</v>
      </c>
      <c r="BH14" s="15">
        <f>'Table A1'!F14/F14*100</f>
        <v>17.58819254206966</v>
      </c>
      <c r="BI14" s="15">
        <f>'Table A1'!G14/G14*100</f>
        <v>94.803738317757009</v>
      </c>
      <c r="BJ14" s="15">
        <f>'Table A1'!H14/H14*100</f>
        <v>82.20224165537627</v>
      </c>
      <c r="BK14" s="15">
        <f>'Table A1'!I14/I14*100</f>
        <v>67.088607594936718</v>
      </c>
      <c r="BL14" s="15">
        <f>'Table A1'!J14/J14*100</f>
        <v>28.107896794370607</v>
      </c>
      <c r="BM14" s="15">
        <f>'Table A1'!K14/K14*100</f>
        <v>19.790075588454155</v>
      </c>
      <c r="BN14" s="15">
        <f>'Table A1'!L14/L14*100</f>
        <v>68.342672910109769</v>
      </c>
      <c r="BO14" s="15">
        <f>'Table A1'!M14/M14*100</f>
        <v>129.33088909257563</v>
      </c>
      <c r="BP14" s="15">
        <f>'Table A1'!N14/N14*100</f>
        <v>101.98045267489711</v>
      </c>
      <c r="BQ14" s="15">
        <f>'Table A1'!O14/O14*100</f>
        <v>58.28485456369107</v>
      </c>
      <c r="BS14" s="15">
        <f>'Table A1'!Q14/Q14*100</f>
        <v>2102.4038461538462</v>
      </c>
      <c r="BT14" s="15">
        <f>'Table A1'!R14/R14*100</f>
        <v>108.14779725248698</v>
      </c>
      <c r="BU14" s="15">
        <f>'Table A1'!S14/S14*100</f>
        <v>144.29139883685338</v>
      </c>
      <c r="BV14" s="15">
        <f>'Table A1'!T14/T14*100</f>
        <v>142.87925696594428</v>
      </c>
      <c r="BX14" s="15"/>
      <c r="BY14" s="15"/>
      <c r="BZ14" s="15"/>
      <c r="CA14" s="15"/>
      <c r="CB14" s="15"/>
      <c r="CC14" s="15">
        <f>'Table A1'!AA14/AA14*100</f>
        <v>168.12297734627833</v>
      </c>
    </row>
    <row r="15" spans="1:81" x14ac:dyDescent="0.3">
      <c r="A15" s="13">
        <v>1979</v>
      </c>
      <c r="B15" s="37">
        <v>89.23</v>
      </c>
      <c r="C15" s="37">
        <v>618.99</v>
      </c>
      <c r="D15" s="37">
        <v>78.430000000000007</v>
      </c>
      <c r="E15" s="37">
        <v>235.94</v>
      </c>
      <c r="F15" s="37">
        <v>183.65</v>
      </c>
      <c r="G15" s="37">
        <v>56.17</v>
      </c>
      <c r="H15" s="37">
        <v>85.68</v>
      </c>
      <c r="I15" s="37">
        <v>167.41</v>
      </c>
      <c r="J15" s="37">
        <v>59.66</v>
      </c>
      <c r="K15" s="37">
        <v>251.04</v>
      </c>
      <c r="L15" s="37">
        <v>134.12</v>
      </c>
      <c r="M15" s="37">
        <v>46.92</v>
      </c>
      <c r="N15" s="37">
        <v>81.16</v>
      </c>
      <c r="O15" s="37">
        <v>102.14</v>
      </c>
      <c r="Q15" s="37">
        <v>5.46</v>
      </c>
      <c r="R15" s="37">
        <v>44.02</v>
      </c>
      <c r="S15" s="37">
        <v>33.729999999999997</v>
      </c>
      <c r="T15" s="37">
        <v>33.79</v>
      </c>
      <c r="V15" s="37">
        <v>4.97</v>
      </c>
      <c r="W15" s="37">
        <v>13.87</v>
      </c>
      <c r="X15" s="37">
        <v>27.15</v>
      </c>
      <c r="Y15" s="37">
        <v>10.56</v>
      </c>
      <c r="Z15" s="37">
        <v>19.34</v>
      </c>
      <c r="AA15" s="37">
        <v>13.9</v>
      </c>
      <c r="BD15" s="15">
        <f>'Table A1'!B15/B15*100</f>
        <v>79.928275243752083</v>
      </c>
      <c r="BE15" s="15">
        <f>'Table A1'!C15/C15*100</f>
        <v>8.1632982762241717</v>
      </c>
      <c r="BF15" s="15">
        <f>'Table A1'!D15/D15*100</f>
        <v>58.128267244676778</v>
      </c>
      <c r="BG15" s="15">
        <f>'Table A1'!E15/E15*100</f>
        <v>58.290243282190389</v>
      </c>
      <c r="BH15" s="15">
        <f>'Table A1'!F15/F15*100</f>
        <v>17.566022325074869</v>
      </c>
      <c r="BI15" s="15">
        <f>'Table A1'!G15/G15*100</f>
        <v>92.771942317963322</v>
      </c>
      <c r="BJ15" s="15">
        <f>'Table A1'!H15/H15*100</f>
        <v>78.361344537815128</v>
      </c>
      <c r="BK15" s="15">
        <f>'Table A1'!I15/I15*100</f>
        <v>68.263544591123591</v>
      </c>
      <c r="BL15" s="15">
        <f>'Table A1'!J15/J15*100</f>
        <v>24.103251759973183</v>
      </c>
      <c r="BM15" s="15">
        <f>'Table A1'!K15/K15*100</f>
        <v>19.849426386233272</v>
      </c>
      <c r="BN15" s="15">
        <f>'Table A1'!L15/L15*100</f>
        <v>64.151506113927823</v>
      </c>
      <c r="BO15" s="15">
        <f>'Table A1'!M15/M15*100</f>
        <v>116.66666666666667</v>
      </c>
      <c r="BP15" s="15">
        <f>'Table A1'!N15/N15*100</f>
        <v>94.011828486939379</v>
      </c>
      <c r="BQ15" s="15">
        <f>'Table A1'!O15/O15*100</f>
        <v>56.696690816526328</v>
      </c>
      <c r="BS15" s="15">
        <f>'Table A1'!Q15/Q15*100</f>
        <v>915.01831501831498</v>
      </c>
      <c r="BT15" s="15">
        <f>'Table A1'!R15/R15*100</f>
        <v>109.22308041799181</v>
      </c>
      <c r="BU15" s="15">
        <f>'Table A1'!S15/S15*100</f>
        <v>140.43877853542841</v>
      </c>
      <c r="BV15" s="15">
        <f>'Table A1'!T15/T15*100</f>
        <v>142.40899674459899</v>
      </c>
      <c r="BX15" s="15"/>
      <c r="BY15" s="15"/>
      <c r="BZ15" s="15"/>
      <c r="CA15" s="15"/>
      <c r="CB15" s="15"/>
      <c r="CC15" s="15">
        <f>'Table A1'!AA15/AA15*100</f>
        <v>162.37410071942446</v>
      </c>
    </row>
    <row r="16" spans="1:81" x14ac:dyDescent="0.3">
      <c r="A16" s="13">
        <v>1980</v>
      </c>
      <c r="B16" s="37">
        <v>89.79</v>
      </c>
      <c r="C16" s="37">
        <v>593.89</v>
      </c>
      <c r="D16" s="37">
        <v>80.77</v>
      </c>
      <c r="E16" s="37">
        <v>242.07</v>
      </c>
      <c r="F16" s="37">
        <v>187.72</v>
      </c>
      <c r="G16" s="37">
        <v>59.2</v>
      </c>
      <c r="H16" s="37">
        <v>89.56</v>
      </c>
      <c r="I16" s="37">
        <v>163.32</v>
      </c>
      <c r="J16" s="37">
        <v>67.91</v>
      </c>
      <c r="K16" s="37">
        <v>246.33</v>
      </c>
      <c r="L16" s="37">
        <v>136.07</v>
      </c>
      <c r="M16" s="37">
        <v>50.09</v>
      </c>
      <c r="N16" s="37">
        <v>83.54</v>
      </c>
      <c r="O16" s="37">
        <v>104.19</v>
      </c>
      <c r="Q16" s="37">
        <v>8.23</v>
      </c>
      <c r="R16" s="37">
        <v>45.53</v>
      </c>
      <c r="S16" s="37">
        <v>34.75</v>
      </c>
      <c r="T16" s="37">
        <v>35.15</v>
      </c>
      <c r="V16" s="37">
        <v>5.46</v>
      </c>
      <c r="W16" s="37">
        <v>15.89</v>
      </c>
      <c r="X16" s="37">
        <v>31.15</v>
      </c>
      <c r="Y16" s="37">
        <v>11.46</v>
      </c>
      <c r="Z16" s="37">
        <v>22</v>
      </c>
      <c r="AA16" s="37">
        <v>15.81</v>
      </c>
      <c r="BD16" s="15">
        <f>'Table A1'!B16/B16*100</f>
        <v>78.872925715558523</v>
      </c>
      <c r="BE16" s="15">
        <f>'Table A1'!C16/C16*100</f>
        <v>7.312802034046709</v>
      </c>
      <c r="BF16" s="15">
        <f>'Table A1'!D16/D16*100</f>
        <v>50.872848830011151</v>
      </c>
      <c r="BG16" s="15">
        <f>'Table A1'!E16/E16*100</f>
        <v>49.820299913248235</v>
      </c>
      <c r="BH16" s="15">
        <f>'Table A1'!F16/F16*100</f>
        <v>15.432559130620071</v>
      </c>
      <c r="BI16" s="15">
        <f>'Table A1'!G16/G16*100</f>
        <v>79.003378378378372</v>
      </c>
      <c r="BJ16" s="15">
        <f>'Table A1'!H16/H16*100</f>
        <v>67.485484591335407</v>
      </c>
      <c r="BK16" s="15">
        <f>'Table A1'!I16/I16*100</f>
        <v>56.931178055351459</v>
      </c>
      <c r="BL16" s="15">
        <f>'Table A1'!J16/J16*100</f>
        <v>20.586069798262407</v>
      </c>
      <c r="BM16" s="15">
        <f>'Table A1'!K16/K16*100</f>
        <v>19.339909876994273</v>
      </c>
      <c r="BN16" s="15">
        <f>'Table A1'!L16/L16*100</f>
        <v>58.175938855001107</v>
      </c>
      <c r="BO16" s="15">
        <f>'Table A1'!M16/M16*100</f>
        <v>103.29407067278898</v>
      </c>
      <c r="BP16" s="15">
        <f>'Table A1'!N16/N16*100</f>
        <v>78.52525736174286</v>
      </c>
      <c r="BQ16" s="15">
        <f>'Table A1'!O16/O16*100</f>
        <v>50.782224781648907</v>
      </c>
      <c r="BS16" s="15">
        <f>'Table A1'!Q16/Q16*100</f>
        <v>575.69866342648845</v>
      </c>
      <c r="BT16" s="15">
        <f>'Table A1'!R16/R16*100</f>
        <v>94.069844058862287</v>
      </c>
      <c r="BU16" s="15">
        <f>'Table A1'!S16/S16*100</f>
        <v>136.05755395683454</v>
      </c>
      <c r="BV16" s="15">
        <f>'Table A1'!T16/T16*100</f>
        <v>129.41678520625891</v>
      </c>
      <c r="BX16" s="15"/>
      <c r="BY16" s="15"/>
      <c r="BZ16" s="15"/>
      <c r="CA16" s="15"/>
      <c r="CB16" s="15"/>
      <c r="CC16" s="15">
        <f>'Table A1'!AA16/AA16*100</f>
        <v>148.19734345351043</v>
      </c>
    </row>
    <row r="17" spans="1:81" x14ac:dyDescent="0.3">
      <c r="A17" s="13">
        <v>1981</v>
      </c>
      <c r="B17" s="37">
        <v>89.22</v>
      </c>
      <c r="C17" s="37">
        <v>564.11</v>
      </c>
      <c r="D17" s="37">
        <v>81.93</v>
      </c>
      <c r="E17" s="37">
        <v>248.9</v>
      </c>
      <c r="F17" s="37">
        <v>189.34</v>
      </c>
      <c r="G17" s="37">
        <v>61.94</v>
      </c>
      <c r="H17" s="37">
        <v>91.42</v>
      </c>
      <c r="I17" s="37">
        <v>158.24</v>
      </c>
      <c r="J17" s="37">
        <v>75.92</v>
      </c>
      <c r="K17" s="37">
        <v>239.25</v>
      </c>
      <c r="L17" s="37">
        <v>135.05000000000001</v>
      </c>
      <c r="M17" s="37">
        <v>51.87</v>
      </c>
      <c r="N17" s="37">
        <v>84.43</v>
      </c>
      <c r="O17" s="37">
        <v>104.84</v>
      </c>
      <c r="Q17" s="37">
        <v>10.17</v>
      </c>
      <c r="R17" s="37">
        <v>45.84</v>
      </c>
      <c r="S17" s="37">
        <v>35.21</v>
      </c>
      <c r="T17" s="37">
        <v>35.71</v>
      </c>
      <c r="V17" s="37">
        <v>6</v>
      </c>
      <c r="W17" s="37">
        <v>18.11</v>
      </c>
      <c r="X17" s="37">
        <v>35.76</v>
      </c>
      <c r="Y17" s="37">
        <v>12.45</v>
      </c>
      <c r="Z17" s="37">
        <v>25.05</v>
      </c>
      <c r="AA17" s="37">
        <v>17.98</v>
      </c>
      <c r="BD17" s="15">
        <f>'Table A1'!B17/B17*100</f>
        <v>78.031831427930967</v>
      </c>
      <c r="BE17" s="15">
        <f>'Table A1'!C17/C17*100</f>
        <v>7.0589069507720117</v>
      </c>
      <c r="BF17" s="15">
        <f>'Table A1'!D17/D17*100</f>
        <v>46.857073111192477</v>
      </c>
      <c r="BG17" s="15">
        <f>'Table A1'!E17/E17*100</f>
        <v>46.279630373644032</v>
      </c>
      <c r="BH17" s="15">
        <f>'Table A1'!F17/F17*100</f>
        <v>15.24770254568501</v>
      </c>
      <c r="BI17" s="15">
        <f>'Table A1'!G17/G17*100</f>
        <v>75.185663545366481</v>
      </c>
      <c r="BJ17" s="15">
        <f>'Table A1'!H17/H17*100</f>
        <v>59.757164734193836</v>
      </c>
      <c r="BK17" s="15">
        <f>'Table A1'!I17/I17*100</f>
        <v>56.799797775530834</v>
      </c>
      <c r="BL17" s="15">
        <f>'Table A1'!J17/J17*100</f>
        <v>17.373551106427819</v>
      </c>
      <c r="BM17" s="15">
        <f>'Table A1'!K17/K17*100</f>
        <v>18.411703239289444</v>
      </c>
      <c r="BN17" s="15">
        <f>'Table A1'!L17/L17*100</f>
        <v>52.343576453165483</v>
      </c>
      <c r="BO17" s="15">
        <f>'Table A1'!M17/M17*100</f>
        <v>92.037786774628898</v>
      </c>
      <c r="BP17" s="15">
        <f>'Table A1'!N17/N17*100</f>
        <v>70.827904773184883</v>
      </c>
      <c r="BQ17" s="15">
        <f>'Table A1'!O17/O17*100</f>
        <v>47.415108737123234</v>
      </c>
      <c r="BS17" s="15">
        <f>'Table A1'!Q17/Q17*100</f>
        <v>439.42969518190756</v>
      </c>
      <c r="BT17" s="15">
        <f>'Table A1'!R17/R17*100</f>
        <v>93.302792321116925</v>
      </c>
      <c r="BU17" s="15">
        <f>'Table A1'!S17/S17*100</f>
        <v>136.23970462936666</v>
      </c>
      <c r="BV17" s="15">
        <f>'Table A1'!T17/T17*100</f>
        <v>127.16325959115093</v>
      </c>
      <c r="BX17" s="15"/>
      <c r="BY17" s="15"/>
      <c r="BZ17" s="15"/>
      <c r="CA17" s="15"/>
      <c r="CB17" s="15"/>
      <c r="CC17" s="15">
        <f>'Table A1'!AA17/AA17*100</f>
        <v>135.37263626251391</v>
      </c>
    </row>
    <row r="18" spans="1:81" x14ac:dyDescent="0.3">
      <c r="A18" s="13">
        <v>1982</v>
      </c>
      <c r="B18" s="37">
        <v>88.43</v>
      </c>
      <c r="C18" s="37">
        <v>540.51</v>
      </c>
      <c r="D18" s="37">
        <v>81.290000000000006</v>
      </c>
      <c r="E18" s="37">
        <v>248</v>
      </c>
      <c r="F18" s="37">
        <v>189.54</v>
      </c>
      <c r="G18" s="37">
        <v>64.09</v>
      </c>
      <c r="H18" s="37">
        <v>91.81</v>
      </c>
      <c r="I18" s="37">
        <v>153.6</v>
      </c>
      <c r="J18" s="37">
        <v>83.32</v>
      </c>
      <c r="K18" s="37">
        <v>232.96</v>
      </c>
      <c r="L18" s="37">
        <v>133.13999999999999</v>
      </c>
      <c r="M18" s="37">
        <v>53.13</v>
      </c>
      <c r="N18" s="37">
        <v>84.81</v>
      </c>
      <c r="O18" s="37">
        <v>104.75</v>
      </c>
      <c r="Q18" s="37">
        <v>12.09</v>
      </c>
      <c r="R18" s="37">
        <v>46.34</v>
      </c>
      <c r="S18" s="37">
        <v>35.79</v>
      </c>
      <c r="T18" s="37">
        <v>36.380000000000003</v>
      </c>
      <c r="V18" s="37">
        <v>6.59</v>
      </c>
      <c r="W18" s="37">
        <v>20.100000000000001</v>
      </c>
      <c r="X18" s="37">
        <v>40.33</v>
      </c>
      <c r="Y18" s="37">
        <v>13.52</v>
      </c>
      <c r="Z18" s="37">
        <v>27.77</v>
      </c>
      <c r="AA18" s="37">
        <v>20.07</v>
      </c>
      <c r="BD18" s="15">
        <f>'Table A1'!B18/B18*100</f>
        <v>79.972859889177869</v>
      </c>
      <c r="BE18" s="15">
        <f>'Table A1'!C18/C18*100</f>
        <v>7.237608924904257</v>
      </c>
      <c r="BF18" s="15">
        <f>'Table A1'!D18/D18*100</f>
        <v>45.995817443720014</v>
      </c>
      <c r="BG18" s="15">
        <f>'Table A1'!E18/E18*100</f>
        <v>46.08467741935484</v>
      </c>
      <c r="BH18" s="15">
        <f>'Table A1'!F18/F18*100</f>
        <v>15.23161337976153</v>
      </c>
      <c r="BI18" s="15">
        <f>'Table A1'!G18/G18*100</f>
        <v>72.819472616632865</v>
      </c>
      <c r="BJ18" s="15">
        <f>'Table A1'!H18/H18*100</f>
        <v>59.394401481320116</v>
      </c>
      <c r="BK18" s="15">
        <f>'Table A1'!I18/I18*100</f>
        <v>58.059895833333343</v>
      </c>
      <c r="BL18" s="15">
        <f>'Table A1'!J18/J18*100</f>
        <v>16.538646183389343</v>
      </c>
      <c r="BM18" s="15">
        <f>'Table A1'!K18/K18*100</f>
        <v>19.595638736263734</v>
      </c>
      <c r="BN18" s="15">
        <f>'Table A1'!L18/L18*100</f>
        <v>53.845576085323721</v>
      </c>
      <c r="BO18" s="15">
        <f>'Table A1'!M18/M18*100</f>
        <v>87.220026350461126</v>
      </c>
      <c r="BP18" s="15">
        <f>'Table A1'!N18/N18*100</f>
        <v>68.270251149628578</v>
      </c>
      <c r="BQ18" s="15">
        <f>'Table A1'!O18/O18*100</f>
        <v>47.360381861575178</v>
      </c>
      <c r="BS18" s="15">
        <f>'Table A1'!Q18/Q18*100</f>
        <v>356.7411083540116</v>
      </c>
      <c r="BT18" s="15">
        <f>'Table A1'!R18/R18*100</f>
        <v>95.489857574449715</v>
      </c>
      <c r="BU18" s="15">
        <f>'Table A1'!S18/S18*100</f>
        <v>140.20676166526965</v>
      </c>
      <c r="BV18" s="15">
        <f>'Table A1'!T18/T18*100</f>
        <v>128.66959868059374</v>
      </c>
      <c r="BX18" s="15"/>
      <c r="BY18" s="15"/>
      <c r="BZ18" s="15"/>
      <c r="CA18" s="15"/>
      <c r="CB18" s="15"/>
      <c r="CC18" s="15">
        <f>'Table A1'!AA18/AA18*100</f>
        <v>131.39013452914799</v>
      </c>
    </row>
    <row r="19" spans="1:81" x14ac:dyDescent="0.3">
      <c r="A19" s="13">
        <v>1983</v>
      </c>
      <c r="B19" s="37">
        <v>87.54</v>
      </c>
      <c r="C19" s="37">
        <v>518.32000000000005</v>
      </c>
      <c r="D19" s="37">
        <v>80.23</v>
      </c>
      <c r="E19" s="37">
        <v>241.38</v>
      </c>
      <c r="F19" s="37">
        <v>189.51</v>
      </c>
      <c r="G19" s="37">
        <v>65.739999999999995</v>
      </c>
      <c r="H19" s="37">
        <v>92.25</v>
      </c>
      <c r="I19" s="37">
        <v>149.13999999999999</v>
      </c>
      <c r="J19" s="37">
        <v>89.51</v>
      </c>
      <c r="K19" s="37">
        <v>226.8</v>
      </c>
      <c r="L19" s="37">
        <v>131.01</v>
      </c>
      <c r="M19" s="37">
        <v>53.89</v>
      </c>
      <c r="N19" s="37">
        <v>84.79</v>
      </c>
      <c r="O19" s="37">
        <v>104.24</v>
      </c>
      <c r="Q19" s="37">
        <v>13.92</v>
      </c>
      <c r="R19" s="37">
        <v>47.13</v>
      </c>
      <c r="S19" s="37">
        <v>36.450000000000003</v>
      </c>
      <c r="T19" s="37">
        <v>37.18</v>
      </c>
      <c r="V19" s="37">
        <v>6.88</v>
      </c>
      <c r="W19" s="37">
        <v>21.36</v>
      </c>
      <c r="X19" s="37">
        <v>44.35</v>
      </c>
      <c r="Y19" s="37">
        <v>14.03</v>
      </c>
      <c r="Z19" s="37">
        <v>29.43</v>
      </c>
      <c r="AA19" s="37">
        <v>21.64</v>
      </c>
      <c r="BD19" s="15">
        <f>'Table A1'!B19/B19*100</f>
        <v>81.699794379712117</v>
      </c>
      <c r="BE19" s="15">
        <f>'Table A1'!C19/C19*100</f>
        <v>7.8175644389566283</v>
      </c>
      <c r="BF19" s="15">
        <f>'Table A1'!D19/D19*100</f>
        <v>47.849931447089617</v>
      </c>
      <c r="BG19" s="15">
        <f>'Table A1'!E19/E19*100</f>
        <v>48.094291159168115</v>
      </c>
      <c r="BH19" s="15">
        <f>'Table A1'!F19/F19*100</f>
        <v>16.289377869241729</v>
      </c>
      <c r="BI19" s="15">
        <f>'Table A1'!G19/G19*100</f>
        <v>75.646486157590516</v>
      </c>
      <c r="BJ19" s="15">
        <f>'Table A1'!H19/H19*100</f>
        <v>63.241192411924118</v>
      </c>
      <c r="BK19" s="15">
        <f>'Table A1'!I19/I19*100</f>
        <v>60.667828885610845</v>
      </c>
      <c r="BL19" s="15">
        <f>'Table A1'!J19/J19*100</f>
        <v>17.059546419394479</v>
      </c>
      <c r="BM19" s="15">
        <f>'Table A1'!K19/K19*100</f>
        <v>21.269841269841269</v>
      </c>
      <c r="BN19" s="15">
        <f>'Table A1'!L19/L19*100</f>
        <v>52.812762384550801</v>
      </c>
      <c r="BO19" s="15">
        <f>'Table A1'!M19/M19*100</f>
        <v>85.433290035257002</v>
      </c>
      <c r="BP19" s="15">
        <f>'Table A1'!N19/N19*100</f>
        <v>65.33789361953059</v>
      </c>
      <c r="BQ19" s="15">
        <f>'Table A1'!O19/O19*100</f>
        <v>48.551419800460479</v>
      </c>
      <c r="BS19" s="15">
        <f>'Table A1'!Q19/Q19*100</f>
        <v>333.54885057471267</v>
      </c>
      <c r="BT19" s="15">
        <f>'Table A1'!R19/R19*100</f>
        <v>102.86441756842774</v>
      </c>
      <c r="BU19" s="15">
        <f>'Table A1'!S19/S19*100</f>
        <v>145.67901234567901</v>
      </c>
      <c r="BV19" s="15">
        <f>'Table A1'!T19/T19*100</f>
        <v>135.42227003765467</v>
      </c>
      <c r="BX19" s="15"/>
      <c r="BY19" s="15"/>
      <c r="BZ19" s="15"/>
      <c r="CA19" s="15"/>
      <c r="CB19" s="15"/>
      <c r="CC19" s="15">
        <f>'Table A1'!AA19/AA19*100</f>
        <v>136.32162661737524</v>
      </c>
    </row>
    <row r="20" spans="1:81" x14ac:dyDescent="0.3">
      <c r="A20" s="13">
        <v>1984</v>
      </c>
      <c r="B20" s="37">
        <v>86.98</v>
      </c>
      <c r="C20" s="37">
        <v>497.74</v>
      </c>
      <c r="D20" s="37">
        <v>79.84</v>
      </c>
      <c r="E20" s="37">
        <v>230.98</v>
      </c>
      <c r="F20" s="37">
        <v>188.85</v>
      </c>
      <c r="G20" s="37">
        <v>66.92</v>
      </c>
      <c r="H20" s="37">
        <v>93.33</v>
      </c>
      <c r="I20" s="37">
        <v>145.19</v>
      </c>
      <c r="J20" s="37">
        <v>96.12</v>
      </c>
      <c r="K20" s="37">
        <v>221.34</v>
      </c>
      <c r="L20" s="37">
        <v>129.02000000000001</v>
      </c>
      <c r="M20" s="37">
        <v>54.67</v>
      </c>
      <c r="N20" s="37">
        <v>84.88</v>
      </c>
      <c r="O20" s="37">
        <v>103.81</v>
      </c>
      <c r="Q20" s="37">
        <v>15.9</v>
      </c>
      <c r="R20" s="37">
        <v>47.9</v>
      </c>
      <c r="S20" s="37">
        <v>37.479999999999997</v>
      </c>
      <c r="T20" s="37">
        <v>38.229999999999997</v>
      </c>
      <c r="V20" s="37">
        <v>7.15</v>
      </c>
      <c r="W20" s="37">
        <v>22.43</v>
      </c>
      <c r="X20" s="37">
        <v>48.14</v>
      </c>
      <c r="Y20" s="37">
        <v>14.47</v>
      </c>
      <c r="Z20" s="37">
        <v>30.87</v>
      </c>
      <c r="AA20" s="37">
        <v>23.08</v>
      </c>
      <c r="BD20" s="15">
        <f>'Table A1'!B20/B20*100</f>
        <v>83.0305817429294</v>
      </c>
      <c r="BE20" s="15">
        <f>'Table A1'!C20/C20*100</f>
        <v>8.4421585566761763</v>
      </c>
      <c r="BF20" s="15">
        <f>'Table A1'!D20/D20*100</f>
        <v>50.33817635270541</v>
      </c>
      <c r="BG20" s="15">
        <f>'Table A1'!E20/E20*100</f>
        <v>49.220711749935056</v>
      </c>
      <c r="BH20" s="15">
        <f>'Table A1'!F20/F20*100</f>
        <v>17.347100873709291</v>
      </c>
      <c r="BI20" s="15">
        <f>'Table A1'!G20/G20*100</f>
        <v>79.049611476389714</v>
      </c>
      <c r="BJ20" s="15">
        <f>'Table A1'!H20/H20*100</f>
        <v>65.830922532947596</v>
      </c>
      <c r="BK20" s="15">
        <f>'Table A1'!I20/I20*100</f>
        <v>64.797851091672982</v>
      </c>
      <c r="BL20" s="15">
        <f>'Table A1'!J20/J20*100</f>
        <v>17.634207240948811</v>
      </c>
      <c r="BM20" s="15">
        <f>'Table A1'!K20/K20*100</f>
        <v>23.642360169874401</v>
      </c>
      <c r="BN20" s="15">
        <f>'Table A1'!L20/L20*100</f>
        <v>54.634940319330326</v>
      </c>
      <c r="BO20" s="15">
        <f>'Table A1'!M20/M20*100</f>
        <v>82.019389061642585</v>
      </c>
      <c r="BP20" s="15">
        <f>'Table A1'!N20/N20*100</f>
        <v>67.978322337417538</v>
      </c>
      <c r="BQ20" s="15">
        <f>'Table A1'!O20/O20*100</f>
        <v>50.582795491763797</v>
      </c>
      <c r="BS20" s="15">
        <f>'Table A1'!Q20/Q20*100</f>
        <v>297.54716981132077</v>
      </c>
      <c r="BT20" s="15">
        <f>'Table A1'!R20/R20*100</f>
        <v>109.0187891440501</v>
      </c>
      <c r="BU20" s="15">
        <f>'Table A1'!S20/S20*100</f>
        <v>145.03735325506938</v>
      </c>
      <c r="BV20" s="15">
        <f>'Table A1'!T20/T20*100</f>
        <v>137.64059639026942</v>
      </c>
      <c r="BX20" s="15"/>
      <c r="BY20" s="15"/>
      <c r="BZ20" s="15"/>
      <c r="CA20" s="15"/>
      <c r="CB20" s="15"/>
      <c r="CC20" s="15">
        <f>'Table A1'!AA20/AA20*100</f>
        <v>136.17850953206241</v>
      </c>
    </row>
    <row r="21" spans="1:81" x14ac:dyDescent="0.3">
      <c r="A21" s="13">
        <v>1985</v>
      </c>
      <c r="B21" s="37">
        <v>87.15</v>
      </c>
      <c r="C21" s="37">
        <v>483.33</v>
      </c>
      <c r="D21" s="37">
        <v>80.66</v>
      </c>
      <c r="E21" s="37">
        <v>219.42</v>
      </c>
      <c r="F21" s="37">
        <v>190.34</v>
      </c>
      <c r="G21" s="37">
        <v>68.67</v>
      </c>
      <c r="H21" s="37">
        <v>98.85</v>
      </c>
      <c r="I21" s="37">
        <v>142.61000000000001</v>
      </c>
      <c r="J21" s="37">
        <v>103.61</v>
      </c>
      <c r="K21" s="37">
        <v>216.4</v>
      </c>
      <c r="L21" s="37">
        <v>127.96</v>
      </c>
      <c r="M21" s="37">
        <v>55.75</v>
      </c>
      <c r="N21" s="37">
        <v>85.34</v>
      </c>
      <c r="O21" s="37">
        <v>104.44</v>
      </c>
      <c r="Q21" s="37">
        <v>18.22</v>
      </c>
      <c r="R21" s="37">
        <v>49.39</v>
      </c>
      <c r="S21" s="37">
        <v>38.880000000000003</v>
      </c>
      <c r="T21" s="37">
        <v>39.75</v>
      </c>
      <c r="V21" s="37">
        <v>7.78</v>
      </c>
      <c r="W21" s="37">
        <v>23.73</v>
      </c>
      <c r="X21" s="37">
        <v>51.97</v>
      </c>
      <c r="Y21" s="37">
        <v>15.66</v>
      </c>
      <c r="Z21" s="37">
        <v>32.82</v>
      </c>
      <c r="AA21" s="37">
        <v>24.81</v>
      </c>
      <c r="BD21" s="15">
        <f>'Table A1'!B21/B21*100</f>
        <v>82.409638554216855</v>
      </c>
      <c r="BE21" s="15">
        <f>'Table A1'!C21/C21*100</f>
        <v>9.0269588066124609</v>
      </c>
      <c r="BF21" s="15">
        <f>'Table A1'!D21/D21*100</f>
        <v>50.446317877510538</v>
      </c>
      <c r="BG21" s="15">
        <f>'Table A1'!E21/E21*100</f>
        <v>57.610974387020327</v>
      </c>
      <c r="BH21" s="15">
        <f>'Table A1'!F21/F21*100</f>
        <v>17.789219291793632</v>
      </c>
      <c r="BI21" s="15">
        <f>'Table A1'!G21/G21*100</f>
        <v>79.627202562982376</v>
      </c>
      <c r="BJ21" s="15">
        <f>'Table A1'!H21/H21*100</f>
        <v>62.559433485078408</v>
      </c>
      <c r="BK21" s="15">
        <f>'Table A1'!I21/I21*100</f>
        <v>66.531098800925591</v>
      </c>
      <c r="BL21" s="15">
        <f>'Table A1'!J21/J21*100</f>
        <v>17.411446771547148</v>
      </c>
      <c r="BM21" s="15">
        <f>'Table A1'!K21/K21*100</f>
        <v>25.563770794824396</v>
      </c>
      <c r="BN21" s="15">
        <f>'Table A1'!L21/L21*100</f>
        <v>57.424195060956549</v>
      </c>
      <c r="BO21" s="15">
        <f>'Table A1'!M21/M21*100</f>
        <v>83.300448430493262</v>
      </c>
      <c r="BP21" s="15">
        <f>'Table A1'!N21/N21*100</f>
        <v>69.486758846965074</v>
      </c>
      <c r="BQ21" s="15">
        <f>'Table A1'!O21/O21*100</f>
        <v>51.713902719264645</v>
      </c>
      <c r="BS21" s="15">
        <f>'Table A1'!Q21/Q21*100</f>
        <v>270.6915477497256</v>
      </c>
      <c r="BT21" s="15">
        <f>'Table A1'!R21/R21*100</f>
        <v>111.64203280016199</v>
      </c>
      <c r="BU21" s="15">
        <f>'Table A1'!S21/S21*100</f>
        <v>148.37962962962962</v>
      </c>
      <c r="BV21" s="15">
        <f>'Table A1'!T21/T21*100</f>
        <v>139.87421383647799</v>
      </c>
      <c r="BX21" s="15"/>
      <c r="BY21" s="15"/>
      <c r="BZ21" s="15"/>
      <c r="CA21" s="15"/>
      <c r="CB21" s="15"/>
      <c r="CC21" s="15">
        <f>'Table A1'!AA21/AA21*100</f>
        <v>140.22571543732369</v>
      </c>
    </row>
    <row r="22" spans="1:81" x14ac:dyDescent="0.3">
      <c r="A22" s="13">
        <v>1986</v>
      </c>
      <c r="B22" s="37">
        <v>87.03</v>
      </c>
      <c r="C22" s="37">
        <v>471.4</v>
      </c>
      <c r="D22" s="37">
        <v>82.12</v>
      </c>
      <c r="E22" s="37">
        <v>210.48</v>
      </c>
      <c r="F22" s="37">
        <v>191.34</v>
      </c>
      <c r="G22" s="37">
        <v>70.739999999999995</v>
      </c>
      <c r="H22" s="37">
        <v>101.25</v>
      </c>
      <c r="I22" s="37">
        <v>140.13</v>
      </c>
      <c r="J22" s="37">
        <v>112.35</v>
      </c>
      <c r="K22" s="37">
        <v>212.66</v>
      </c>
      <c r="L22" s="37">
        <v>127.45</v>
      </c>
      <c r="M22" s="37">
        <v>57.35</v>
      </c>
      <c r="N22" s="37">
        <v>86.03</v>
      </c>
      <c r="O22" s="37">
        <v>105.19</v>
      </c>
      <c r="Q22" s="37">
        <v>20.51</v>
      </c>
      <c r="R22" s="37">
        <v>51.02</v>
      </c>
      <c r="S22" s="37">
        <v>40.56</v>
      </c>
      <c r="T22" s="37">
        <v>41.48</v>
      </c>
      <c r="V22" s="37">
        <v>8.83</v>
      </c>
      <c r="W22" s="37">
        <v>26.07</v>
      </c>
      <c r="X22" s="37">
        <v>56.71</v>
      </c>
      <c r="Y22" s="37">
        <v>17.71</v>
      </c>
      <c r="Z22" s="37">
        <v>36.14</v>
      </c>
      <c r="AA22" s="37">
        <v>27.3</v>
      </c>
      <c r="BD22" s="15">
        <f>'Table A1'!B22/B22*100</f>
        <v>82.982879466850505</v>
      </c>
      <c r="BE22" s="15">
        <f>'Table A1'!C22/C22*100</f>
        <v>8.9350869749681809</v>
      </c>
      <c r="BF22" s="15">
        <f>'Table A1'!D22/D22*100</f>
        <v>51.61958110082805</v>
      </c>
      <c r="BG22" s="15">
        <f>'Table A1'!E22/E22*100</f>
        <v>66.338844545800086</v>
      </c>
      <c r="BH22" s="15">
        <f>'Table A1'!F22/F22*100</f>
        <v>18.009825441622244</v>
      </c>
      <c r="BI22" s="15">
        <f>'Table A1'!G22/G22*100</f>
        <v>78.555272830082004</v>
      </c>
      <c r="BJ22" s="15">
        <f>'Table A1'!H22/H22*100</f>
        <v>64.632098765432104</v>
      </c>
      <c r="BK22" s="15">
        <f>'Table A1'!I22/I22*100</f>
        <v>66.209947905516316</v>
      </c>
      <c r="BL22" s="15">
        <f>'Table A1'!J22/J22*100</f>
        <v>15.887850467289722</v>
      </c>
      <c r="BM22" s="15">
        <f>'Table A1'!K22/K22*100</f>
        <v>25.637167309320041</v>
      </c>
      <c r="BN22" s="15">
        <f>'Table A1'!L22/L22*100</f>
        <v>56.398587681443701</v>
      </c>
      <c r="BO22" s="15">
        <f>'Table A1'!M22/M22*100</f>
        <v>83.940714908456854</v>
      </c>
      <c r="BP22" s="15">
        <f>'Table A1'!N22/N22*100</f>
        <v>70.673021039172383</v>
      </c>
      <c r="BQ22" s="15">
        <f>'Table A1'!O22/O22*100</f>
        <v>52.010647399942968</v>
      </c>
      <c r="BS22" s="15">
        <f>'Table A1'!Q22/Q22*100</f>
        <v>268.30814236957582</v>
      </c>
      <c r="BT22" s="15">
        <f>'Table A1'!R22/R22*100</f>
        <v>106.78165425323401</v>
      </c>
      <c r="BU22" s="15">
        <f>'Table A1'!S22/S22*100</f>
        <v>153.92011834319527</v>
      </c>
      <c r="BV22" s="15">
        <f>'Table A1'!T22/T22*100</f>
        <v>140.26036644165865</v>
      </c>
      <c r="BX22" s="15"/>
      <c r="BY22" s="15"/>
      <c r="BZ22" s="15"/>
      <c r="CA22" s="15"/>
      <c r="CB22" s="15"/>
      <c r="CC22" s="15">
        <f>'Table A1'!AA22/AA22*100</f>
        <v>137.28937728937726</v>
      </c>
    </row>
    <row r="23" spans="1:81" x14ac:dyDescent="0.3">
      <c r="A23" s="13">
        <v>1987</v>
      </c>
      <c r="B23" s="37">
        <v>86.8</v>
      </c>
      <c r="C23" s="37">
        <v>460.94</v>
      </c>
      <c r="D23" s="37">
        <v>84.4</v>
      </c>
      <c r="E23" s="37">
        <v>199.18</v>
      </c>
      <c r="F23" s="37">
        <v>192</v>
      </c>
      <c r="G23" s="37">
        <v>72.87</v>
      </c>
      <c r="H23" s="37">
        <v>101.65</v>
      </c>
      <c r="I23" s="37">
        <v>137.34</v>
      </c>
      <c r="J23" s="37">
        <v>120.14</v>
      </c>
      <c r="K23" s="37">
        <v>208.78</v>
      </c>
      <c r="L23" s="37">
        <v>126.4</v>
      </c>
      <c r="M23" s="37">
        <v>58.82</v>
      </c>
      <c r="N23" s="37">
        <v>86.8</v>
      </c>
      <c r="O23" s="37">
        <v>105.67</v>
      </c>
      <c r="Q23" s="37">
        <v>23.39</v>
      </c>
      <c r="R23" s="37">
        <v>52.75</v>
      </c>
      <c r="S23" s="37">
        <v>42.75</v>
      </c>
      <c r="T23" s="37">
        <v>43.62</v>
      </c>
      <c r="V23" s="37">
        <v>10.44</v>
      </c>
      <c r="W23" s="37">
        <v>29.28</v>
      </c>
      <c r="X23" s="37">
        <v>61.77</v>
      </c>
      <c r="Y23" s="37">
        <v>20.86</v>
      </c>
      <c r="Z23" s="37">
        <v>40.619999999999997</v>
      </c>
      <c r="AA23" s="37">
        <v>30.41</v>
      </c>
      <c r="BD23" s="15">
        <f>'Table A1'!B23/B23*100</f>
        <v>85.7373271889401</v>
      </c>
      <c r="BE23" s="15">
        <f>'Table A1'!C23/C23*100</f>
        <v>9.4871349850305897</v>
      </c>
      <c r="BF23" s="15">
        <f>'Table A1'!D23/D23*100</f>
        <v>55.082938388625593</v>
      </c>
      <c r="BG23" s="15">
        <f>'Table A1'!E23/E23*100</f>
        <v>61.401747163369812</v>
      </c>
      <c r="BH23" s="15">
        <f>'Table A1'!F23/F23*100</f>
        <v>19.40625</v>
      </c>
      <c r="BI23" s="15">
        <f>'Table A1'!G23/G23*100</f>
        <v>82.489364621929468</v>
      </c>
      <c r="BJ23" s="15">
        <f>'Table A1'!H23/H23*100</f>
        <v>70.083620265617313</v>
      </c>
      <c r="BK23" s="15">
        <f>'Table A1'!I23/I23*100</f>
        <v>70.831513033347889</v>
      </c>
      <c r="BL23" s="15">
        <f>'Table A1'!J23/J23*100</f>
        <v>15.68170467787581</v>
      </c>
      <c r="BM23" s="15">
        <f>'Table A1'!K23/K23*100</f>
        <v>27.162563463933324</v>
      </c>
      <c r="BN23" s="15">
        <f>'Table A1'!L23/L23*100</f>
        <v>57.262658227848092</v>
      </c>
      <c r="BO23" s="15">
        <f>'Table A1'!M23/M23*100</f>
        <v>85.413124787487249</v>
      </c>
      <c r="BP23" s="15">
        <f>'Table A1'!N23/N23*100</f>
        <v>73.387096774193552</v>
      </c>
      <c r="BQ23" s="15">
        <f>'Table A1'!O23/O23*100</f>
        <v>54.329516419040402</v>
      </c>
      <c r="BS23" s="15">
        <f>'Table A1'!Q23/Q23*100</f>
        <v>264.04446344591707</v>
      </c>
      <c r="BT23" s="15">
        <f>'Table A1'!R23/R23*100</f>
        <v>115.69668246445497</v>
      </c>
      <c r="BU23" s="15">
        <f>'Table A1'!S23/S23*100</f>
        <v>151.83625730994152</v>
      </c>
      <c r="BV23" s="15">
        <f>'Table A1'!T23/T23*100</f>
        <v>144.36038514442916</v>
      </c>
      <c r="BX23" s="15"/>
      <c r="BY23" s="15"/>
      <c r="BZ23" s="15"/>
      <c r="CA23" s="15"/>
      <c r="CB23" s="15"/>
      <c r="CC23" s="15">
        <f>'Table A1'!AA23/AA23*100</f>
        <v>130.91088457744164</v>
      </c>
    </row>
    <row r="24" spans="1:81" x14ac:dyDescent="0.3">
      <c r="A24" s="13">
        <v>1988</v>
      </c>
      <c r="B24" s="37">
        <v>87.28</v>
      </c>
      <c r="C24" s="37">
        <v>452.8</v>
      </c>
      <c r="D24" s="37">
        <v>89.36</v>
      </c>
      <c r="E24" s="37">
        <v>189.62</v>
      </c>
      <c r="F24" s="37">
        <v>193.04</v>
      </c>
      <c r="G24" s="37">
        <v>74.849999999999994</v>
      </c>
      <c r="H24" s="37">
        <v>104.15</v>
      </c>
      <c r="I24" s="37">
        <v>134.86000000000001</v>
      </c>
      <c r="J24" s="37">
        <v>127.67</v>
      </c>
      <c r="K24" s="37">
        <v>205.19</v>
      </c>
      <c r="L24" s="37">
        <v>125.24</v>
      </c>
      <c r="M24" s="37">
        <v>60.03</v>
      </c>
      <c r="N24" s="37">
        <v>88.15</v>
      </c>
      <c r="O24" s="37">
        <v>106.55</v>
      </c>
      <c r="Q24" s="37">
        <v>27.02</v>
      </c>
      <c r="R24" s="37">
        <v>55.33</v>
      </c>
      <c r="S24" s="37">
        <v>45.66</v>
      </c>
      <c r="T24" s="37">
        <v>46.52</v>
      </c>
      <c r="V24" s="37">
        <v>13.01</v>
      </c>
      <c r="W24" s="37">
        <v>33.57</v>
      </c>
      <c r="X24" s="37">
        <v>66.989999999999995</v>
      </c>
      <c r="Y24" s="37">
        <v>25.62</v>
      </c>
      <c r="Z24" s="37">
        <v>46.4</v>
      </c>
      <c r="AA24" s="37">
        <v>34.409999999999997</v>
      </c>
      <c r="BD24" s="15">
        <f>'Table A1'!B24/B24*100</f>
        <v>87.098991750687432</v>
      </c>
      <c r="BE24" s="15">
        <f>'Table A1'!C24/C24*100</f>
        <v>9.635600706713781</v>
      </c>
      <c r="BF24" s="15">
        <f>'Table A1'!D24/D24*100</f>
        <v>57.385854968666074</v>
      </c>
      <c r="BG24" s="15">
        <f>'Table A1'!E24/E24*100</f>
        <v>64.233730619132999</v>
      </c>
      <c r="BH24" s="15">
        <f>'Table A1'!F24/F24*100</f>
        <v>20.337753833402402</v>
      </c>
      <c r="BI24" s="15">
        <f>'Table A1'!G24/G24*100</f>
        <v>84.542418169672686</v>
      </c>
      <c r="BJ24" s="15">
        <f>'Table A1'!H24/H24*100</f>
        <v>75.132021123379729</v>
      </c>
      <c r="BK24" s="15">
        <f>'Table A1'!I24/I24*100</f>
        <v>78.955954323001635</v>
      </c>
      <c r="BL24" s="15">
        <f>'Table A1'!J24/J24*100</f>
        <v>16.385995143729932</v>
      </c>
      <c r="BM24" s="15">
        <f>'Table A1'!K24/K24*100</f>
        <v>30.649641795409131</v>
      </c>
      <c r="BN24" s="15">
        <f>'Table A1'!L24/L24*100</f>
        <v>63.046949856275944</v>
      </c>
      <c r="BO24" s="15">
        <f>'Table A1'!M24/M24*100</f>
        <v>92.353823088455769</v>
      </c>
      <c r="BP24" s="15">
        <f>'Table A1'!N24/N24*100</f>
        <v>79.75042541123085</v>
      </c>
      <c r="BQ24" s="15">
        <f>'Table A1'!O24/O24*100</f>
        <v>57.738151102768654</v>
      </c>
      <c r="BS24" s="15">
        <f>'Table A1'!Q24/Q24*100</f>
        <v>260.6957809030348</v>
      </c>
      <c r="BT24" s="15">
        <f>'Table A1'!R24/R24*100</f>
        <v>119.06741369962046</v>
      </c>
      <c r="BU24" s="15">
        <f>'Table A1'!S24/S24*100</f>
        <v>149.56197985107318</v>
      </c>
      <c r="BV24" s="15">
        <f>'Table A1'!T24/T24*100</f>
        <v>145.50730868443677</v>
      </c>
      <c r="BX24" s="15"/>
      <c r="BY24" s="15"/>
      <c r="BZ24" s="15"/>
      <c r="CA24" s="15"/>
      <c r="CB24" s="15"/>
      <c r="CC24" s="15">
        <f>'Table A1'!AA24/AA24*100</f>
        <v>129.49723917465855</v>
      </c>
    </row>
    <row r="25" spans="1:81" x14ac:dyDescent="0.3">
      <c r="A25" s="13">
        <v>1989</v>
      </c>
      <c r="B25" s="37">
        <v>87.92</v>
      </c>
      <c r="C25" s="37">
        <v>442.8</v>
      </c>
      <c r="D25" s="37">
        <v>94.9</v>
      </c>
      <c r="E25" s="37">
        <v>183.21</v>
      </c>
      <c r="F25" s="37">
        <v>195.27</v>
      </c>
      <c r="G25" s="37">
        <v>76.599999999999994</v>
      </c>
      <c r="H25" s="37">
        <v>107.6</v>
      </c>
      <c r="I25" s="37">
        <v>132.99</v>
      </c>
      <c r="J25" s="37">
        <v>136.83000000000001</v>
      </c>
      <c r="K25" s="37">
        <v>205.43</v>
      </c>
      <c r="L25" s="37">
        <v>125.73</v>
      </c>
      <c r="M25" s="37">
        <v>62.1</v>
      </c>
      <c r="N25" s="37">
        <v>90.7</v>
      </c>
      <c r="O25" s="37">
        <v>108.29</v>
      </c>
      <c r="Q25" s="37">
        <v>30.26</v>
      </c>
      <c r="R25" s="37">
        <v>57.4</v>
      </c>
      <c r="S25" s="37">
        <v>48.35</v>
      </c>
      <c r="T25" s="37">
        <v>49.08</v>
      </c>
      <c r="V25" s="37">
        <v>15.83</v>
      </c>
      <c r="W25" s="37">
        <v>37.89</v>
      </c>
      <c r="X25" s="37">
        <v>71.75</v>
      </c>
      <c r="Y25" s="37">
        <v>30.59</v>
      </c>
      <c r="Z25" s="37">
        <v>52.69</v>
      </c>
      <c r="AA25" s="37">
        <v>38.380000000000003</v>
      </c>
      <c r="BD25" s="15">
        <f>'Table A1'!B25/B25*100</f>
        <v>86.578707916287527</v>
      </c>
      <c r="BE25" s="15">
        <f>'Table A1'!C25/C25*100</f>
        <v>9.5573622402890699</v>
      </c>
      <c r="BF25" s="15">
        <f>'Table A1'!D25/D25*100</f>
        <v>55.721812434141206</v>
      </c>
      <c r="BG25" s="15">
        <f>'Table A1'!E25/E25*100</f>
        <v>70.034386769281156</v>
      </c>
      <c r="BH25" s="15">
        <f>'Table A1'!F25/F25*100</f>
        <v>21.073385568699749</v>
      </c>
      <c r="BI25" s="15">
        <f>'Table A1'!G25/G25*100</f>
        <v>86.605744125326382</v>
      </c>
      <c r="BJ25" s="15">
        <f>'Table A1'!H25/H25*100</f>
        <v>74.860594795539043</v>
      </c>
      <c r="BK25" s="15">
        <f>'Table A1'!I25/I25*100</f>
        <v>82.54755996691479</v>
      </c>
      <c r="BL25" s="15">
        <f>'Table A1'!J25/J25*100</f>
        <v>16.377987283490462</v>
      </c>
      <c r="BM25" s="15">
        <f>'Table A1'!K25/K25*100</f>
        <v>32.507423453244414</v>
      </c>
      <c r="BN25" s="15">
        <f>'Table A1'!L25/L25*100</f>
        <v>64.789628569156122</v>
      </c>
      <c r="BO25" s="15">
        <f>'Table A1'!M25/M25*100</f>
        <v>99.758454106280197</v>
      </c>
      <c r="BP25" s="15">
        <f>'Table A1'!N25/N25*100</f>
        <v>79.93384785005513</v>
      </c>
      <c r="BQ25" s="15">
        <f>'Table A1'!O25/O25*100</f>
        <v>59.119032228275913</v>
      </c>
      <c r="BS25" s="15">
        <f>'Table A1'!Q25/Q25*100</f>
        <v>254.39524124256442</v>
      </c>
      <c r="BT25" s="15">
        <f>'Table A1'!R25/R25*100</f>
        <v>118.20557491289199</v>
      </c>
      <c r="BU25" s="15">
        <f>'Table A1'!S25/S25*100</f>
        <v>145.39813857290588</v>
      </c>
      <c r="BV25" s="15">
        <f>'Table A1'!T25/T25*100</f>
        <v>143.23553382233089</v>
      </c>
      <c r="BX25" s="15"/>
      <c r="BY25" s="15"/>
      <c r="BZ25" s="15"/>
      <c r="CA25" s="15"/>
      <c r="CB25" s="15"/>
      <c r="CC25" s="15">
        <f>'Table A1'!AA25/AA25*100</f>
        <v>120.42730588848359</v>
      </c>
    </row>
    <row r="26" spans="1:81" x14ac:dyDescent="0.3">
      <c r="A26" s="13">
        <v>1990</v>
      </c>
      <c r="B26" s="37">
        <v>88.41</v>
      </c>
      <c r="C26" s="37">
        <v>423.42</v>
      </c>
      <c r="D26" s="37">
        <v>98.37</v>
      </c>
      <c r="E26" s="37">
        <v>178.48</v>
      </c>
      <c r="F26" s="37">
        <v>198.11</v>
      </c>
      <c r="G26" s="37">
        <v>79.430000000000007</v>
      </c>
      <c r="H26" s="37">
        <v>110.29</v>
      </c>
      <c r="I26" s="37">
        <v>133.97</v>
      </c>
      <c r="J26" s="37">
        <v>145.5</v>
      </c>
      <c r="K26" s="37">
        <v>205.43</v>
      </c>
      <c r="L26" s="37">
        <v>127.15</v>
      </c>
      <c r="M26" s="37">
        <v>64.77</v>
      </c>
      <c r="N26" s="37">
        <v>93.19</v>
      </c>
      <c r="O26" s="37">
        <v>110.36</v>
      </c>
      <c r="Q26" s="37">
        <v>32.65</v>
      </c>
      <c r="R26" s="37">
        <v>58.31</v>
      </c>
      <c r="S26" s="37">
        <v>50.4</v>
      </c>
      <c r="T26" s="37">
        <v>50.86</v>
      </c>
      <c r="V26" s="37">
        <v>18.18</v>
      </c>
      <c r="W26" s="37">
        <v>42.56</v>
      </c>
      <c r="X26" s="37">
        <v>77.81</v>
      </c>
      <c r="Y26" s="37">
        <v>34.82</v>
      </c>
      <c r="Z26" s="37">
        <v>57.69</v>
      </c>
      <c r="AA26" s="37">
        <v>42.46</v>
      </c>
      <c r="BD26" s="15">
        <f>'Table A1'!B26/B26*100</f>
        <v>87.456170116502648</v>
      </c>
      <c r="BE26" s="15">
        <f>'Table A1'!C26/C26*100</f>
        <v>9.8531009399650458</v>
      </c>
      <c r="BF26" s="15">
        <f>'Table A1'!D26/D26*100</f>
        <v>54.162854528819757</v>
      </c>
      <c r="BG26" s="15">
        <f>'Table A1'!E26/E26*100</f>
        <v>68.523083818915282</v>
      </c>
      <c r="BH26" s="15">
        <f>'Table A1'!F26/F26*100</f>
        <v>20.720811670284185</v>
      </c>
      <c r="BI26" s="15">
        <f>'Table A1'!G26/G26*100</f>
        <v>83.280876243233038</v>
      </c>
      <c r="BJ26" s="15">
        <f>'Table A1'!H26/H26*100</f>
        <v>71.946686009611014</v>
      </c>
      <c r="BK26" s="15">
        <f>'Table A1'!I26/I26*100</f>
        <v>81.271926550720309</v>
      </c>
      <c r="BL26" s="15">
        <f>'Table A1'!J26/J26*100</f>
        <v>15.601374570446735</v>
      </c>
      <c r="BM26" s="15">
        <f>'Table A1'!K26/K26*100</f>
        <v>32.750815362897335</v>
      </c>
      <c r="BN26" s="15">
        <f>'Table A1'!L26/L26*100</f>
        <v>64.29414077860794</v>
      </c>
      <c r="BO26" s="15">
        <f>'Table A1'!M26/M26*100</f>
        <v>93.639030415315744</v>
      </c>
      <c r="BP26" s="15">
        <f>'Table A1'!N26/N26*100</f>
        <v>78.227277604893246</v>
      </c>
      <c r="BQ26" s="15">
        <f>'Table A1'!O26/O26*100</f>
        <v>57.919536063791234</v>
      </c>
      <c r="BS26" s="15">
        <f>'Table A1'!Q26/Q26*100</f>
        <v>223.09341500765697</v>
      </c>
      <c r="BT26" s="15">
        <f>'Table A1'!R26/R26*100</f>
        <v>112.74223975304407</v>
      </c>
      <c r="BU26" s="15">
        <f>'Table A1'!S26/S26*100</f>
        <v>141.23015873015873</v>
      </c>
      <c r="BV26" s="15">
        <f>'Table A1'!T26/T26*100</f>
        <v>136.1187573731813</v>
      </c>
      <c r="BX26" s="15">
        <f>'Table A1'!V26/V26*100</f>
        <v>221.3971397139714</v>
      </c>
      <c r="BY26" s="15">
        <f>'Table A1'!W26/W26*100</f>
        <v>142.5986842105263</v>
      </c>
      <c r="BZ26" s="15">
        <f>'Table A1'!X26/X26*100</f>
        <v>140.85593111425266</v>
      </c>
      <c r="CA26" s="15">
        <f>'Table A1'!Y26/Y26*100</f>
        <v>126.50775416427339</v>
      </c>
      <c r="CB26" s="15">
        <f>'Table A1'!Z26/Z26*100</f>
        <v>78.592477032414649</v>
      </c>
      <c r="CC26" s="15">
        <f>'Table A1'!AA26/AA26*100</f>
        <v>113.54215732454074</v>
      </c>
    </row>
    <row r="27" spans="1:81" x14ac:dyDescent="0.3">
      <c r="A27" s="13">
        <v>1991</v>
      </c>
      <c r="B27" s="37">
        <v>88.88</v>
      </c>
      <c r="C27" s="37">
        <v>404.93</v>
      </c>
      <c r="D27" s="37">
        <v>101.87</v>
      </c>
      <c r="E27" s="37">
        <v>178.3</v>
      </c>
      <c r="F27" s="37">
        <v>204.01</v>
      </c>
      <c r="G27" s="37">
        <v>84.34</v>
      </c>
      <c r="H27" s="37">
        <v>110.55</v>
      </c>
      <c r="I27" s="37">
        <v>136.66999999999999</v>
      </c>
      <c r="J27" s="37">
        <v>153.55000000000001</v>
      </c>
      <c r="K27" s="37">
        <v>201.75</v>
      </c>
      <c r="L27" s="37">
        <v>126.99</v>
      </c>
      <c r="M27" s="37">
        <v>67.55</v>
      </c>
      <c r="N27" s="37">
        <v>94.54</v>
      </c>
      <c r="O27" s="37">
        <v>112.76</v>
      </c>
      <c r="Q27" s="37">
        <v>35.03</v>
      </c>
      <c r="R27" s="37">
        <v>60.01</v>
      </c>
      <c r="S27" s="37">
        <v>52.47</v>
      </c>
      <c r="T27" s="37">
        <v>52.86</v>
      </c>
      <c r="V27" s="37">
        <v>20.149999999999999</v>
      </c>
      <c r="W27" s="37">
        <v>46.44</v>
      </c>
      <c r="X27" s="37">
        <v>85.25</v>
      </c>
      <c r="Y27" s="37">
        <v>38.770000000000003</v>
      </c>
      <c r="Z27" s="37">
        <v>65.92</v>
      </c>
      <c r="AA27" s="37">
        <v>46.74</v>
      </c>
      <c r="BD27" s="15">
        <f>'Table A1'!B27/B27*100</f>
        <v>86.802430243024304</v>
      </c>
      <c r="BE27" s="15">
        <f>'Table A1'!C27/C27*100</f>
        <v>9.2559207764304929</v>
      </c>
      <c r="BF27" s="15">
        <f>'Table A1'!D27/D27*100</f>
        <v>48.895651320310201</v>
      </c>
      <c r="BG27" s="15">
        <f>'Table A1'!E27/E27*100</f>
        <v>74.054963544587764</v>
      </c>
      <c r="BH27" s="15">
        <f>'Table A1'!F27/F27*100</f>
        <v>20.690162246948677</v>
      </c>
      <c r="BI27" s="15">
        <f>'Table A1'!G27/G27*100</f>
        <v>80.661607778041258</v>
      </c>
      <c r="BJ27" s="15">
        <f>'Table A1'!H27/H27*100</f>
        <v>66.485753052917232</v>
      </c>
      <c r="BK27" s="15">
        <f>'Table A1'!I27/I27*100</f>
        <v>72.700665837418612</v>
      </c>
      <c r="BL27" s="15">
        <f>'Table A1'!J27/J27*100</f>
        <v>14.203842396613478</v>
      </c>
      <c r="BM27" s="15">
        <f>'Table A1'!K27/K27*100</f>
        <v>31.464684014869889</v>
      </c>
      <c r="BN27" s="15">
        <f>'Table A1'!L27/L27*100</f>
        <v>57.673832585242934</v>
      </c>
      <c r="BO27" s="15">
        <f>'Table A1'!M27/M27*100</f>
        <v>83.819393042190967</v>
      </c>
      <c r="BP27" s="15">
        <f>'Table A1'!N27/N27*100</f>
        <v>69.885762640152308</v>
      </c>
      <c r="BQ27" s="15">
        <f>'Table A1'!O27/O27*100</f>
        <v>53.831145796381698</v>
      </c>
      <c r="BS27" s="15">
        <f>'Table A1'!Q27/Q27*100</f>
        <v>204.11076220382526</v>
      </c>
      <c r="BT27" s="15">
        <f>'Table A1'!R27/R27*100</f>
        <v>107.53207798700217</v>
      </c>
      <c r="BU27" s="15">
        <f>'Table A1'!S27/S27*100</f>
        <v>133.16180674671241</v>
      </c>
      <c r="BV27" s="15">
        <f>'Table A1'!T27/T27*100</f>
        <v>128.54710556186154</v>
      </c>
      <c r="BX27" s="15">
        <f>'Table A1'!V27/V27*100</f>
        <v>198.66004962779158</v>
      </c>
      <c r="BY27" s="15">
        <f>'Table A1'!W27/W27*100</f>
        <v>130.01722652885445</v>
      </c>
      <c r="BZ27" s="15">
        <f>'Table A1'!X27/X27*100</f>
        <v>128.0351906158358</v>
      </c>
      <c r="CA27" s="15">
        <f>'Table A1'!Y27/Y27*100</f>
        <v>113.38663915398503</v>
      </c>
      <c r="CB27" s="15">
        <f>'Table A1'!Z27/Z27*100</f>
        <v>68.643810679611647</v>
      </c>
      <c r="CC27" s="15">
        <f>'Table A1'!AA27/AA27*100</f>
        <v>102.69576379974326</v>
      </c>
    </row>
    <row r="28" spans="1:81" x14ac:dyDescent="0.3">
      <c r="A28" s="13">
        <v>1992</v>
      </c>
      <c r="B28" s="37">
        <v>88.93</v>
      </c>
      <c r="C28" s="37">
        <v>392.16</v>
      </c>
      <c r="D28" s="37">
        <v>104.58</v>
      </c>
      <c r="E28" s="37">
        <v>175.89</v>
      </c>
      <c r="F28" s="37">
        <v>207.03</v>
      </c>
      <c r="G28" s="37">
        <v>89.05</v>
      </c>
      <c r="H28" s="37">
        <v>109.92</v>
      </c>
      <c r="I28" s="37">
        <v>136.43</v>
      </c>
      <c r="J28" s="37">
        <v>159.19999999999999</v>
      </c>
      <c r="K28" s="37">
        <v>196.98</v>
      </c>
      <c r="L28" s="37">
        <v>125.17</v>
      </c>
      <c r="M28" s="37">
        <v>69.44</v>
      </c>
      <c r="N28" s="37">
        <v>94.12</v>
      </c>
      <c r="O28" s="37">
        <v>113.83</v>
      </c>
      <c r="Q28" s="37">
        <v>36.49</v>
      </c>
      <c r="R28" s="37">
        <v>60.47</v>
      </c>
      <c r="S28" s="37">
        <v>53.9</v>
      </c>
      <c r="T28" s="37">
        <v>54.03</v>
      </c>
      <c r="V28" s="37">
        <v>20.57</v>
      </c>
      <c r="W28" s="37">
        <v>50.34</v>
      </c>
      <c r="X28" s="37">
        <v>92.67</v>
      </c>
      <c r="Y28" s="37">
        <v>39.380000000000003</v>
      </c>
      <c r="Z28" s="37">
        <v>68.77</v>
      </c>
      <c r="AA28" s="37">
        <v>49.82</v>
      </c>
      <c r="BD28" s="15">
        <f>'Table A1'!B28/B28*100</f>
        <v>88.282919149893175</v>
      </c>
      <c r="BE28" s="15">
        <f>'Table A1'!C28/C28*100</f>
        <v>9.6134230926152586</v>
      </c>
      <c r="BF28" s="15">
        <f>'Table A1'!D28/D28*100</f>
        <v>47.915471409447314</v>
      </c>
      <c r="BG28" s="15">
        <f>'Table A1'!E28/E28*100</f>
        <v>79.50423560179658</v>
      </c>
      <c r="BH28" s="15">
        <f>'Table A1'!F28/F28*100</f>
        <v>21.006617398444671</v>
      </c>
      <c r="BI28" s="15">
        <f>'Table A1'!G28/G28*100</f>
        <v>78.775968556990463</v>
      </c>
      <c r="BJ28" s="15">
        <f>'Table A1'!H28/H28*100</f>
        <v>66.411935953420667</v>
      </c>
      <c r="BK28" s="15">
        <f>'Table A1'!I28/I28*100</f>
        <v>69.55215128637397</v>
      </c>
      <c r="BL28" s="15">
        <f>'Table A1'!J28/J28*100</f>
        <v>13.925879396984927</v>
      </c>
      <c r="BM28" s="15">
        <f>'Table A1'!K28/K28*100</f>
        <v>32.338308457711449</v>
      </c>
      <c r="BN28" s="15">
        <f>'Table A1'!L28/L28*100</f>
        <v>56.21954142366382</v>
      </c>
      <c r="BO28" s="15">
        <f>'Table A1'!M28/M28*100</f>
        <v>79.982718894009224</v>
      </c>
      <c r="BP28" s="15">
        <f>'Table A1'!N28/N28*100</f>
        <v>69.464513387165312</v>
      </c>
      <c r="BQ28" s="15">
        <f>'Table A1'!O28/O28*100</f>
        <v>53.281208820170434</v>
      </c>
      <c r="BS28" s="15">
        <f>'Table A1'!Q28/Q28*100</f>
        <v>202.8775006851192</v>
      </c>
      <c r="BT28" s="15">
        <f>'Table A1'!R28/R28*100</f>
        <v>111.11294856953862</v>
      </c>
      <c r="BU28" s="15">
        <f>'Table A1'!S28/S28*100</f>
        <v>135.28756957328386</v>
      </c>
      <c r="BV28" s="15">
        <f>'Table A1'!T28/T28*100</f>
        <v>131.00129557653156</v>
      </c>
      <c r="BX28" s="15">
        <f>'Table A1'!V28/V28*100</f>
        <v>191.83276616431698</v>
      </c>
      <c r="BY28" s="15">
        <f>'Table A1'!W28/W28*100</f>
        <v>118.37504966229639</v>
      </c>
      <c r="BZ28" s="15">
        <f>'Table A1'!X28/X28*100</f>
        <v>114.44912053523255</v>
      </c>
      <c r="CA28" s="15">
        <f>'Table A1'!Y28/Y28*100</f>
        <v>109.5479939055358</v>
      </c>
      <c r="CB28" s="15">
        <f>'Table A1'!Z28/Z28*100</f>
        <v>64.563036207648679</v>
      </c>
      <c r="CC28" s="15">
        <f>'Table A1'!AA28/AA28*100</f>
        <v>94.720995584102766</v>
      </c>
    </row>
    <row r="29" spans="1:81" x14ac:dyDescent="0.3">
      <c r="A29" s="13">
        <v>1993</v>
      </c>
      <c r="B29" s="37">
        <v>89.54</v>
      </c>
      <c r="C29" s="37">
        <v>376.99</v>
      </c>
      <c r="D29" s="37">
        <v>105.73</v>
      </c>
      <c r="E29" s="37">
        <v>169.81</v>
      </c>
      <c r="F29" s="37">
        <v>207</v>
      </c>
      <c r="G29" s="37">
        <v>90.09</v>
      </c>
      <c r="H29" s="37">
        <v>109.8</v>
      </c>
      <c r="I29" s="37">
        <v>135.22</v>
      </c>
      <c r="J29" s="37">
        <v>163.69</v>
      </c>
      <c r="K29" s="37">
        <v>191.9</v>
      </c>
      <c r="L29" s="37">
        <v>123.03</v>
      </c>
      <c r="M29" s="37">
        <v>70.34</v>
      </c>
      <c r="N29" s="37">
        <v>97.62</v>
      </c>
      <c r="O29" s="37">
        <v>114.04</v>
      </c>
      <c r="Q29" s="37">
        <v>38.28</v>
      </c>
      <c r="R29" s="37">
        <v>60.91</v>
      </c>
      <c r="S29" s="37">
        <v>55.49</v>
      </c>
      <c r="T29" s="37">
        <v>55.33</v>
      </c>
      <c r="V29" s="37">
        <v>20.11</v>
      </c>
      <c r="W29" s="37">
        <v>44.54</v>
      </c>
      <c r="X29" s="37">
        <v>96.69</v>
      </c>
      <c r="Y29" s="37">
        <v>41.56</v>
      </c>
      <c r="Z29" s="37">
        <v>113.82</v>
      </c>
      <c r="AA29" s="37">
        <v>51.71</v>
      </c>
      <c r="BD29" s="15">
        <f>'Table A1'!B29/B29*100</f>
        <v>87.960687960687949</v>
      </c>
      <c r="BE29" s="15">
        <f>'Table A1'!C29/C29*100</f>
        <v>9.9923074882622878</v>
      </c>
      <c r="BF29" s="15">
        <f>'Table A1'!D29/D29*100</f>
        <v>48.794098174595668</v>
      </c>
      <c r="BG29" s="15">
        <f>'Table A1'!E29/E29*100</f>
        <v>82.698309875743476</v>
      </c>
      <c r="BH29" s="15">
        <f>'Table A1'!F29/F29*100</f>
        <v>21.483091787439612</v>
      </c>
      <c r="BI29" s="15">
        <f>'Table A1'!G29/G29*100</f>
        <v>79.642579642579634</v>
      </c>
      <c r="BJ29" s="15">
        <f>'Table A1'!H29/H29*100</f>
        <v>69.471766848816031</v>
      </c>
      <c r="BK29" s="15">
        <f>'Table A1'!I29/I29*100</f>
        <v>69.553320514716759</v>
      </c>
      <c r="BL29" s="15">
        <f>'Table A1'!J29/J29*100</f>
        <v>14.289205204960599</v>
      </c>
      <c r="BM29" s="15">
        <f>'Table A1'!K29/K29*100</f>
        <v>34.606565919749869</v>
      </c>
      <c r="BN29" s="15">
        <f>'Table A1'!L29/L29*100</f>
        <v>57.181175323091928</v>
      </c>
      <c r="BO29" s="15">
        <f>'Table A1'!M29/M29*100</f>
        <v>77.765140744953086</v>
      </c>
      <c r="BP29" s="15">
        <f>'Table A1'!N29/N29*100</f>
        <v>67.957385781602127</v>
      </c>
      <c r="BQ29" s="15">
        <f>'Table A1'!O29/O29*100</f>
        <v>53.945983865310424</v>
      </c>
      <c r="BS29" s="15">
        <f>'Table A1'!Q29/Q29*100</f>
        <v>206.81818181818184</v>
      </c>
      <c r="BT29" s="15">
        <f>'Table A1'!R29/R29*100</f>
        <v>118.63405023805615</v>
      </c>
      <c r="BU29" s="15">
        <f>'Table A1'!S29/S29*100</f>
        <v>141.64714362948277</v>
      </c>
      <c r="BV29" s="15">
        <f>'Table A1'!T29/T29*100</f>
        <v>137.62877281763963</v>
      </c>
      <c r="BX29" s="15">
        <f>'Table A1'!V29/V29*100</f>
        <v>199.85082048731974</v>
      </c>
      <c r="BY29" s="15">
        <f>'Table A1'!W29/W29*100</f>
        <v>136.37180062864843</v>
      </c>
      <c r="BZ29" s="15">
        <f>'Table A1'!X29/X29*100</f>
        <v>110.71465508325578</v>
      </c>
      <c r="CA29" s="15">
        <f>'Table A1'!Y29/Y29*100</f>
        <v>105.14918190567855</v>
      </c>
      <c r="CB29" s="15">
        <f>'Table A1'!Z29/Z29*100</f>
        <v>39.483394833948338</v>
      </c>
      <c r="CC29" s="15">
        <f>'Table A1'!AA29/AA29*100</f>
        <v>92.709340553084502</v>
      </c>
    </row>
    <row r="30" spans="1:81" x14ac:dyDescent="0.3">
      <c r="A30" s="13">
        <v>1994</v>
      </c>
      <c r="B30" s="37">
        <v>90.67</v>
      </c>
      <c r="C30" s="37">
        <v>364.16</v>
      </c>
      <c r="D30" s="37">
        <v>107.8</v>
      </c>
      <c r="E30" s="37">
        <v>165.25</v>
      </c>
      <c r="F30" s="37">
        <v>206.15</v>
      </c>
      <c r="G30" s="37">
        <v>92.71</v>
      </c>
      <c r="H30" s="37">
        <v>109.7</v>
      </c>
      <c r="I30" s="37">
        <v>134.76</v>
      </c>
      <c r="J30" s="37">
        <v>168.55</v>
      </c>
      <c r="K30" s="37">
        <v>186.84</v>
      </c>
      <c r="L30" s="37">
        <v>120.95</v>
      </c>
      <c r="M30" s="37">
        <v>70.180000000000007</v>
      </c>
      <c r="N30" s="37">
        <v>101.29</v>
      </c>
      <c r="O30" s="37">
        <v>114.35</v>
      </c>
      <c r="Q30" s="37">
        <v>40.049999999999997</v>
      </c>
      <c r="R30" s="37">
        <v>61.82</v>
      </c>
      <c r="S30" s="37">
        <v>57.03</v>
      </c>
      <c r="T30" s="37">
        <v>56.73</v>
      </c>
      <c r="V30" s="37">
        <v>19.63</v>
      </c>
      <c r="W30" s="37">
        <v>51.06</v>
      </c>
      <c r="X30" s="37">
        <v>96.28</v>
      </c>
      <c r="Y30" s="37">
        <v>41.55</v>
      </c>
      <c r="Z30" s="37">
        <v>121.44</v>
      </c>
      <c r="AA30" s="37">
        <v>53.09</v>
      </c>
      <c r="BD30" s="15">
        <f>'Table A1'!B30/B30*100</f>
        <v>89.026138744899086</v>
      </c>
      <c r="BE30" s="15">
        <f>'Table A1'!C30/C30*100</f>
        <v>10.547561511423549</v>
      </c>
      <c r="BF30" s="15">
        <f>'Table A1'!D30/D30*100</f>
        <v>49.768089053803337</v>
      </c>
      <c r="BG30" s="15">
        <f>'Table A1'!E30/E30*100</f>
        <v>85.779122541603641</v>
      </c>
      <c r="BH30" s="15">
        <f>'Table A1'!F30/F30*100</f>
        <v>22.687363570215862</v>
      </c>
      <c r="BI30" s="15">
        <f>'Table A1'!G30/G30*100</f>
        <v>81.36123395534463</v>
      </c>
      <c r="BJ30" s="15">
        <f>'Table A1'!H30/H30*100</f>
        <v>74.758432087511395</v>
      </c>
      <c r="BK30" s="15">
        <f>'Table A1'!I30/I30*100</f>
        <v>71.549421193232419</v>
      </c>
      <c r="BL30" s="15">
        <f>'Table A1'!J30/J30*100</f>
        <v>15.556214773064369</v>
      </c>
      <c r="BM30" s="15">
        <f>'Table A1'!K30/K30*100</f>
        <v>39.32241490044958</v>
      </c>
      <c r="BN30" s="15">
        <f>'Table A1'!L30/L30*100</f>
        <v>61.488218272013228</v>
      </c>
      <c r="BO30" s="15">
        <f>'Table A1'!M30/M30*100</f>
        <v>80.108292960957527</v>
      </c>
      <c r="BP30" s="15">
        <f>'Table A1'!N30/N30*100</f>
        <v>68.940665416131893</v>
      </c>
      <c r="BQ30" s="15">
        <f>'Table A1'!O30/O30*100</f>
        <v>56.335811106252741</v>
      </c>
      <c r="BS30" s="15">
        <f>'Table A1'!Q30/Q30*100</f>
        <v>206.31710362047443</v>
      </c>
      <c r="BT30" s="15">
        <f>'Table A1'!R30/R30*100</f>
        <v>122.71109673244905</v>
      </c>
      <c r="BU30" s="15">
        <f>'Table A1'!S30/S30*100</f>
        <v>145.06400140277046</v>
      </c>
      <c r="BV30" s="15">
        <f>'Table A1'!T30/T30*100</f>
        <v>140.98360655737707</v>
      </c>
      <c r="BX30" s="15">
        <f>'Table A1'!V30/V30*100</f>
        <v>214.92613346917983</v>
      </c>
      <c r="BY30" s="15">
        <f>'Table A1'!W30/W30*100</f>
        <v>124.99020759890325</v>
      </c>
      <c r="BZ30" s="15">
        <f>'Table A1'!X30/X30*100</f>
        <v>116.34815122559201</v>
      </c>
      <c r="CA30" s="15">
        <f>'Table A1'!Y30/Y30*100</f>
        <v>109.89169675090254</v>
      </c>
      <c r="CB30" s="15">
        <f>'Table A1'!Z30/Z30*100</f>
        <v>38.63636363636364</v>
      </c>
      <c r="CC30" s="15">
        <f>'Table A1'!AA30/AA30*100</f>
        <v>94.669429271049154</v>
      </c>
    </row>
    <row r="31" spans="1:81" x14ac:dyDescent="0.3">
      <c r="A31" s="13">
        <v>1995</v>
      </c>
      <c r="B31" s="37">
        <v>91.83</v>
      </c>
      <c r="C31" s="37">
        <v>357.46</v>
      </c>
      <c r="D31" s="37">
        <v>111.1</v>
      </c>
      <c r="E31" s="37">
        <v>160.27000000000001</v>
      </c>
      <c r="F31" s="37">
        <v>203.86</v>
      </c>
      <c r="G31" s="37">
        <v>94.16</v>
      </c>
      <c r="H31" s="37">
        <v>111.13</v>
      </c>
      <c r="I31" s="37">
        <v>135.66</v>
      </c>
      <c r="J31" s="37">
        <v>175.52</v>
      </c>
      <c r="K31" s="37">
        <v>184</v>
      </c>
      <c r="L31" s="37">
        <v>120.52</v>
      </c>
      <c r="M31" s="37">
        <v>70.42</v>
      </c>
      <c r="N31" s="37">
        <v>102.04</v>
      </c>
      <c r="O31" s="37">
        <v>115.04</v>
      </c>
      <c r="Q31" s="37">
        <v>41.34</v>
      </c>
      <c r="R31" s="37">
        <v>64.17</v>
      </c>
      <c r="S31" s="37">
        <v>59.09</v>
      </c>
      <c r="T31" s="37">
        <v>58.79</v>
      </c>
      <c r="V31" s="37">
        <v>19.04</v>
      </c>
      <c r="W31" s="37">
        <v>53.84</v>
      </c>
      <c r="X31" s="37">
        <v>100.51</v>
      </c>
      <c r="Y31" s="37">
        <v>39.049999999999997</v>
      </c>
      <c r="Z31" s="37">
        <v>95.55</v>
      </c>
      <c r="AA31" s="37">
        <v>53.06</v>
      </c>
      <c r="BD31" s="15">
        <f>'Table A1'!B31/B31*100</f>
        <v>86.311662855276055</v>
      </c>
      <c r="BE31" s="15">
        <f>'Table A1'!C31/C31*100</f>
        <v>10.395568734963351</v>
      </c>
      <c r="BF31" s="15">
        <f>'Table A1'!D31/D31*100</f>
        <v>47.87578757875788</v>
      </c>
      <c r="BG31" s="15">
        <f>'Table A1'!E31/E31*100</f>
        <v>98.103200848568022</v>
      </c>
      <c r="BH31" s="15">
        <f>'Table A1'!F31/F31*100</f>
        <v>24.119493770234474</v>
      </c>
      <c r="BI31" s="15">
        <f>'Table A1'!G31/G31*100</f>
        <v>84.154630416312656</v>
      </c>
      <c r="BJ31" s="15">
        <f>'Table A1'!H31/H31*100</f>
        <v>73.985422478178705</v>
      </c>
      <c r="BK31" s="15">
        <f>'Table A1'!I31/I31*100</f>
        <v>73.042901371074748</v>
      </c>
      <c r="BL31" s="15">
        <f>'Table A1'!J31/J31*100</f>
        <v>15.986782133090244</v>
      </c>
      <c r="BM31" s="15">
        <f>'Table A1'!K31/K31*100</f>
        <v>42.179347826086953</v>
      </c>
      <c r="BN31" s="15">
        <f>'Table A1'!L31/L31*100</f>
        <v>62.097577165615668</v>
      </c>
      <c r="BO31" s="15">
        <f>'Table A1'!M31/M31*100</f>
        <v>79.835274069866514</v>
      </c>
      <c r="BP31" s="15">
        <f>'Table A1'!N31/N31*100</f>
        <v>69.139553116424921</v>
      </c>
      <c r="BQ31" s="15">
        <f>'Table A1'!O31/O31*100</f>
        <v>56.841098748261473</v>
      </c>
      <c r="BS31" s="15">
        <f>'Table A1'!Q31/Q31*100</f>
        <v>201.33043057571359</v>
      </c>
      <c r="BT31" s="15">
        <f>'Table A1'!R31/R31*100</f>
        <v>119.85351410316348</v>
      </c>
      <c r="BU31" s="15">
        <f>'Table A1'!S31/S31*100</f>
        <v>142.24064985615161</v>
      </c>
      <c r="BV31" s="15">
        <f>'Table A1'!T31/T31*100</f>
        <v>137.94863071951011</v>
      </c>
      <c r="BX31" s="15">
        <f>'Table A1'!V31/V31*100</f>
        <v>228.88655462184872</v>
      </c>
      <c r="BY31" s="15">
        <f>'Table A1'!W31/W31*100</f>
        <v>122.49257057949478</v>
      </c>
      <c r="BZ31" s="15">
        <f>'Table A1'!X31/X31*100</f>
        <v>115.35170629788081</v>
      </c>
      <c r="CA31" s="15">
        <f>'Table A1'!Y31/Y31*100</f>
        <v>120.71702944942382</v>
      </c>
      <c r="CB31" s="15">
        <f>'Table A1'!Z31/Z31*100</f>
        <v>50.643642072213503</v>
      </c>
      <c r="CC31" s="15">
        <f>'Table A1'!AA31/AA31*100</f>
        <v>97.851488880512633</v>
      </c>
    </row>
    <row r="32" spans="1:81" x14ac:dyDescent="0.3">
      <c r="A32" s="13">
        <v>1996</v>
      </c>
      <c r="B32" s="37">
        <v>92.62</v>
      </c>
      <c r="C32" s="37">
        <v>352.74</v>
      </c>
      <c r="D32" s="37">
        <v>113.02</v>
      </c>
      <c r="E32" s="37">
        <v>155.58000000000001</v>
      </c>
      <c r="F32" s="37">
        <v>204.48</v>
      </c>
      <c r="G32" s="37">
        <v>92.63</v>
      </c>
      <c r="H32" s="37">
        <v>115.55</v>
      </c>
      <c r="I32" s="37">
        <v>136.97999999999999</v>
      </c>
      <c r="J32" s="37">
        <v>182.71</v>
      </c>
      <c r="K32" s="37">
        <v>183.67</v>
      </c>
      <c r="L32" s="37">
        <v>121.14</v>
      </c>
      <c r="M32" s="37">
        <v>71.900000000000006</v>
      </c>
      <c r="N32" s="37">
        <v>103.34</v>
      </c>
      <c r="O32" s="37">
        <v>116.37</v>
      </c>
      <c r="Q32" s="37">
        <v>42.92</v>
      </c>
      <c r="R32" s="37">
        <v>66.38</v>
      </c>
      <c r="S32" s="37">
        <v>61.47</v>
      </c>
      <c r="T32" s="37">
        <v>61.06</v>
      </c>
      <c r="V32" s="37">
        <v>19.86</v>
      </c>
      <c r="W32" s="37">
        <v>48.04</v>
      </c>
      <c r="X32" s="37">
        <v>109.53</v>
      </c>
      <c r="Y32" s="37">
        <v>39.44</v>
      </c>
      <c r="Z32" s="37">
        <v>79.599999999999994</v>
      </c>
      <c r="AA32" s="37">
        <v>53.85</v>
      </c>
      <c r="BD32" s="15">
        <f>'Table A1'!B32/B32*100</f>
        <v>86.989851004102775</v>
      </c>
      <c r="BE32" s="15">
        <f>'Table A1'!C32/C32*100</f>
        <v>10.356069626353689</v>
      </c>
      <c r="BF32" s="15">
        <f>'Table A1'!D32/D32*100</f>
        <v>46.151123694921253</v>
      </c>
      <c r="BG32" s="15">
        <f>'Table A1'!E32/E32*100</f>
        <v>93.225350302095379</v>
      </c>
      <c r="BH32" s="15">
        <f>'Table A1'!F32/F32*100</f>
        <v>24.188184663536777</v>
      </c>
      <c r="BI32" s="15">
        <f>'Table A1'!G32/G32*100</f>
        <v>86.084421893555003</v>
      </c>
      <c r="BJ32" s="15">
        <f>'Table A1'!H32/H32*100</f>
        <v>69.545651233232363</v>
      </c>
      <c r="BK32" s="15">
        <f>'Table A1'!I32/I32*100</f>
        <v>72.339027595269386</v>
      </c>
      <c r="BL32" s="15">
        <f>'Table A1'!J32/J32*100</f>
        <v>16.123912210606971</v>
      </c>
      <c r="BM32" s="15">
        <f>'Table A1'!K32/K32*100</f>
        <v>43.7414928948658</v>
      </c>
      <c r="BN32" s="15">
        <f>'Table A1'!L32/L32*100</f>
        <v>60.789169555885749</v>
      </c>
      <c r="BO32" s="15">
        <f>'Table A1'!M32/M32*100</f>
        <v>83.296244784422797</v>
      </c>
      <c r="BP32" s="15">
        <f>'Table A1'!N32/N32*100</f>
        <v>70.030965744145547</v>
      </c>
      <c r="BQ32" s="15">
        <f>'Table A1'!O32/O32*100</f>
        <v>56.621122282375183</v>
      </c>
      <c r="BS32" s="15">
        <f>'Table A1'!Q32/Q32*100</f>
        <v>197.32059645852749</v>
      </c>
      <c r="BT32" s="15">
        <f>'Table A1'!R32/R32*100</f>
        <v>118.57487194938234</v>
      </c>
      <c r="BU32" s="15">
        <f>'Table A1'!S32/S32*100</f>
        <v>140.24727509354156</v>
      </c>
      <c r="BV32" s="15">
        <f>'Table A1'!T32/T32*100</f>
        <v>135.96462495905666</v>
      </c>
      <c r="BX32" s="15">
        <f>'Table A1'!V32/V32*100</f>
        <v>228.09667673716012</v>
      </c>
      <c r="BY32" s="15">
        <f>'Table A1'!W32/W32*100</f>
        <v>142.77685262281432</v>
      </c>
      <c r="BZ32" s="15">
        <f>'Table A1'!X32/X32*100</f>
        <v>109.85118232447731</v>
      </c>
      <c r="CA32" s="15">
        <f>'Table A1'!Y32/Y32*100</f>
        <v>123.78296146044624</v>
      </c>
      <c r="CB32" s="15">
        <f>'Table A1'!Z32/Z32*100</f>
        <v>62.914572864321606</v>
      </c>
      <c r="CC32" s="15">
        <f>'Table A1'!AA32/AA32*100</f>
        <v>100.12999071494892</v>
      </c>
    </row>
    <row r="33" spans="1:81" x14ac:dyDescent="0.3">
      <c r="A33" s="13">
        <v>1997</v>
      </c>
      <c r="B33" s="37">
        <v>93.15</v>
      </c>
      <c r="C33" s="37">
        <v>343.53</v>
      </c>
      <c r="D33" s="37">
        <v>114.88</v>
      </c>
      <c r="E33" s="37">
        <v>147.71</v>
      </c>
      <c r="F33" s="37">
        <v>200.34</v>
      </c>
      <c r="G33" s="37">
        <v>91.69</v>
      </c>
      <c r="H33" s="37">
        <v>117.52</v>
      </c>
      <c r="I33" s="37">
        <v>138.32</v>
      </c>
      <c r="J33" s="37">
        <v>181.45</v>
      </c>
      <c r="K33" s="37">
        <v>184.24</v>
      </c>
      <c r="L33" s="37">
        <v>123.95</v>
      </c>
      <c r="M33" s="37">
        <v>74.319999999999993</v>
      </c>
      <c r="N33" s="37">
        <v>107.28</v>
      </c>
      <c r="O33" s="37">
        <v>117.14</v>
      </c>
      <c r="Q33" s="37">
        <v>45.91</v>
      </c>
      <c r="R33" s="37">
        <v>69.17</v>
      </c>
      <c r="S33" s="37">
        <v>64.31</v>
      </c>
      <c r="T33" s="37">
        <v>63.91</v>
      </c>
      <c r="V33" s="37">
        <v>22.68</v>
      </c>
      <c r="W33" s="37">
        <v>48.34</v>
      </c>
      <c r="X33" s="37">
        <v>110.91</v>
      </c>
      <c r="Y33" s="37">
        <v>40.69</v>
      </c>
      <c r="Z33" s="37">
        <v>67.010000000000005</v>
      </c>
      <c r="AA33" s="37">
        <v>54.99</v>
      </c>
      <c r="BD33" s="15">
        <f>'Table A1'!B33/B33*100</f>
        <v>88.921095008051523</v>
      </c>
      <c r="BE33" s="15">
        <f>'Table A1'!C33/C33*100</f>
        <v>10.569673682065615</v>
      </c>
      <c r="BF33" s="15">
        <f>'Table A1'!D33/D33*100</f>
        <v>46.048050139275766</v>
      </c>
      <c r="BG33" s="15">
        <f>'Table A1'!E33/E33*100</f>
        <v>104.95565635366597</v>
      </c>
      <c r="BH33" s="15">
        <f>'Table A1'!F33/F33*100</f>
        <v>25.636418089248274</v>
      </c>
      <c r="BI33" s="15">
        <f>'Table A1'!G33/G33*100</f>
        <v>88.275711637037844</v>
      </c>
      <c r="BJ33" s="15">
        <f>'Table A1'!H33/H33*100</f>
        <v>68.89891082368959</v>
      </c>
      <c r="BK33" s="15">
        <f>'Table A1'!I33/I33*100</f>
        <v>72.70098322729902</v>
      </c>
      <c r="BL33" s="15">
        <f>'Table A1'!J33/J33*100</f>
        <v>17.211352989804354</v>
      </c>
      <c r="BM33" s="15">
        <f>'Table A1'!K33/K33*100</f>
        <v>44.599435518888406</v>
      </c>
      <c r="BN33" s="15">
        <f>'Table A1'!L33/L33*100</f>
        <v>59.636950383219045</v>
      </c>
      <c r="BO33" s="15">
        <f>'Table A1'!M33/M33*100</f>
        <v>83.221205597416585</v>
      </c>
      <c r="BP33" s="15">
        <f>'Table A1'!N33/N33*100</f>
        <v>69.46308724832214</v>
      </c>
      <c r="BQ33" s="15">
        <f>'Table A1'!O33/O33*100</f>
        <v>57.341642479084854</v>
      </c>
      <c r="BS33" s="15">
        <f>'Table A1'!Q33/Q33*100</f>
        <v>184.79634066652147</v>
      </c>
      <c r="BT33" s="15">
        <f>'Table A1'!R33/R33*100</f>
        <v>114.9053057683967</v>
      </c>
      <c r="BU33" s="15">
        <f>'Table A1'!S33/S33*100</f>
        <v>135.60877002021456</v>
      </c>
      <c r="BV33" s="15">
        <f>'Table A1'!T33/T33*100</f>
        <v>131.15318416523237</v>
      </c>
      <c r="BX33" s="15">
        <f>'Table A1'!V33/V33*100</f>
        <v>208.55379188712519</v>
      </c>
      <c r="BY33" s="15">
        <f>'Table A1'!W33/W33*100</f>
        <v>148.13818783616054</v>
      </c>
      <c r="BZ33" s="15">
        <f>'Table A1'!X33/X33*100</f>
        <v>108.28599765575693</v>
      </c>
      <c r="CA33" s="15">
        <f>'Table A1'!Y33/Y33*100</f>
        <v>123.98623740476778</v>
      </c>
      <c r="CB33" s="15">
        <f>'Table A1'!Z33/Z33*100</f>
        <v>77.331741531114744</v>
      </c>
      <c r="CC33" s="15">
        <f>'Table A1'!AA33/AA33*100</f>
        <v>102.27314057101292</v>
      </c>
    </row>
    <row r="34" spans="1:81" x14ac:dyDescent="0.3">
      <c r="A34" s="13">
        <v>1998</v>
      </c>
      <c r="B34" s="37">
        <v>95.12</v>
      </c>
      <c r="C34" s="37">
        <v>333.42</v>
      </c>
      <c r="D34" s="37">
        <v>117.7</v>
      </c>
      <c r="E34" s="37">
        <v>140.9</v>
      </c>
      <c r="F34" s="37">
        <v>194.03</v>
      </c>
      <c r="G34" s="37">
        <v>90.45</v>
      </c>
      <c r="H34" s="37">
        <v>119.05</v>
      </c>
      <c r="I34" s="37">
        <v>140.29</v>
      </c>
      <c r="J34" s="37">
        <v>177</v>
      </c>
      <c r="K34" s="37">
        <v>189.15</v>
      </c>
      <c r="L34" s="37">
        <v>127.16</v>
      </c>
      <c r="M34" s="37">
        <v>77.08</v>
      </c>
      <c r="N34" s="37">
        <v>111.34</v>
      </c>
      <c r="O34" s="37">
        <v>118.03</v>
      </c>
      <c r="Q34" s="37">
        <v>50.26</v>
      </c>
      <c r="R34" s="37">
        <v>73.67</v>
      </c>
      <c r="S34" s="37">
        <v>68.010000000000005</v>
      </c>
      <c r="T34" s="37">
        <v>67.900000000000006</v>
      </c>
      <c r="V34" s="37">
        <v>26.77</v>
      </c>
      <c r="W34" s="37">
        <v>49.91</v>
      </c>
      <c r="X34" s="37">
        <v>108.05</v>
      </c>
      <c r="Y34" s="37">
        <v>41.78</v>
      </c>
      <c r="Z34" s="37">
        <v>43.79</v>
      </c>
      <c r="AA34" s="37">
        <v>54.86</v>
      </c>
      <c r="BD34" s="15">
        <f>'Table A1'!B34/B34*100</f>
        <v>87.699747687132046</v>
      </c>
      <c r="BE34" s="15">
        <f>'Table A1'!C34/C34*100</f>
        <v>10.638234059144622</v>
      </c>
      <c r="BF34" s="15">
        <f>'Table A1'!D34/D34*100</f>
        <v>49.60917587085811</v>
      </c>
      <c r="BG34" s="15">
        <f>'Table A1'!E34/E34*100</f>
        <v>117.65081618168914</v>
      </c>
      <c r="BH34" s="15">
        <f>'Table A1'!F34/F34*100</f>
        <v>28.397670463330414</v>
      </c>
      <c r="BI34" s="15">
        <f>'Table A1'!G34/G34*100</f>
        <v>88.446655610834711</v>
      </c>
      <c r="BJ34" s="15">
        <f>'Table A1'!H34/H34*100</f>
        <v>68.29903401931962</v>
      </c>
      <c r="BK34" s="15">
        <f>'Table A1'!I34/I34*100</f>
        <v>72.863354480005711</v>
      </c>
      <c r="BL34" s="15">
        <f>'Table A1'!J34/J34*100</f>
        <v>20.09039548022599</v>
      </c>
      <c r="BM34" s="15">
        <f>'Table A1'!K34/K34*100</f>
        <v>44.081416864922019</v>
      </c>
      <c r="BN34" s="15">
        <f>'Table A1'!L34/L34*100</f>
        <v>62.354513998112616</v>
      </c>
      <c r="BO34" s="15">
        <f>'Table A1'!M34/M34*100</f>
        <v>79.177477944992219</v>
      </c>
      <c r="BP34" s="15">
        <f>'Table A1'!N34/N34*100</f>
        <v>68.717442069337167</v>
      </c>
      <c r="BQ34" s="15">
        <f>'Table A1'!O34/O34*100</f>
        <v>58.773193255951881</v>
      </c>
      <c r="BS34" s="15">
        <f>'Table A1'!Q34/Q34*100</f>
        <v>156.04854755272584</v>
      </c>
      <c r="BT34" s="15">
        <f>'Table A1'!R34/R34*100</f>
        <v>102.74195737749423</v>
      </c>
      <c r="BU34" s="15">
        <f>'Table A1'!S34/S34*100</f>
        <v>130.20144096456403</v>
      </c>
      <c r="BV34" s="15">
        <f>'Table A1'!T34/T34*100</f>
        <v>120.92783505154638</v>
      </c>
      <c r="BX34" s="15">
        <f>'Table A1'!V34/V34*100</f>
        <v>192.90250280164364</v>
      </c>
      <c r="BY34" s="15">
        <f>'Table A1'!W34/W34*100</f>
        <v>150.77138849929875</v>
      </c>
      <c r="BZ34" s="15">
        <f>'Table A1'!X34/X34*100</f>
        <v>105.43267006015734</v>
      </c>
      <c r="CA34" s="15">
        <f>'Table A1'!Y34/Y34*100</f>
        <v>118.40593585447583</v>
      </c>
      <c r="CB34" s="15">
        <f>'Table A1'!Z34/Z34*100</f>
        <v>135.19068280429323</v>
      </c>
      <c r="CC34" s="15">
        <f>'Table A1'!AA34/AA34*100</f>
        <v>108.47612103536275</v>
      </c>
    </row>
    <row r="35" spans="1:81" x14ac:dyDescent="0.3">
      <c r="A35" s="13">
        <v>1999</v>
      </c>
      <c r="B35" s="37">
        <v>96.57</v>
      </c>
      <c r="C35" s="37">
        <v>322.39999999999998</v>
      </c>
      <c r="D35" s="37">
        <v>119.21</v>
      </c>
      <c r="E35" s="37">
        <v>134.65</v>
      </c>
      <c r="F35" s="37">
        <v>187.06</v>
      </c>
      <c r="G35" s="37">
        <v>89.43</v>
      </c>
      <c r="H35" s="37">
        <v>121.19</v>
      </c>
      <c r="I35" s="37">
        <v>141.30000000000001</v>
      </c>
      <c r="J35" s="37">
        <v>170.14</v>
      </c>
      <c r="K35" s="37">
        <v>185.14</v>
      </c>
      <c r="L35" s="37">
        <v>127.46</v>
      </c>
      <c r="M35" s="37">
        <v>79.239999999999995</v>
      </c>
      <c r="N35" s="37">
        <v>113.14</v>
      </c>
      <c r="O35" s="37">
        <v>117.93</v>
      </c>
      <c r="Q35" s="37">
        <v>54.96</v>
      </c>
      <c r="R35" s="37">
        <v>78.72</v>
      </c>
      <c r="S35" s="37">
        <v>71.239999999999995</v>
      </c>
      <c r="T35" s="37">
        <v>71.790000000000006</v>
      </c>
      <c r="V35" s="37">
        <v>31.39</v>
      </c>
      <c r="W35" s="37">
        <v>49.03</v>
      </c>
      <c r="X35" s="37">
        <v>106.74</v>
      </c>
      <c r="Y35" s="37">
        <v>44.72</v>
      </c>
      <c r="Z35" s="37">
        <v>33.409999999999997</v>
      </c>
      <c r="AA35" s="37">
        <v>55.49</v>
      </c>
      <c r="BD35" s="15">
        <f>'Table A1'!B35/B35*100</f>
        <v>86.848917883400659</v>
      </c>
      <c r="BE35" s="15">
        <f>'Table A1'!C35/C35*100</f>
        <v>11.352357320099257</v>
      </c>
      <c r="BF35" s="15">
        <f>'Table A1'!D35/D35*100</f>
        <v>53.040852277493499</v>
      </c>
      <c r="BG35" s="15">
        <f>'Table A1'!E35/E35*100</f>
        <v>92.759004827330116</v>
      </c>
      <c r="BH35" s="15">
        <f>'Table A1'!F35/F35*100</f>
        <v>32.144766385117073</v>
      </c>
      <c r="BI35" s="15">
        <f>'Table A1'!G35/G35*100</f>
        <v>100.90573633009056</v>
      </c>
      <c r="BJ35" s="15">
        <f>'Table A1'!H35/H35*100</f>
        <v>72.365706741480324</v>
      </c>
      <c r="BK35" s="15">
        <f>'Table A1'!I35/I35*100</f>
        <v>76.029723991507424</v>
      </c>
      <c r="BL35" s="15">
        <f>'Table A1'!J35/J35*100</f>
        <v>21.746796755613026</v>
      </c>
      <c r="BM35" s="15">
        <f>'Table A1'!K35/K35*100</f>
        <v>45.938208922977211</v>
      </c>
      <c r="BN35" s="15">
        <f>'Table A1'!L35/L35*100</f>
        <v>64.388827867566292</v>
      </c>
      <c r="BO35" s="15">
        <f>'Table A1'!M35/M35*100</f>
        <v>79.442200908632003</v>
      </c>
      <c r="BP35" s="15">
        <f>'Table A1'!N35/N35*100</f>
        <v>73.811207353721059</v>
      </c>
      <c r="BQ35" s="15">
        <f>'Table A1'!O35/O35*100</f>
        <v>61.723056050199276</v>
      </c>
      <c r="BS35" s="15">
        <f>'Table A1'!Q35/Q35*100</f>
        <v>141.28457059679769</v>
      </c>
      <c r="BT35" s="15">
        <f>'Table A1'!R35/R35*100</f>
        <v>93.851626016260155</v>
      </c>
      <c r="BU35" s="15">
        <f>'Table A1'!S35/S35*100</f>
        <v>123.55418304323413</v>
      </c>
      <c r="BV35" s="15">
        <f>'Table A1'!T35/T35*100</f>
        <v>112.85694386404789</v>
      </c>
      <c r="BX35" s="15">
        <f>'Table A1'!V35/V35*100</f>
        <v>172.34788149092068</v>
      </c>
      <c r="BY35" s="15">
        <f>'Table A1'!W35/W35*100</f>
        <v>159.04548235774016</v>
      </c>
      <c r="BZ35" s="15">
        <f>'Table A1'!X35/X35*100</f>
        <v>106.26756604834178</v>
      </c>
      <c r="CA35" s="15">
        <f>'Table A1'!Y35/Y35*100</f>
        <v>127.43738819320217</v>
      </c>
      <c r="CB35" s="15">
        <f>'Table A1'!Z35/Z35*100</f>
        <v>181.29302604010778</v>
      </c>
      <c r="CC35" s="15">
        <f>'Table A1'!AA35/AA35*100</f>
        <v>112.66894936024509</v>
      </c>
    </row>
    <row r="36" spans="1:81" x14ac:dyDescent="0.3">
      <c r="A36" s="13">
        <v>2000</v>
      </c>
      <c r="B36" s="37">
        <v>97.17</v>
      </c>
      <c r="C36" s="37">
        <v>310.87</v>
      </c>
      <c r="D36" s="37">
        <v>119.95</v>
      </c>
      <c r="E36" s="37">
        <v>127.91</v>
      </c>
      <c r="F36" s="37">
        <v>181.95</v>
      </c>
      <c r="G36" s="37">
        <v>88.52</v>
      </c>
      <c r="H36" s="37">
        <v>122.87</v>
      </c>
      <c r="I36" s="37">
        <v>140.9</v>
      </c>
      <c r="J36" s="37">
        <v>165.11</v>
      </c>
      <c r="K36" s="37">
        <v>178.44</v>
      </c>
      <c r="L36" s="37">
        <v>126.72</v>
      </c>
      <c r="M36" s="37">
        <v>80.38</v>
      </c>
      <c r="N36" s="37">
        <v>113.98</v>
      </c>
      <c r="O36" s="37">
        <v>117.32</v>
      </c>
      <c r="Q36" s="37">
        <v>58.89</v>
      </c>
      <c r="R36" s="37">
        <v>82.36</v>
      </c>
      <c r="S36" s="37">
        <v>73.83</v>
      </c>
      <c r="T36" s="37">
        <v>74.8</v>
      </c>
      <c r="V36" s="37">
        <v>35.47</v>
      </c>
      <c r="W36" s="37">
        <v>48</v>
      </c>
      <c r="X36" s="37">
        <v>105.26</v>
      </c>
      <c r="Y36" s="37">
        <v>47.73</v>
      </c>
      <c r="Z36" s="37">
        <v>35.29</v>
      </c>
      <c r="AA36" s="37">
        <v>56.78</v>
      </c>
      <c r="BD36" s="15">
        <f>'Table A1'!B36/B36*100</f>
        <v>88.237110219203458</v>
      </c>
      <c r="BE36" s="15">
        <f>'Table A1'!C36/C36*100</f>
        <v>12.307395374272204</v>
      </c>
      <c r="BF36" s="15">
        <f>'Table A1'!D36/D36*100</f>
        <v>53.238849520633593</v>
      </c>
      <c r="BG36" s="15">
        <f>'Table A1'!E36/E36*100</f>
        <v>105.72277382534594</v>
      </c>
      <c r="BH36" s="15">
        <f>'Table A1'!F36/F36*100</f>
        <v>34.18521571860402</v>
      </c>
      <c r="BI36" s="15">
        <f>'Table A1'!G36/G36*100</f>
        <v>105.82919114324447</v>
      </c>
      <c r="BJ36" s="15">
        <f>'Table A1'!H36/H36*100</f>
        <v>75.04679742817612</v>
      </c>
      <c r="BK36" s="15">
        <f>'Table A1'!I36/I36*100</f>
        <v>78.126330731014903</v>
      </c>
      <c r="BL36" s="15">
        <f>'Table A1'!J36/J36*100</f>
        <v>23.55399430682575</v>
      </c>
      <c r="BM36" s="15">
        <f>'Table A1'!K36/K36*100</f>
        <v>50.599641336023318</v>
      </c>
      <c r="BN36" s="15">
        <f>'Table A1'!L36/L36*100</f>
        <v>67.345328282828291</v>
      </c>
      <c r="BO36" s="15">
        <f>'Table A1'!M36/M36*100</f>
        <v>89.263498382682258</v>
      </c>
      <c r="BP36" s="15">
        <f>'Table A1'!N36/N36*100</f>
        <v>73.942796981926648</v>
      </c>
      <c r="BQ36" s="15">
        <f>'Table A1'!O36/O36*100</f>
        <v>64.728946471189914</v>
      </c>
      <c r="BS36" s="15">
        <f>'Table A1'!Q36/Q36*100</f>
        <v>143.96332144676515</v>
      </c>
      <c r="BT36" s="15">
        <f>'Table A1'!R36/R36*100</f>
        <v>93.054881010199125</v>
      </c>
      <c r="BU36" s="15">
        <f>'Table A1'!S36/S36*100</f>
        <v>125.77543004198834</v>
      </c>
      <c r="BV36" s="15">
        <f>'Table A1'!T36/T36*100</f>
        <v>114.07754010695189</v>
      </c>
      <c r="BX36" s="15">
        <f>'Table A1'!V36/V36*100</f>
        <v>162.70087397800958</v>
      </c>
      <c r="BY36" s="15">
        <f>'Table A1'!W36/W36*100</f>
        <v>165.35416666666666</v>
      </c>
      <c r="BZ36" s="15">
        <f>'Table A1'!X36/X36*100</f>
        <v>94.746342390271707</v>
      </c>
      <c r="CA36" s="15">
        <f>'Table A1'!Y36/Y36*100</f>
        <v>136.47601089461557</v>
      </c>
      <c r="CB36" s="15">
        <f>'Table A1'!Z36/Z36*100</f>
        <v>184.72655143100027</v>
      </c>
      <c r="CC36" s="15">
        <f>'Table A1'!AA36/AA36*100</f>
        <v>115.53363860514266</v>
      </c>
    </row>
    <row r="37" spans="1:81" x14ac:dyDescent="0.3">
      <c r="A37" s="13">
        <v>2001</v>
      </c>
      <c r="B37" s="37">
        <v>97.22</v>
      </c>
      <c r="C37" s="37">
        <v>296.52999999999997</v>
      </c>
      <c r="D37" s="37">
        <v>119.63</v>
      </c>
      <c r="E37" s="37">
        <v>122.6</v>
      </c>
      <c r="F37" s="37">
        <v>176.6</v>
      </c>
      <c r="G37" s="37">
        <v>87.37</v>
      </c>
      <c r="H37" s="37">
        <v>122.45</v>
      </c>
      <c r="I37" s="37">
        <v>139.30000000000001</v>
      </c>
      <c r="J37" s="37">
        <v>161.94999999999999</v>
      </c>
      <c r="K37" s="37">
        <v>177.45</v>
      </c>
      <c r="L37" s="37">
        <v>124.15</v>
      </c>
      <c r="M37" s="37">
        <v>80.569999999999993</v>
      </c>
      <c r="N37" s="37">
        <v>115.8</v>
      </c>
      <c r="O37" s="37">
        <v>116.15</v>
      </c>
      <c r="Q37" s="37">
        <v>61.51</v>
      </c>
      <c r="R37" s="37">
        <v>85.14</v>
      </c>
      <c r="S37" s="37">
        <v>75.64</v>
      </c>
      <c r="T37" s="37">
        <v>76.959999999999994</v>
      </c>
      <c r="V37" s="37">
        <v>38.869999999999997</v>
      </c>
      <c r="W37" s="37">
        <v>50.17</v>
      </c>
      <c r="X37" s="37">
        <v>104.9</v>
      </c>
      <c r="Y37" s="37">
        <v>52.68</v>
      </c>
      <c r="Z37" s="37">
        <v>38.93</v>
      </c>
      <c r="AA37" s="37">
        <v>59.19</v>
      </c>
      <c r="BD37" s="15">
        <f>'Table A1'!B37/B37*100</f>
        <v>85.496811355688138</v>
      </c>
      <c r="BE37" s="15">
        <f>'Table A1'!C37/C37*100</f>
        <v>13.337604964084578</v>
      </c>
      <c r="BF37" s="15">
        <f>'Table A1'!D37/D37*100</f>
        <v>55.437599264398564</v>
      </c>
      <c r="BG37" s="15">
        <f>'Table A1'!E37/E37*100</f>
        <v>90.171288743882556</v>
      </c>
      <c r="BH37" s="15">
        <f>'Table A1'!F37/F37*100</f>
        <v>34.416761041902603</v>
      </c>
      <c r="BI37" s="15">
        <f>'Table A1'!G37/G37*100</f>
        <v>114.78768455991759</v>
      </c>
      <c r="BJ37" s="15">
        <f>'Table A1'!H37/H37*100</f>
        <v>80.440996325030625</v>
      </c>
      <c r="BK37" s="15">
        <f>'Table A1'!I37/I37*100</f>
        <v>77.832017229002147</v>
      </c>
      <c r="BL37" s="15">
        <f>'Table A1'!J37/J37*100</f>
        <v>24.834825563445509</v>
      </c>
      <c r="BM37" s="15">
        <f>'Table A1'!K37/K37*100</f>
        <v>60.078895463510854</v>
      </c>
      <c r="BN37" s="15">
        <f>'Table A1'!L37/L37*100</f>
        <v>70.70479258960934</v>
      </c>
      <c r="BO37" s="15">
        <f>'Table A1'!M37/M37*100</f>
        <v>96.884696537172658</v>
      </c>
      <c r="BP37" s="15">
        <f>'Table A1'!N37/N37*100</f>
        <v>69.637305699481871</v>
      </c>
      <c r="BQ37" s="15">
        <f>'Table A1'!O37/O37*100</f>
        <v>66.775721050365902</v>
      </c>
      <c r="BS37" s="15">
        <f>'Table A1'!Q37/Q37*100</f>
        <v>147.09803284018861</v>
      </c>
      <c r="BT37" s="15">
        <f>'Table A1'!R37/R37*100</f>
        <v>84.272962179938929</v>
      </c>
      <c r="BU37" s="15">
        <f>'Table A1'!S37/S37*100</f>
        <v>122.35589635113695</v>
      </c>
      <c r="BV37" s="15">
        <f>'Table A1'!T37/T37*100</f>
        <v>109.12162162162164</v>
      </c>
      <c r="BX37" s="15">
        <f>'Table A1'!V37/V37*100</f>
        <v>154.56650373038335</v>
      </c>
      <c r="BY37" s="15">
        <f>'Table A1'!W37/W37*100</f>
        <v>157.44468806059396</v>
      </c>
      <c r="BZ37" s="15">
        <f>'Table A1'!X37/X37*100</f>
        <v>97.912297426120105</v>
      </c>
      <c r="CA37" s="15">
        <f>'Table A1'!Y37/Y37*100</f>
        <v>133.14350797266513</v>
      </c>
      <c r="CB37" s="15">
        <f>'Table A1'!Z37/Z37*100</f>
        <v>169.66349858720778</v>
      </c>
      <c r="CC37" s="15">
        <f>'Table A1'!AA37/AA37*100</f>
        <v>114.52948133130599</v>
      </c>
    </row>
    <row r="38" spans="1:81" x14ac:dyDescent="0.3">
      <c r="A38" s="13">
        <v>2002</v>
      </c>
      <c r="B38" s="37">
        <v>97.01</v>
      </c>
      <c r="C38" s="37">
        <v>279.14</v>
      </c>
      <c r="D38" s="37">
        <v>118.62</v>
      </c>
      <c r="E38" s="37">
        <v>119.09</v>
      </c>
      <c r="F38" s="37">
        <v>170.56</v>
      </c>
      <c r="G38" s="37">
        <v>84.88</v>
      </c>
      <c r="H38" s="37">
        <v>121.43</v>
      </c>
      <c r="I38" s="37">
        <v>136.28</v>
      </c>
      <c r="J38" s="37">
        <v>155.5</v>
      </c>
      <c r="K38" s="37">
        <v>172.59</v>
      </c>
      <c r="L38" s="37">
        <v>120.66</v>
      </c>
      <c r="M38" s="37">
        <v>80.95</v>
      </c>
      <c r="N38" s="37">
        <v>115.75</v>
      </c>
      <c r="O38" s="37">
        <v>114.22</v>
      </c>
      <c r="Q38" s="37">
        <v>64.98</v>
      </c>
      <c r="R38" s="37">
        <v>85.76</v>
      </c>
      <c r="S38" s="37">
        <v>77.62</v>
      </c>
      <c r="T38" s="37">
        <v>78.69</v>
      </c>
      <c r="V38" s="37">
        <v>42.07</v>
      </c>
      <c r="W38" s="37">
        <v>52</v>
      </c>
      <c r="X38" s="37">
        <v>105.63</v>
      </c>
      <c r="Y38" s="37">
        <v>56.28</v>
      </c>
      <c r="Z38" s="37">
        <v>42.16</v>
      </c>
      <c r="AA38" s="37">
        <v>61.54</v>
      </c>
      <c r="BD38" s="15">
        <f>'Table A1'!B38/B38*100</f>
        <v>89.805174724255238</v>
      </c>
      <c r="BE38" s="15">
        <f>'Table A1'!C38/C38*100</f>
        <v>14.89216880418428</v>
      </c>
      <c r="BF38" s="15">
        <f>'Table A1'!D38/D38*100</f>
        <v>59.50092733097285</v>
      </c>
      <c r="BG38" s="15">
        <f>'Table A1'!E38/E38*100</f>
        <v>97.472499790074735</v>
      </c>
      <c r="BH38" s="15">
        <f>'Table A1'!F38/F38*100</f>
        <v>36.743667917448406</v>
      </c>
      <c r="BI38" s="15">
        <f>'Table A1'!G38/G38*100</f>
        <v>129.22950047125354</v>
      </c>
      <c r="BJ38" s="15">
        <f>'Table A1'!H38/H38*100</f>
        <v>78.193197727085561</v>
      </c>
      <c r="BK38" s="15">
        <f>'Table A1'!I38/I38*100</f>
        <v>78.206633401819786</v>
      </c>
      <c r="BL38" s="15">
        <f>'Table A1'!J38/J38*100</f>
        <v>35.09967845659164</v>
      </c>
      <c r="BM38" s="15">
        <f>'Table A1'!K38/K38*100</f>
        <v>67.338779767078051</v>
      </c>
      <c r="BN38" s="15">
        <f>'Table A1'!L38/L38*100</f>
        <v>76.578816509199413</v>
      </c>
      <c r="BO38" s="15">
        <f>'Table A1'!M38/M38*100</f>
        <v>91.42680667078443</v>
      </c>
      <c r="BP38" s="15">
        <f>'Table A1'!N38/N38*100</f>
        <v>71.982721382289412</v>
      </c>
      <c r="BQ38" s="15">
        <f>'Table A1'!O38/O38*100</f>
        <v>70.696900717912797</v>
      </c>
      <c r="BS38" s="15">
        <f>'Table A1'!Q38/Q38*100</f>
        <v>138.67343798091721</v>
      </c>
      <c r="BT38" s="15">
        <f>'Table A1'!R38/R38*100</f>
        <v>81.56483208955224</v>
      </c>
      <c r="BU38" s="15">
        <f>'Table A1'!S38/S38*100</f>
        <v>121.21875805204844</v>
      </c>
      <c r="BV38" s="15">
        <f>'Table A1'!T38/T38*100</f>
        <v>106.55737704918032</v>
      </c>
      <c r="BX38" s="15">
        <f>'Table A1'!V38/V38*100</f>
        <v>139.14903731875447</v>
      </c>
      <c r="BY38" s="15">
        <f>'Table A1'!W38/W38*100</f>
        <v>159.90384615384616</v>
      </c>
      <c r="BZ38" s="15">
        <f>'Table A1'!X38/X38*100</f>
        <v>112.43964782732179</v>
      </c>
      <c r="CA38" s="15">
        <f>'Table A1'!Y38/Y38*100</f>
        <v>122.03269367448473</v>
      </c>
      <c r="CB38" s="15">
        <f>'Table A1'!Z38/Z38*100</f>
        <v>159.06072106261863</v>
      </c>
      <c r="CC38" s="15">
        <f>'Table A1'!AA38/AA38*100</f>
        <v>111.22846928826779</v>
      </c>
    </row>
    <row r="39" spans="1:81" x14ac:dyDescent="0.3">
      <c r="A39" s="13">
        <v>2003</v>
      </c>
      <c r="B39" s="37">
        <v>96.96</v>
      </c>
      <c r="C39" s="37">
        <v>263.02999999999997</v>
      </c>
      <c r="D39" s="37">
        <v>118.53</v>
      </c>
      <c r="E39" s="37">
        <v>117.71</v>
      </c>
      <c r="F39" s="37">
        <v>164.61</v>
      </c>
      <c r="G39" s="37">
        <v>83.38</v>
      </c>
      <c r="H39" s="37">
        <v>121.55</v>
      </c>
      <c r="I39" s="37">
        <v>133.1</v>
      </c>
      <c r="J39" s="37">
        <v>146.6</v>
      </c>
      <c r="K39" s="37">
        <v>167.13</v>
      </c>
      <c r="L39" s="37">
        <v>117.51</v>
      </c>
      <c r="M39" s="37">
        <v>80.819999999999993</v>
      </c>
      <c r="N39" s="37">
        <v>116.73</v>
      </c>
      <c r="O39" s="37">
        <v>112.36</v>
      </c>
      <c r="Q39" s="37">
        <v>68.900000000000006</v>
      </c>
      <c r="R39" s="37">
        <v>86.37</v>
      </c>
      <c r="S39" s="37">
        <v>79.83</v>
      </c>
      <c r="T39" s="37">
        <v>80.599999999999994</v>
      </c>
      <c r="V39" s="37">
        <v>45.48</v>
      </c>
      <c r="W39" s="37">
        <v>53.06</v>
      </c>
      <c r="X39" s="37">
        <v>104.52</v>
      </c>
      <c r="Y39" s="37">
        <v>58.43</v>
      </c>
      <c r="Z39" s="37">
        <v>44.59</v>
      </c>
      <c r="AA39" s="37">
        <v>63.16</v>
      </c>
      <c r="BD39" s="15">
        <f>'Table A1'!B39/B39*100</f>
        <v>95.369224422442244</v>
      </c>
      <c r="BE39" s="15">
        <f>'Table A1'!C39/C39*100</f>
        <v>15.884119682165535</v>
      </c>
      <c r="BF39" s="15">
        <f>'Table A1'!D39/D39*100</f>
        <v>63.578840799797518</v>
      </c>
      <c r="BG39" s="15">
        <f>'Table A1'!E39/E39*100</f>
        <v>74.581598844618142</v>
      </c>
      <c r="BH39" s="15">
        <f>'Table A1'!F39/F39*100</f>
        <v>41.376587084624262</v>
      </c>
      <c r="BI39" s="15">
        <f>'Table A1'!G39/G39*100</f>
        <v>126.98488846246103</v>
      </c>
      <c r="BJ39" s="15">
        <f>'Table A1'!H39/H39*100</f>
        <v>83.044014808720689</v>
      </c>
      <c r="BK39" s="15">
        <f>'Table A1'!I39/I39*100</f>
        <v>80.668670172802422</v>
      </c>
      <c r="BL39" s="15">
        <f>'Table A1'!J39/J39*100</f>
        <v>30.777626193724423</v>
      </c>
      <c r="BM39" s="15">
        <f>'Table A1'!K39/K39*100</f>
        <v>73.691138634595816</v>
      </c>
      <c r="BN39" s="15">
        <f>'Table A1'!L39/L39*100</f>
        <v>83.882222789549814</v>
      </c>
      <c r="BO39" s="15">
        <f>'Table A1'!M39/M39*100</f>
        <v>97.797574857708497</v>
      </c>
      <c r="BP39" s="15">
        <f>'Table A1'!N39/N39*100</f>
        <v>71.31842713955281</v>
      </c>
      <c r="BQ39" s="15">
        <f>'Table A1'!O39/O39*100</f>
        <v>73.825204699181199</v>
      </c>
      <c r="BS39" s="15">
        <f>'Table A1'!Q39/Q39*100</f>
        <v>127.24238026124817</v>
      </c>
      <c r="BT39" s="15">
        <f>'Table A1'!R39/R39*100</f>
        <v>85.110570800046318</v>
      </c>
      <c r="BU39" s="15">
        <f>'Table A1'!S39/S39*100</f>
        <v>114.24276587748967</v>
      </c>
      <c r="BV39" s="15">
        <f>'Table A1'!T39/T39*100</f>
        <v>103.8089330024814</v>
      </c>
      <c r="BX39" s="15">
        <f>'Table A1'!V39/V39*100</f>
        <v>137.04925241864555</v>
      </c>
      <c r="BY39" s="15">
        <f>'Table A1'!W39/W39*100</f>
        <v>160.32793064455331</v>
      </c>
      <c r="BZ39" s="15">
        <f>'Table A1'!X39/X39*100</f>
        <v>118.66628396479145</v>
      </c>
      <c r="CA39" s="15">
        <f>'Table A1'!Y39/Y39*100</f>
        <v>131.16549717610818</v>
      </c>
      <c r="CB39" s="15">
        <f>'Table A1'!Z39/Z39*100</f>
        <v>153.15093070195113</v>
      </c>
      <c r="CC39" s="15">
        <f>'Table A1'!AA39/AA39*100</f>
        <v>114.55034832172262</v>
      </c>
    </row>
    <row r="40" spans="1:81" x14ac:dyDescent="0.3">
      <c r="A40" s="13">
        <v>2004</v>
      </c>
      <c r="B40" s="37">
        <v>96.2</v>
      </c>
      <c r="C40" s="37">
        <v>249.78</v>
      </c>
      <c r="D40" s="37">
        <v>119.1</v>
      </c>
      <c r="E40" s="37">
        <v>115.07</v>
      </c>
      <c r="F40" s="37">
        <v>158.55000000000001</v>
      </c>
      <c r="G40" s="37">
        <v>84.04</v>
      </c>
      <c r="H40" s="37">
        <v>120.25</v>
      </c>
      <c r="I40" s="37">
        <v>130.26</v>
      </c>
      <c r="J40" s="37">
        <v>138.16</v>
      </c>
      <c r="K40" s="37">
        <v>162.16999999999999</v>
      </c>
      <c r="L40" s="37">
        <v>114.49</v>
      </c>
      <c r="M40" s="37">
        <v>79.98</v>
      </c>
      <c r="N40" s="37">
        <v>115.67</v>
      </c>
      <c r="O40" s="37">
        <v>110.28</v>
      </c>
      <c r="Q40" s="37">
        <v>72.180000000000007</v>
      </c>
      <c r="R40" s="37">
        <v>86.89</v>
      </c>
      <c r="S40" s="37">
        <v>81.540000000000006</v>
      </c>
      <c r="T40" s="37">
        <v>82.12</v>
      </c>
      <c r="V40" s="37">
        <v>47.49</v>
      </c>
      <c r="W40" s="37">
        <v>53.62</v>
      </c>
      <c r="X40" s="37">
        <v>105.19</v>
      </c>
      <c r="Y40" s="37">
        <v>60.11</v>
      </c>
      <c r="Z40" s="37">
        <v>46.56</v>
      </c>
      <c r="AA40" s="37">
        <v>64.489999999999995</v>
      </c>
      <c r="BD40" s="15">
        <f>'Table A1'!B40/B40*100</f>
        <v>100.44698544698545</v>
      </c>
      <c r="BE40" s="15">
        <f>'Table A1'!C40/C40*100</f>
        <v>15.897990231403636</v>
      </c>
      <c r="BF40" s="15">
        <f>'Table A1'!D40/D40*100</f>
        <v>68.345927791771629</v>
      </c>
      <c r="BG40" s="15">
        <f>'Table A1'!E40/E40*100</f>
        <v>104.37994264360823</v>
      </c>
      <c r="BH40" s="15">
        <f>'Table A1'!F40/F40*100</f>
        <v>38.019552191737624</v>
      </c>
      <c r="BI40" s="15">
        <f>'Table A1'!G40/G40*100</f>
        <v>129.68824369347928</v>
      </c>
      <c r="BJ40" s="15">
        <f>'Table A1'!H40/H40*100</f>
        <v>85.4968814968815</v>
      </c>
      <c r="BK40" s="15">
        <f>'Table A1'!I40/I40*100</f>
        <v>76.178412405957332</v>
      </c>
      <c r="BL40" s="15">
        <f>'Table A1'!J40/J40*100</f>
        <v>37.9994209612044</v>
      </c>
      <c r="BM40" s="15">
        <f>'Table A1'!K40/K40*100</f>
        <v>63.223777517419997</v>
      </c>
      <c r="BN40" s="15">
        <f>'Table A1'!L40/L40*100</f>
        <v>92.462223775002187</v>
      </c>
      <c r="BO40" s="15">
        <f>'Table A1'!M40/M40*100</f>
        <v>105.58889722430607</v>
      </c>
      <c r="BP40" s="15">
        <f>'Table A1'!N40/N40*100</f>
        <v>70.450419296273878</v>
      </c>
      <c r="BQ40" s="15">
        <f>'Table A1'!O40/O40*100</f>
        <v>76.468988030467898</v>
      </c>
      <c r="BS40" s="15">
        <f>'Table A1'!Q40/Q40*100</f>
        <v>117.26239955666389</v>
      </c>
      <c r="BT40" s="15">
        <f>'Table A1'!R40/R40*100</f>
        <v>88.31856370123144</v>
      </c>
      <c r="BU40" s="15">
        <f>'Table A1'!S40/S40*100</f>
        <v>115.19499632082413</v>
      </c>
      <c r="BV40" s="15">
        <f>'Table A1'!T40/T40*100</f>
        <v>104.43253774963468</v>
      </c>
      <c r="BX40" s="15">
        <f>'Table A1'!V40/V40*100</f>
        <v>136.40766477153085</v>
      </c>
      <c r="BY40" s="15">
        <f>'Table A1'!W40/W40*100</f>
        <v>171.29802312569936</v>
      </c>
      <c r="BZ40" s="15">
        <f>'Table A1'!X40/X40*100</f>
        <v>134.56602338625345</v>
      </c>
      <c r="CA40" s="15">
        <f>'Table A1'!Y40/Y40*100</f>
        <v>129.14656463150888</v>
      </c>
      <c r="CB40" s="15">
        <f>'Table A1'!Z40/Z40*100</f>
        <v>154.76804123711341</v>
      </c>
      <c r="CC40" s="15">
        <f>'Table A1'!AA40/AA40*100</f>
        <v>118.40595441153667</v>
      </c>
    </row>
    <row r="41" spans="1:81" x14ac:dyDescent="0.3">
      <c r="A41" s="13">
        <v>2005</v>
      </c>
      <c r="B41" s="37">
        <v>95.79</v>
      </c>
      <c r="C41" s="37">
        <v>236.51</v>
      </c>
      <c r="D41" s="37">
        <v>119.52</v>
      </c>
      <c r="E41" s="37">
        <v>112.72</v>
      </c>
      <c r="F41" s="37">
        <v>152.24</v>
      </c>
      <c r="G41" s="37">
        <v>86.05</v>
      </c>
      <c r="H41" s="37">
        <v>119.3</v>
      </c>
      <c r="I41" s="37">
        <v>128.6</v>
      </c>
      <c r="J41" s="37">
        <v>132.82</v>
      </c>
      <c r="K41" s="37">
        <v>158.19</v>
      </c>
      <c r="L41" s="37">
        <v>112.35</v>
      </c>
      <c r="M41" s="37">
        <v>79.849999999999994</v>
      </c>
      <c r="N41" s="37">
        <v>115.38</v>
      </c>
      <c r="O41" s="37">
        <v>108.94</v>
      </c>
      <c r="Q41" s="37">
        <v>75.39</v>
      </c>
      <c r="R41" s="37">
        <v>86.67</v>
      </c>
      <c r="S41" s="37">
        <v>84.2</v>
      </c>
      <c r="T41" s="37">
        <v>84.03</v>
      </c>
      <c r="V41" s="37">
        <v>49.27</v>
      </c>
      <c r="W41" s="37">
        <v>54.39</v>
      </c>
      <c r="X41" s="37">
        <v>108.63</v>
      </c>
      <c r="Y41" s="37">
        <v>62.09</v>
      </c>
      <c r="Z41" s="37">
        <v>47.57</v>
      </c>
      <c r="AA41" s="37">
        <v>66.459999999999994</v>
      </c>
      <c r="BD41" s="15">
        <f>'Table A1'!B41/B41*100</f>
        <v>95.584090197306608</v>
      </c>
      <c r="BE41" s="15">
        <f>'Table A1'!C41/C41*100</f>
        <v>16.46019195805674</v>
      </c>
      <c r="BF41" s="15">
        <f>'Table A1'!D41/D41*100</f>
        <v>71.728580990629183</v>
      </c>
      <c r="BG41" s="15">
        <f>'Table A1'!E41/E41*100</f>
        <v>79.373669268985097</v>
      </c>
      <c r="BH41" s="15">
        <f>'Table A1'!F41/F41*100</f>
        <v>45.434839726747242</v>
      </c>
      <c r="BI41" s="15">
        <f>'Table A1'!G41/G41*100</f>
        <v>135.73503776873909</v>
      </c>
      <c r="BJ41" s="15">
        <f>'Table A1'!H41/H41*100</f>
        <v>86.906957250628679</v>
      </c>
      <c r="BK41" s="15">
        <f>'Table A1'!I41/I41*100</f>
        <v>78.872472783825813</v>
      </c>
      <c r="BL41" s="15">
        <f>'Table A1'!J41/J41*100</f>
        <v>40.769462430356874</v>
      </c>
      <c r="BM41" s="15">
        <f>'Table A1'!K41/K41*100</f>
        <v>64.650104304949735</v>
      </c>
      <c r="BN41" s="15">
        <f>'Table A1'!L41/L41*100</f>
        <v>94.926568758344459</v>
      </c>
      <c r="BO41" s="15">
        <f>'Table A1'!M41/M41*100</f>
        <v>109.63055729492801</v>
      </c>
      <c r="BP41" s="15">
        <f>'Table A1'!N41/N41*100</f>
        <v>73.305598890622292</v>
      </c>
      <c r="BQ41" s="15">
        <f>'Table A1'!O41/O41*100</f>
        <v>78.786487975032131</v>
      </c>
      <c r="BS41" s="15">
        <f>'Table A1'!Q41/Q41*100</f>
        <v>113.63576071096963</v>
      </c>
      <c r="BT41" s="15">
        <f>'Table A1'!R41/R41*100</f>
        <v>98.81158416983962</v>
      </c>
      <c r="BU41" s="15">
        <f>'Table A1'!S41/S41*100</f>
        <v>112.8859857482185</v>
      </c>
      <c r="BV41" s="15">
        <f>'Table A1'!T41/T41*100</f>
        <v>106.97369986909438</v>
      </c>
      <c r="BX41" s="15">
        <f>'Table A1'!V41/V41*100</f>
        <v>134.86908869494621</v>
      </c>
      <c r="BY41" s="15">
        <f>'Table A1'!W41/W41*100</f>
        <v>166.53796653796653</v>
      </c>
      <c r="BZ41" s="15">
        <f>'Table A1'!X41/X41*100</f>
        <v>132.47721623860812</v>
      </c>
      <c r="CA41" s="15">
        <f>'Table A1'!Y41/Y41*100</f>
        <v>131.96972137220163</v>
      </c>
      <c r="CB41" s="15">
        <f>'Table A1'!Z41/Z41*100</f>
        <v>161.29913811225563</v>
      </c>
      <c r="CC41" s="15">
        <f>'Table A1'!AA41/AA41*100</f>
        <v>117.70990069214567</v>
      </c>
    </row>
    <row r="42" spans="1:81" x14ac:dyDescent="0.3">
      <c r="A42" s="13">
        <v>2006</v>
      </c>
      <c r="B42" s="37">
        <v>95.67</v>
      </c>
      <c r="C42" s="37">
        <v>223.27</v>
      </c>
      <c r="D42" s="37">
        <v>121.21</v>
      </c>
      <c r="E42" s="37">
        <v>111.27</v>
      </c>
      <c r="F42" s="37">
        <v>148.29</v>
      </c>
      <c r="G42" s="37">
        <v>89.73</v>
      </c>
      <c r="H42" s="37">
        <v>119.54</v>
      </c>
      <c r="I42" s="37">
        <v>126.15</v>
      </c>
      <c r="J42" s="37">
        <v>129.04</v>
      </c>
      <c r="K42" s="37">
        <v>154.31</v>
      </c>
      <c r="L42" s="37">
        <v>110.44</v>
      </c>
      <c r="M42" s="37">
        <v>79.7</v>
      </c>
      <c r="N42" s="37">
        <v>114.46</v>
      </c>
      <c r="O42" s="37">
        <v>108.13</v>
      </c>
      <c r="Q42" s="37">
        <v>78.209999999999994</v>
      </c>
      <c r="R42" s="37">
        <v>87.2</v>
      </c>
      <c r="S42" s="37">
        <v>86.95</v>
      </c>
      <c r="T42" s="37">
        <v>86.15</v>
      </c>
      <c r="V42" s="37">
        <v>52.27</v>
      </c>
      <c r="W42" s="37">
        <v>56.01</v>
      </c>
      <c r="X42" s="37">
        <v>112.56</v>
      </c>
      <c r="Y42" s="37">
        <v>64.430000000000007</v>
      </c>
      <c r="Z42" s="37">
        <v>48.51</v>
      </c>
      <c r="AA42" s="37">
        <v>69.260000000000005</v>
      </c>
      <c r="BD42" s="15">
        <f>'Table A1'!B42/B42*100</f>
        <v>102.76993832967491</v>
      </c>
      <c r="BE42" s="15">
        <f>'Table A1'!C42/C42*100</f>
        <v>19.003896627401801</v>
      </c>
      <c r="BF42" s="15">
        <f>'Table A1'!D42/D42*100</f>
        <v>71.99075983829718</v>
      </c>
      <c r="BG42" s="15">
        <f>'Table A1'!E42/E42*100</f>
        <v>84.856654983373787</v>
      </c>
      <c r="BH42" s="15">
        <f>'Table A1'!F42/F42*100</f>
        <v>48.593971272506579</v>
      </c>
      <c r="BI42" s="15">
        <f>'Table A1'!G42/G42*100</f>
        <v>145.31371893458149</v>
      </c>
      <c r="BJ42" s="15">
        <f>'Table A1'!H42/H42*100</f>
        <v>83.336121800234224</v>
      </c>
      <c r="BK42" s="15">
        <f>'Table A1'!I42/I42*100</f>
        <v>79.365834324217204</v>
      </c>
      <c r="BL42" s="15">
        <f>'Table A1'!J42/J42*100</f>
        <v>49.240545567265961</v>
      </c>
      <c r="BM42" s="15">
        <f>'Table A1'!K42/K42*100</f>
        <v>69.444624457261355</v>
      </c>
      <c r="BN42" s="15">
        <f>'Table A1'!L42/L42*100</f>
        <v>99.80985150307859</v>
      </c>
      <c r="BO42" s="15">
        <f>'Table A1'!M42/M42*100</f>
        <v>121.02885821831867</v>
      </c>
      <c r="BP42" s="15">
        <f>'Table A1'!N42/N42*100</f>
        <v>83.30421107810588</v>
      </c>
      <c r="BQ42" s="15">
        <f>'Table A1'!O42/O42*100</f>
        <v>84.139461758993818</v>
      </c>
      <c r="BS42" s="15">
        <f>'Table A1'!Q42/Q42*100</f>
        <v>109.05255082470273</v>
      </c>
      <c r="BT42" s="15">
        <f>'Table A1'!R42/R42*100</f>
        <v>110.91743119266056</v>
      </c>
      <c r="BU42" s="15">
        <f>'Table A1'!S42/S42*100</f>
        <v>111.88039102932719</v>
      </c>
      <c r="BV42" s="15">
        <f>'Table A1'!T42/T42*100</f>
        <v>110.1683110853163</v>
      </c>
      <c r="BX42" s="15">
        <f>'Table A1'!V42/V42*100</f>
        <v>137.82284293093554</v>
      </c>
      <c r="BY42" s="15">
        <f>'Table A1'!W42/W42*100</f>
        <v>172.75486520264241</v>
      </c>
      <c r="BZ42" s="15">
        <f>'Table A1'!X42/X42*100</f>
        <v>121.81058990760485</v>
      </c>
      <c r="CA42" s="15">
        <f>'Table A1'!Y42/Y42*100</f>
        <v>141.58000931243208</v>
      </c>
      <c r="CB42" s="15">
        <f>'Table A1'!Z42/Z42*100</f>
        <v>166.60482374768088</v>
      </c>
      <c r="CC42" s="15">
        <f>'Table A1'!AA42/AA42*100</f>
        <v>120.60352295697372</v>
      </c>
    </row>
    <row r="43" spans="1:81" x14ac:dyDescent="0.3">
      <c r="A43" s="13">
        <v>2007</v>
      </c>
      <c r="B43" s="37">
        <v>96.18</v>
      </c>
      <c r="C43" s="37">
        <v>210.6</v>
      </c>
      <c r="D43" s="37">
        <v>122.22</v>
      </c>
      <c r="E43" s="37">
        <v>109.85</v>
      </c>
      <c r="F43" s="37">
        <v>146.22</v>
      </c>
      <c r="G43" s="37">
        <v>92.87</v>
      </c>
      <c r="H43" s="37">
        <v>120.43</v>
      </c>
      <c r="I43" s="37">
        <v>123.73</v>
      </c>
      <c r="J43" s="37">
        <v>125.42</v>
      </c>
      <c r="K43" s="37">
        <v>151.33000000000001</v>
      </c>
      <c r="L43" s="37">
        <v>109.26</v>
      </c>
      <c r="M43" s="37">
        <v>79.64</v>
      </c>
      <c r="N43" s="37">
        <v>112.47</v>
      </c>
      <c r="O43" s="37">
        <v>107.58</v>
      </c>
      <c r="Q43" s="37">
        <v>81.41</v>
      </c>
      <c r="R43" s="37">
        <v>89.55</v>
      </c>
      <c r="S43" s="37">
        <v>89.84</v>
      </c>
      <c r="T43" s="37">
        <v>88.92</v>
      </c>
      <c r="V43" s="37">
        <v>56.5</v>
      </c>
      <c r="W43" s="37">
        <v>59.44</v>
      </c>
      <c r="X43" s="37">
        <v>113.57</v>
      </c>
      <c r="Y43" s="37">
        <v>68.959999999999994</v>
      </c>
      <c r="Z43" s="37">
        <v>51.12</v>
      </c>
      <c r="AA43" s="37">
        <v>72.510000000000005</v>
      </c>
      <c r="BD43" s="15">
        <f>'Table A1'!B43/B43*100</f>
        <v>100.91495113329174</v>
      </c>
      <c r="BE43" s="15">
        <f>'Table A1'!C43/C43*100</f>
        <v>23.44729344729345</v>
      </c>
      <c r="BF43" s="15">
        <f>'Table A1'!D43/D43*100</f>
        <v>74.635902470954022</v>
      </c>
      <c r="BG43" s="15">
        <f>'Table A1'!E43/E43*100</f>
        <v>60.609922621756937</v>
      </c>
      <c r="BH43" s="15">
        <f>'Table A1'!F43/F43*100</f>
        <v>44.754479551360959</v>
      </c>
      <c r="BI43" s="15">
        <f>'Table A1'!G43/G43*100</f>
        <v>140.75589533756863</v>
      </c>
      <c r="BJ43" s="15">
        <f>'Table A1'!H43/H43*100</f>
        <v>79.938553516565634</v>
      </c>
      <c r="BK43" s="15">
        <f>'Table A1'!I43/I43*100</f>
        <v>79.261294754707819</v>
      </c>
      <c r="BL43" s="15">
        <f>'Table A1'!J43/J43*100</f>
        <v>53.404560676128213</v>
      </c>
      <c r="BM43" s="15">
        <f>'Table A1'!K43/K43*100</f>
        <v>72.03462631335492</v>
      </c>
      <c r="BN43" s="15">
        <f>'Table A1'!L43/L43*100</f>
        <v>108.8229910305693</v>
      </c>
      <c r="BO43" s="15">
        <f>'Table A1'!M43/M43*100</f>
        <v>120.31642390758412</v>
      </c>
      <c r="BP43" s="15">
        <f>'Table A1'!N43/N43*100</f>
        <v>85.800657953231976</v>
      </c>
      <c r="BQ43" s="15">
        <f>'Table A1'!O43/O43*100</f>
        <v>84.848484848484844</v>
      </c>
      <c r="BS43" s="15">
        <f>'Table A1'!Q43/Q43*100</f>
        <v>106.43655570568727</v>
      </c>
      <c r="BT43" s="15">
        <f>'Table A1'!R43/R43*100</f>
        <v>107.34785036292574</v>
      </c>
      <c r="BU43" s="15">
        <f>'Table A1'!S43/S43*100</f>
        <v>108.78227960819234</v>
      </c>
      <c r="BV43" s="15">
        <f>'Table A1'!T43/T43*100</f>
        <v>107.00629779577149</v>
      </c>
      <c r="BX43" s="15">
        <f>'Table A1'!V43/V43*100</f>
        <v>132.44247787610618</v>
      </c>
      <c r="BY43" s="15">
        <f>'Table A1'!W43/W43*100</f>
        <v>166.75639300134591</v>
      </c>
      <c r="BZ43" s="15">
        <f>'Table A1'!X43/X43*100</f>
        <v>127.50726424231753</v>
      </c>
      <c r="CA43" s="15">
        <f>'Table A1'!Y43/Y43*100</f>
        <v>131.5980278422274</v>
      </c>
      <c r="CB43" s="15">
        <f>'Table A1'!Z43/Z43*100</f>
        <v>159.0571205007825</v>
      </c>
      <c r="CC43" s="15">
        <f>'Table A1'!AA43/AA43*100</f>
        <v>118.48020962625843</v>
      </c>
    </row>
    <row r="44" spans="1:81" x14ac:dyDescent="0.3">
      <c r="A44" s="13">
        <v>2008</v>
      </c>
      <c r="B44" s="37">
        <v>95.97</v>
      </c>
      <c r="C44" s="37">
        <v>189.13</v>
      </c>
      <c r="D44" s="37">
        <v>120.69</v>
      </c>
      <c r="E44" s="37">
        <v>110.15</v>
      </c>
      <c r="F44" s="37">
        <v>142.72</v>
      </c>
      <c r="G44" s="37">
        <v>92.85</v>
      </c>
      <c r="H44" s="37">
        <v>121.64</v>
      </c>
      <c r="I44" s="37">
        <v>123.4</v>
      </c>
      <c r="J44" s="37">
        <v>121.81</v>
      </c>
      <c r="K44" s="37">
        <v>145.22999999999999</v>
      </c>
      <c r="L44" s="37">
        <v>107.07</v>
      </c>
      <c r="M44" s="37">
        <v>79.62</v>
      </c>
      <c r="N44" s="37">
        <v>110.42</v>
      </c>
      <c r="O44" s="37">
        <v>106.46</v>
      </c>
      <c r="Q44" s="37">
        <v>82.97</v>
      </c>
      <c r="R44" s="37">
        <v>90.95</v>
      </c>
      <c r="S44" s="37">
        <v>92.4</v>
      </c>
      <c r="T44" s="37">
        <v>91.07</v>
      </c>
      <c r="V44" s="37">
        <v>61.16</v>
      </c>
      <c r="W44" s="37">
        <v>63.5</v>
      </c>
      <c r="X44" s="37">
        <v>115.44</v>
      </c>
      <c r="Y44" s="37">
        <v>73.89</v>
      </c>
      <c r="Z44" s="37">
        <v>54.96</v>
      </c>
      <c r="AA44" s="37">
        <v>76.36</v>
      </c>
      <c r="BD44" s="15">
        <f>'Table A1'!B44/B44*100</f>
        <v>95.477753464624357</v>
      </c>
      <c r="BE44" s="15">
        <f>'Table A1'!C44/C44*100</f>
        <v>24.792470787289169</v>
      </c>
      <c r="BF44" s="15">
        <f>'Table A1'!D44/D44*100</f>
        <v>75.300356284696321</v>
      </c>
      <c r="BG44" s="15">
        <f>'Table A1'!E44/E44*100</f>
        <v>65.102133454380379</v>
      </c>
      <c r="BH44" s="15">
        <f>'Table A1'!F44/F44*100</f>
        <v>43.532791479820631</v>
      </c>
      <c r="BI44" s="15">
        <f>'Table A1'!G44/G44*100</f>
        <v>156.12277867528272</v>
      </c>
      <c r="BJ44" s="15">
        <f>'Table A1'!H44/H44*100</f>
        <v>69.483722459717185</v>
      </c>
      <c r="BK44" s="15">
        <f>'Table A1'!I44/I44*100</f>
        <v>77.601296596434352</v>
      </c>
      <c r="BL44" s="15">
        <f>'Table A1'!J44/J44*100</f>
        <v>63.615466710450697</v>
      </c>
      <c r="BM44" s="15">
        <f>'Table A1'!K44/K44*100</f>
        <v>78.489292845830747</v>
      </c>
      <c r="BN44" s="15">
        <f>'Table A1'!L44/L44*100</f>
        <v>106.15485196600356</v>
      </c>
      <c r="BO44" s="15">
        <f>'Table A1'!M44/M44*100</f>
        <v>134.3255463451394</v>
      </c>
      <c r="BP44" s="15">
        <f>'Table A1'!N44/N44*100</f>
        <v>82.521282376381095</v>
      </c>
      <c r="BQ44" s="15">
        <f>'Table A1'!O44/O44*100</f>
        <v>85.50629344354688</v>
      </c>
      <c r="BS44" s="15">
        <f>'Table A1'!Q44/Q44*100</f>
        <v>98.782692539472094</v>
      </c>
      <c r="BT44" s="15">
        <f>'Table A1'!R44/R44*100</f>
        <v>106.47608576140738</v>
      </c>
      <c r="BU44" s="15">
        <f>'Table A1'!S44/S44*100</f>
        <v>101.59090909090909</v>
      </c>
      <c r="BV44" s="15">
        <f>'Table A1'!T44/T44*100</f>
        <v>101.85571538377074</v>
      </c>
      <c r="BX44" s="15">
        <f>'Table A1'!V44/V44*100</f>
        <v>123.6429038587312</v>
      </c>
      <c r="BY44" s="15">
        <f>'Table A1'!W44/W44*100</f>
        <v>159.95275590551179</v>
      </c>
      <c r="BZ44" s="15">
        <f>'Table A1'!X44/X44*100</f>
        <v>123.59667359667361</v>
      </c>
      <c r="CA44" s="15">
        <f>'Table A1'!Y44/Y44*100</f>
        <v>104.68263635133306</v>
      </c>
      <c r="CB44" s="15">
        <f>'Table A1'!Z44/Z44*100</f>
        <v>141.15720524017468</v>
      </c>
      <c r="CC44" s="15">
        <f>'Table A1'!AA44/AA44*100</f>
        <v>110.58145625982189</v>
      </c>
    </row>
    <row r="45" spans="1:81" x14ac:dyDescent="0.3">
      <c r="A45" s="13">
        <v>2009</v>
      </c>
      <c r="B45" s="37">
        <v>92.15</v>
      </c>
      <c r="C45" s="37">
        <v>160.63999999999999</v>
      </c>
      <c r="D45" s="37">
        <v>114.16</v>
      </c>
      <c r="E45" s="37">
        <v>108.43</v>
      </c>
      <c r="F45" s="37">
        <v>136.03</v>
      </c>
      <c r="G45" s="37">
        <v>88.11</v>
      </c>
      <c r="H45" s="37">
        <v>117.41</v>
      </c>
      <c r="I45" s="37">
        <v>118.79</v>
      </c>
      <c r="J45" s="37">
        <v>117.47</v>
      </c>
      <c r="K45" s="37">
        <v>130.59</v>
      </c>
      <c r="L45" s="37">
        <v>102.08</v>
      </c>
      <c r="M45" s="37">
        <v>78.569999999999993</v>
      </c>
      <c r="N45" s="37">
        <v>107.43</v>
      </c>
      <c r="O45" s="37">
        <v>102.23</v>
      </c>
      <c r="Q45" s="37">
        <v>83.13</v>
      </c>
      <c r="R45" s="37">
        <v>90.83</v>
      </c>
      <c r="S45" s="37">
        <v>92.95</v>
      </c>
      <c r="T45" s="37">
        <v>91.4</v>
      </c>
      <c r="V45" s="37">
        <v>61.89</v>
      </c>
      <c r="W45" s="37">
        <v>65.540000000000006</v>
      </c>
      <c r="X45" s="37">
        <v>120.81</v>
      </c>
      <c r="Y45" s="37">
        <v>73.3</v>
      </c>
      <c r="Z45" s="37">
        <v>58.33</v>
      </c>
      <c r="AA45" s="37">
        <v>78.64</v>
      </c>
      <c r="BD45" s="15">
        <f>'Table A1'!B45/B45*100</f>
        <v>102.40911557243624</v>
      </c>
      <c r="BE45" s="15">
        <f>'Table A1'!C45/C45*100</f>
        <v>36.958416334661351</v>
      </c>
      <c r="BF45" s="15">
        <f>'Table A1'!D45/D45*100</f>
        <v>72.845129642606864</v>
      </c>
      <c r="BG45" s="15">
        <f>'Table A1'!E45/E45*100</f>
        <v>89.523194687817011</v>
      </c>
      <c r="BH45" s="15">
        <f>'Table A1'!F45/F45*100</f>
        <v>45.423803572741306</v>
      </c>
      <c r="BI45" s="15">
        <f>'Table A1'!G45/G45*100</f>
        <v>141.61843150607197</v>
      </c>
      <c r="BJ45" s="15">
        <f>'Table A1'!H45/H45*100</f>
        <v>67.754024359083559</v>
      </c>
      <c r="BK45" s="15">
        <f>'Table A1'!I45/I45*100</f>
        <v>63.456519909083255</v>
      </c>
      <c r="BL45" s="15">
        <f>'Table A1'!J45/J45*100</f>
        <v>69.549672256746405</v>
      </c>
      <c r="BM45" s="15">
        <f>'Table A1'!K45/K45*100</f>
        <v>71.820200627919448</v>
      </c>
      <c r="BN45" s="15">
        <f>'Table A1'!L45/L45*100</f>
        <v>83.571708463949847</v>
      </c>
      <c r="BO45" s="15">
        <f>'Table A1'!M45/M45*100</f>
        <v>108.50197276314115</v>
      </c>
      <c r="BP45" s="15">
        <f>'Table A1'!N45/N45*100</f>
        <v>85.516150051196121</v>
      </c>
      <c r="BQ45" s="15">
        <f>'Table A1'!O45/O45*100</f>
        <v>82.167661156216383</v>
      </c>
      <c r="BS45" s="15">
        <f>'Table A1'!Q45/Q45*100</f>
        <v>86.226392397449786</v>
      </c>
      <c r="BT45" s="15">
        <f>'Table A1'!R45/R45*100</f>
        <v>98.48067819002533</v>
      </c>
      <c r="BU45" s="15">
        <f>'Table A1'!S45/S45*100</f>
        <v>89.88703604088218</v>
      </c>
      <c r="BV45" s="15">
        <f>'Table A1'!T45/T45*100</f>
        <v>91.323851203501079</v>
      </c>
      <c r="BX45" s="15">
        <f>'Table A1'!V45/V45*100</f>
        <v>118.30667312974631</v>
      </c>
      <c r="BY45" s="15">
        <f>'Table A1'!W45/W45*100</f>
        <v>147.80286847726578</v>
      </c>
      <c r="BZ45" s="15">
        <f>'Table A1'!X45/X45*100</f>
        <v>106.40675440774771</v>
      </c>
      <c r="CA45" s="15">
        <f>'Table A1'!Y45/Y45*100</f>
        <v>93.30150068212825</v>
      </c>
      <c r="CB45" s="15">
        <f>'Table A1'!Z45/Z45*100</f>
        <v>126.36722098405622</v>
      </c>
      <c r="CC45" s="15">
        <f>'Table A1'!AA45/AA45*100</f>
        <v>101.60223804679553</v>
      </c>
    </row>
    <row r="46" spans="1:81" x14ac:dyDescent="0.3">
      <c r="A46" s="13">
        <v>2010</v>
      </c>
      <c r="B46" s="37">
        <v>89.07</v>
      </c>
      <c r="C46" s="37">
        <v>140.49</v>
      </c>
      <c r="D46" s="37">
        <v>107.61</v>
      </c>
      <c r="E46" s="37">
        <v>104.62</v>
      </c>
      <c r="F46" s="37">
        <v>129.18</v>
      </c>
      <c r="G46" s="37">
        <v>82.52</v>
      </c>
      <c r="H46" s="37">
        <v>110.54</v>
      </c>
      <c r="I46" s="37">
        <v>113.24</v>
      </c>
      <c r="J46" s="37">
        <v>113.29</v>
      </c>
      <c r="K46" s="37">
        <v>119.92</v>
      </c>
      <c r="L46" s="37">
        <v>97.51</v>
      </c>
      <c r="M46" s="37">
        <v>76.92</v>
      </c>
      <c r="N46" s="37">
        <v>103.8</v>
      </c>
      <c r="O46" s="37">
        <v>97.76</v>
      </c>
      <c r="Q46" s="37">
        <v>82.84</v>
      </c>
      <c r="R46" s="37">
        <v>89.52</v>
      </c>
      <c r="S46" s="37">
        <v>92.33</v>
      </c>
      <c r="T46" s="37">
        <v>90.63</v>
      </c>
      <c r="V46" s="37">
        <v>61.86</v>
      </c>
      <c r="W46" s="37">
        <v>67.58</v>
      </c>
      <c r="X46" s="37">
        <v>129.55000000000001</v>
      </c>
      <c r="Y46" s="37">
        <v>72.55</v>
      </c>
      <c r="Z46" s="37">
        <v>60.26</v>
      </c>
      <c r="AA46" s="37">
        <v>81.290000000000006</v>
      </c>
      <c r="BD46" s="15">
        <f>'Table A1'!B46/B46*100</f>
        <v>97.305490063994611</v>
      </c>
      <c r="BE46" s="15">
        <f>'Table A1'!C46/C46*100</f>
        <v>48.010534557619764</v>
      </c>
      <c r="BF46" s="15">
        <f>'Table A1'!D46/D46*100</f>
        <v>79.434996747514177</v>
      </c>
      <c r="BG46" s="15">
        <f>'Table A1'!E46/E46*100</f>
        <v>84.10437774804052</v>
      </c>
      <c r="BH46" s="15">
        <f>'Table A1'!F46/F46*100</f>
        <v>46.044279300201261</v>
      </c>
      <c r="BI46" s="15">
        <f>'Table A1'!G46/G46*100</f>
        <v>147.07949587978672</v>
      </c>
      <c r="BJ46" s="15">
        <f>'Table A1'!H46/H46*100</f>
        <v>75.755382666907906</v>
      </c>
      <c r="BK46" s="15">
        <f>'Table A1'!I46/I46*100</f>
        <v>70.708230307311908</v>
      </c>
      <c r="BL46" s="15">
        <f>'Table A1'!J46/J46*100</f>
        <v>70.68585047223938</v>
      </c>
      <c r="BM46" s="15">
        <f>'Table A1'!K46/K46*100</f>
        <v>69.613075383589063</v>
      </c>
      <c r="BN46" s="15">
        <f>'Table A1'!L46/L46*100</f>
        <v>100.33842682801763</v>
      </c>
      <c r="BO46" s="15">
        <f>'Table A1'!M46/M46*100</f>
        <v>112.44149765990639</v>
      </c>
      <c r="BP46" s="15">
        <f>'Table A1'!N46/N46*100</f>
        <v>95.057803468208107</v>
      </c>
      <c r="BQ46" s="15">
        <f>'Table A1'!O46/O46*100</f>
        <v>86.569148936170208</v>
      </c>
      <c r="BS46" s="15">
        <f>'Table A1'!Q46/Q46*100</f>
        <v>106.18058908739738</v>
      </c>
      <c r="BT46" s="15">
        <f>'Table A1'!R46/R46*100</f>
        <v>106.07685433422698</v>
      </c>
      <c r="BU46" s="15">
        <f>'Table A1'!S46/S46*100</f>
        <v>96.350048738221588</v>
      </c>
      <c r="BV46" s="15">
        <f>'Table A1'!T46/T46*100</f>
        <v>100</v>
      </c>
      <c r="BX46" s="15">
        <f>'Table A1'!V46/V46*100</f>
        <v>121.66181700614291</v>
      </c>
      <c r="BY46" s="15">
        <f>'Table A1'!W46/W46*100</f>
        <v>146.38946433856174</v>
      </c>
      <c r="BZ46" s="15">
        <f>'Table A1'!X46/X46*100</f>
        <v>118.62601312234658</v>
      </c>
      <c r="CA46" s="15">
        <f>'Table A1'!Y46/Y46*100</f>
        <v>95.396278428669874</v>
      </c>
      <c r="CB46" s="15">
        <f>'Table A1'!Z46/Z46*100</f>
        <v>120.69366080318619</v>
      </c>
      <c r="CC46" s="15">
        <f>'Table A1'!AA46/AA46*100</f>
        <v>102.15278632058065</v>
      </c>
    </row>
    <row r="47" spans="1:81" x14ac:dyDescent="0.3">
      <c r="A47" s="13">
        <v>2011</v>
      </c>
      <c r="B47" s="37">
        <v>88.95</v>
      </c>
      <c r="C47" s="37">
        <v>128.41999999999999</v>
      </c>
      <c r="D47" s="37">
        <v>104.37</v>
      </c>
      <c r="E47" s="37">
        <v>100.07</v>
      </c>
      <c r="F47" s="37">
        <v>122.93</v>
      </c>
      <c r="G47" s="37">
        <v>79.75</v>
      </c>
      <c r="H47" s="37">
        <v>106.58</v>
      </c>
      <c r="I47" s="37">
        <v>109.2</v>
      </c>
      <c r="J47" s="37">
        <v>111.53</v>
      </c>
      <c r="K47" s="37">
        <v>115.38</v>
      </c>
      <c r="L47" s="37">
        <v>94.97</v>
      </c>
      <c r="M47" s="37">
        <v>74.98</v>
      </c>
      <c r="N47" s="37">
        <v>101.8</v>
      </c>
      <c r="O47" s="37">
        <v>95.01</v>
      </c>
      <c r="Q47" s="37">
        <v>82.35</v>
      </c>
      <c r="R47" s="37">
        <v>88.27</v>
      </c>
      <c r="S47" s="37">
        <v>93.4</v>
      </c>
      <c r="T47" s="37">
        <v>90.94</v>
      </c>
      <c r="V47" s="37">
        <v>66.97</v>
      </c>
      <c r="W47" s="37">
        <v>67.98</v>
      </c>
      <c r="X47" s="37">
        <v>142.69</v>
      </c>
      <c r="Y47" s="37">
        <v>71.28</v>
      </c>
      <c r="Z47" s="37">
        <v>62.36</v>
      </c>
      <c r="AA47" s="37">
        <v>86.82</v>
      </c>
      <c r="BD47" s="15">
        <f>'Table A1'!B47/B47*100</f>
        <v>92.906127037661605</v>
      </c>
      <c r="BE47" s="15">
        <f>'Table A1'!C47/C47*100</f>
        <v>38.950319264912011</v>
      </c>
      <c r="BF47" s="15">
        <f>'Table A1'!D47/D47*100</f>
        <v>75.481460189709679</v>
      </c>
      <c r="BG47" s="15">
        <f>'Table A1'!E47/E47*100</f>
        <v>37.243929249525337</v>
      </c>
      <c r="BH47" s="15">
        <f>'Table A1'!F47/F47*100</f>
        <v>41.543968111933623</v>
      </c>
      <c r="BI47" s="15">
        <f>'Table A1'!G47/G47*100</f>
        <v>144.63949843260187</v>
      </c>
      <c r="BJ47" s="15">
        <f>'Table A1'!H47/H47*100</f>
        <v>76.731094013886278</v>
      </c>
      <c r="BK47" s="15">
        <f>'Table A1'!I47/I47*100</f>
        <v>76.21794871794873</v>
      </c>
      <c r="BL47" s="15">
        <f>'Table A1'!J47/J47*100</f>
        <v>73.415224603245761</v>
      </c>
      <c r="BM47" s="15">
        <f>'Table A1'!K47/K47*100</f>
        <v>79.597850580689894</v>
      </c>
      <c r="BN47" s="15">
        <f>'Table A1'!L47/L47*100</f>
        <v>114.0781299357692</v>
      </c>
      <c r="BO47" s="15">
        <f>'Table A1'!M47/M47*100</f>
        <v>133.55561483062149</v>
      </c>
      <c r="BP47" s="15">
        <f>'Table A1'!N47/N47*100</f>
        <v>92.897838899803531</v>
      </c>
      <c r="BQ47" s="15">
        <f>'Table A1'!O47/O47*100</f>
        <v>87.864435322597629</v>
      </c>
      <c r="BS47" s="15">
        <f>'Table A1'!Q47/Q47*100</f>
        <v>99.489981785063762</v>
      </c>
      <c r="BT47" s="15">
        <f>'Table A1'!R47/R47*100</f>
        <v>112.26917412484423</v>
      </c>
      <c r="BU47" s="15">
        <f>'Table A1'!S47/S47*100</f>
        <v>95.952890792291228</v>
      </c>
      <c r="BV47" s="15">
        <f>'Table A1'!T47/T47*100</f>
        <v>100.53881680228723</v>
      </c>
      <c r="BX47" s="15">
        <f>'Table A1'!V47/V47*100</f>
        <v>113.87188293265642</v>
      </c>
      <c r="BY47" s="15">
        <f>'Table A1'!W47/W47*100</f>
        <v>137.55516328331862</v>
      </c>
      <c r="BZ47" s="15">
        <f>'Table A1'!X47/X47*100</f>
        <v>96.320695213399674</v>
      </c>
      <c r="CA47" s="15">
        <f>'Table A1'!Y47/Y47*100</f>
        <v>104.0263748597082</v>
      </c>
      <c r="CB47" s="15">
        <f>'Table A1'!Z47/Z47*100</f>
        <v>118.71391917896088</v>
      </c>
      <c r="CC47" s="15">
        <f>'Table A1'!AA47/AA47*100</f>
        <v>95.001151808339102</v>
      </c>
    </row>
    <row r="48" spans="1:81" x14ac:dyDescent="0.3">
      <c r="A48" s="13">
        <v>2012</v>
      </c>
      <c r="B48" s="37">
        <v>88.71</v>
      </c>
      <c r="C48" s="37">
        <v>119.65</v>
      </c>
      <c r="D48" s="37">
        <v>101.66</v>
      </c>
      <c r="E48" s="37">
        <v>97.3</v>
      </c>
      <c r="F48" s="37">
        <v>118.29</v>
      </c>
      <c r="G48" s="37">
        <v>77.97</v>
      </c>
      <c r="H48" s="37">
        <v>103.7</v>
      </c>
      <c r="I48" s="37">
        <v>107.94</v>
      </c>
      <c r="J48" s="37">
        <v>109.36</v>
      </c>
      <c r="K48" s="37">
        <v>110.63</v>
      </c>
      <c r="L48" s="37">
        <v>94.41</v>
      </c>
      <c r="M48" s="37">
        <v>74.7</v>
      </c>
      <c r="N48" s="37">
        <v>100.86</v>
      </c>
      <c r="O48" s="37">
        <v>93.46</v>
      </c>
      <c r="Q48" s="37">
        <v>82.13</v>
      </c>
      <c r="R48" s="37">
        <v>88.58</v>
      </c>
      <c r="S48" s="37">
        <v>94.35</v>
      </c>
      <c r="T48" s="37">
        <v>91.62</v>
      </c>
      <c r="V48" s="37">
        <v>72.11</v>
      </c>
      <c r="W48" s="37">
        <v>71.44</v>
      </c>
      <c r="X48" s="37">
        <v>149.63</v>
      </c>
      <c r="Y48" s="37">
        <v>69.790000000000006</v>
      </c>
      <c r="Z48" s="37">
        <v>64.959999999999994</v>
      </c>
      <c r="AA48" s="37">
        <v>91.47</v>
      </c>
      <c r="BD48" s="15">
        <f>'Table A1'!B48/B48*100</f>
        <v>92.289482583699709</v>
      </c>
      <c r="BE48" s="15">
        <f>'Table A1'!C48/C48*100</f>
        <v>53.698286669452564</v>
      </c>
      <c r="BF48" s="15">
        <f>'Table A1'!D48/D48*100</f>
        <v>81.270903010033464</v>
      </c>
      <c r="BG48" s="15">
        <f>'Table A1'!E48/E48*100</f>
        <v>21.69578622816033</v>
      </c>
      <c r="BH48" s="15">
        <f>'Table A1'!F48/F48*100</f>
        <v>56.09941668780116</v>
      </c>
      <c r="BI48" s="15">
        <f>'Table A1'!G48/G48*100</f>
        <v>139.091958445556</v>
      </c>
      <c r="BJ48" s="15">
        <f>'Table A1'!H48/H48*100</f>
        <v>84.966248794599807</v>
      </c>
      <c r="BK48" s="15">
        <f>'Table A1'!I48/I48*100</f>
        <v>84.509912914582173</v>
      </c>
      <c r="BL48" s="15">
        <f>'Table A1'!J48/J48*100</f>
        <v>75.777249451353327</v>
      </c>
      <c r="BM48" s="15">
        <f>'Table A1'!K48/K48*100</f>
        <v>93.301997649823747</v>
      </c>
      <c r="BN48" s="15">
        <f>'Table A1'!L48/L48*100</f>
        <v>115.35854252727464</v>
      </c>
      <c r="BO48" s="15">
        <f>'Table A1'!M48/M48*100</f>
        <v>113.18607764390896</v>
      </c>
      <c r="BP48" s="15">
        <f>'Table A1'!N48/N48*100</f>
        <v>96.430696014277217</v>
      </c>
      <c r="BQ48" s="15">
        <f>'Table A1'!O48/O48*100</f>
        <v>91.29039161138455</v>
      </c>
      <c r="BS48" s="15">
        <f>'Table A1'!Q48/Q48*100</f>
        <v>106.75757944721784</v>
      </c>
      <c r="BT48" s="15">
        <f>'Table A1'!R48/R48*100</f>
        <v>110.30706705802665</v>
      </c>
      <c r="BU48" s="15">
        <f>'Table A1'!S48/S48*100</f>
        <v>94.181240063593009</v>
      </c>
      <c r="BV48" s="15">
        <f>'Table A1'!T48/T48*100</f>
        <v>99.934512115258684</v>
      </c>
      <c r="BX48" s="15">
        <f>'Table A1'!V48/V48*100</f>
        <v>107.9323256136458</v>
      </c>
      <c r="BY48" s="15">
        <f>'Table A1'!W48/W48*100</f>
        <v>134.30851063829786</v>
      </c>
      <c r="BZ48" s="15">
        <f>'Table A1'!X48/X48*100</f>
        <v>85.838401390095569</v>
      </c>
      <c r="CA48" s="15">
        <f>'Table A1'!Y48/Y48*100</f>
        <v>115.56096862014616</v>
      </c>
      <c r="CB48" s="15">
        <f>'Table A1'!Z48/Z48*100</f>
        <v>112.56157635467983</v>
      </c>
      <c r="CC48" s="15">
        <f>'Table A1'!AA48/AA48*100</f>
        <v>91.756860172734235</v>
      </c>
    </row>
    <row r="49" spans="1:81" x14ac:dyDescent="0.3">
      <c r="A49" s="13">
        <v>2013</v>
      </c>
      <c r="B49" s="37">
        <v>88.93</v>
      </c>
      <c r="C49" s="37">
        <v>114.59</v>
      </c>
      <c r="D49" s="37">
        <v>99.5</v>
      </c>
      <c r="E49" s="37">
        <v>96.65</v>
      </c>
      <c r="F49" s="37">
        <v>114.62</v>
      </c>
      <c r="G49" s="37">
        <v>75.97</v>
      </c>
      <c r="H49" s="37">
        <v>100.86</v>
      </c>
      <c r="I49" s="37">
        <v>106.83</v>
      </c>
      <c r="J49" s="37">
        <v>107.09</v>
      </c>
      <c r="K49" s="37">
        <v>107.21</v>
      </c>
      <c r="L49" s="37">
        <v>94.46</v>
      </c>
      <c r="M49" s="37">
        <v>75.709999999999994</v>
      </c>
      <c r="N49" s="37">
        <v>97.6</v>
      </c>
      <c r="O49" s="37">
        <v>92.46</v>
      </c>
      <c r="Q49" s="37">
        <v>81.209999999999994</v>
      </c>
      <c r="R49" s="37">
        <v>88.59</v>
      </c>
      <c r="S49" s="37">
        <v>95.77</v>
      </c>
      <c r="T49" s="37">
        <v>92.43</v>
      </c>
      <c r="V49" s="37">
        <v>74.64</v>
      </c>
      <c r="W49" s="37">
        <v>78.47</v>
      </c>
      <c r="X49" s="37">
        <v>149.41</v>
      </c>
      <c r="Y49" s="37">
        <v>70.58</v>
      </c>
      <c r="Z49" s="37">
        <v>65.89</v>
      </c>
      <c r="AA49" s="37">
        <v>94.04</v>
      </c>
      <c r="BD49" s="15">
        <f>'Table A1'!B49/B49*100</f>
        <v>95.805689868435834</v>
      </c>
      <c r="BE49" s="15">
        <f>'Table A1'!C49/C49*100</f>
        <v>61.427698752072601</v>
      </c>
      <c r="BF49" s="15">
        <f>'Table A1'!D49/D49*100</f>
        <v>90.291457286432163</v>
      </c>
      <c r="BG49" s="15">
        <f>'Table A1'!E49/E49*100</f>
        <v>36.161407139161931</v>
      </c>
      <c r="BH49" s="15">
        <f>'Table A1'!F49/F49*100</f>
        <v>61.961263304833359</v>
      </c>
      <c r="BI49" s="15">
        <f>'Table A1'!G49/G49*100</f>
        <v>136.52757667500327</v>
      </c>
      <c r="BJ49" s="15">
        <f>'Table A1'!H49/H49*100</f>
        <v>96.936347412254605</v>
      </c>
      <c r="BK49" s="15">
        <f>'Table A1'!I49/I49*100</f>
        <v>84.077506318449863</v>
      </c>
      <c r="BL49" s="15">
        <f>'Table A1'!J49/J49*100</f>
        <v>81.791016901671483</v>
      </c>
      <c r="BM49" s="15">
        <f>'Table A1'!K49/K49*100</f>
        <v>92.314149799459017</v>
      </c>
      <c r="BN49" s="15">
        <f>'Table A1'!L49/L49*100</f>
        <v>117.46771120050816</v>
      </c>
      <c r="BO49" s="15">
        <f>'Table A1'!M49/M49*100</f>
        <v>115.73107911768592</v>
      </c>
      <c r="BP49" s="15">
        <f>'Table A1'!N49/N49*100</f>
        <v>101.29098360655738</v>
      </c>
      <c r="BQ49" s="15">
        <f>'Table A1'!O49/O49*100</f>
        <v>95.803590741942472</v>
      </c>
      <c r="BS49" s="15">
        <f>'Table A1'!Q49/Q49*100</f>
        <v>111.50104666912944</v>
      </c>
      <c r="BT49" s="15">
        <f>'Table A1'!R49/R49*100</f>
        <v>106.03905632689919</v>
      </c>
      <c r="BU49" s="15">
        <f>'Table A1'!S49/S49*100</f>
        <v>92.294037798893186</v>
      </c>
      <c r="BV49" s="15">
        <f>'Table A1'!T49/T49*100</f>
        <v>97.955209347614414</v>
      </c>
      <c r="BX49" s="15">
        <f>'Table A1'!V49/V49*100</f>
        <v>113.10289389067525</v>
      </c>
      <c r="BY49" s="15">
        <f>'Table A1'!W49/W49*100</f>
        <v>134.7776220211546</v>
      </c>
      <c r="BZ49" s="15">
        <f>'Table A1'!X49/X49*100</f>
        <v>59.647948597818093</v>
      </c>
      <c r="CA49" s="15">
        <f>'Table A1'!Y49/Y49*100</f>
        <v>124.66704448852366</v>
      </c>
      <c r="CB49" s="15">
        <f>'Table A1'!Z49/Z49*100</f>
        <v>125.46668690241312</v>
      </c>
      <c r="CC49" s="15">
        <f>'Table A1'!AA49/AA49*100</f>
        <v>93.981284559761789</v>
      </c>
    </row>
    <row r="50" spans="1:81" x14ac:dyDescent="0.3">
      <c r="A50" s="13">
        <v>2014</v>
      </c>
      <c r="B50" s="37">
        <v>89.33</v>
      </c>
      <c r="C50" s="37">
        <v>110.95</v>
      </c>
      <c r="D50" s="37">
        <v>98.05</v>
      </c>
      <c r="E50" s="37">
        <v>97.12</v>
      </c>
      <c r="F50" s="37">
        <v>111.76</v>
      </c>
      <c r="G50" s="37">
        <v>74.02</v>
      </c>
      <c r="H50" s="37">
        <v>98.74</v>
      </c>
      <c r="I50" s="37">
        <v>105.07</v>
      </c>
      <c r="J50" s="37">
        <v>106.27</v>
      </c>
      <c r="K50" s="37">
        <v>105.16</v>
      </c>
      <c r="L50" s="37">
        <v>94.07</v>
      </c>
      <c r="M50" s="37">
        <v>77.75</v>
      </c>
      <c r="N50" s="37">
        <v>94.79</v>
      </c>
      <c r="O50" s="37">
        <v>91.98</v>
      </c>
      <c r="Q50" s="37">
        <v>82.47</v>
      </c>
      <c r="R50" s="37">
        <v>89.33</v>
      </c>
      <c r="S50" s="37">
        <v>97.76</v>
      </c>
      <c r="T50" s="37">
        <v>94</v>
      </c>
      <c r="V50" s="37">
        <v>76.73</v>
      </c>
      <c r="W50" s="37">
        <v>87.19</v>
      </c>
      <c r="X50" s="37">
        <v>143.79</v>
      </c>
      <c r="Y50" s="37">
        <v>74.73</v>
      </c>
      <c r="Z50" s="37">
        <v>72.010000000000005</v>
      </c>
      <c r="AA50" s="37">
        <v>95.91</v>
      </c>
      <c r="BD50" s="15">
        <f>'Table A1'!B50/B50*100</f>
        <v>98.01858278293966</v>
      </c>
      <c r="BE50" s="15">
        <f>'Table A1'!C50/C50*100</f>
        <v>63.884632717440283</v>
      </c>
      <c r="BF50" s="15">
        <f>'Table A1'!D50/D50*100</f>
        <v>90.780214176440595</v>
      </c>
      <c r="BG50" s="15">
        <f>'Table A1'!E50/E50*100</f>
        <v>46.766886326194395</v>
      </c>
      <c r="BH50" s="15">
        <f>'Table A1'!F50/F50*100</f>
        <v>73.997852541159631</v>
      </c>
      <c r="BI50" s="15">
        <f>'Table A1'!G50/G50*100</f>
        <v>135.11213185625508</v>
      </c>
      <c r="BJ50" s="15">
        <f>'Table A1'!H50/H50*100</f>
        <v>97.52886368239821</v>
      </c>
      <c r="BK50" s="15">
        <f>'Table A1'!I50/I50*100</f>
        <v>92.785761873037018</v>
      </c>
      <c r="BL50" s="15">
        <f>'Table A1'!J50/J50*100</f>
        <v>84.087701138609205</v>
      </c>
      <c r="BM50" s="15">
        <f>'Table A1'!K50/K50*100</f>
        <v>91.47965005705592</v>
      </c>
      <c r="BN50" s="15">
        <f>'Table A1'!L50/L50*100</f>
        <v>114.40416710959924</v>
      </c>
      <c r="BO50" s="15">
        <f>'Table A1'!M50/M50*100</f>
        <v>121.92926045016077</v>
      </c>
      <c r="BP50" s="15">
        <f>'Table A1'!N50/N50*100</f>
        <v>107.19485177761368</v>
      </c>
      <c r="BQ50" s="15">
        <f>'Table A1'!O50/O50*100</f>
        <v>99.7499456403566</v>
      </c>
      <c r="BS50" s="15">
        <f>'Table A1'!Q50/Q50*100</f>
        <v>120.60143082332968</v>
      </c>
      <c r="BT50" s="15">
        <f>'Table A1'!R50/R50*100</f>
        <v>115.29161535878205</v>
      </c>
      <c r="BU50" s="15">
        <f>'Table A1'!S50/S50*100</f>
        <v>94.844517184942717</v>
      </c>
      <c r="BV50" s="15">
        <f>'Table A1'!T50/T50*100</f>
        <v>103.21276595744679</v>
      </c>
      <c r="BX50" s="15">
        <f>'Table A1'!V50/V50*100</f>
        <v>114.80516095399453</v>
      </c>
      <c r="BY50" s="15">
        <f>'Table A1'!W50/W50*100</f>
        <v>127.39993118476889</v>
      </c>
      <c r="BZ50" s="15">
        <f>'Table A1'!X50/X50*100</f>
        <v>65.081020933305524</v>
      </c>
      <c r="CA50" s="15">
        <f>'Table A1'!Y50/Y50*100</f>
        <v>113.72942593336009</v>
      </c>
      <c r="CB50" s="15">
        <f>'Table A1'!Z50/Z50*100</f>
        <v>119.87223996667127</v>
      </c>
      <c r="CC50" s="15">
        <f>'Table A1'!AA50/AA50*100</f>
        <v>95.401939318110735</v>
      </c>
    </row>
    <row r="51" spans="1:81" x14ac:dyDescent="0.3">
      <c r="A51" s="13">
        <v>2015</v>
      </c>
      <c r="B51" s="37">
        <v>90.74</v>
      </c>
      <c r="C51" s="37">
        <v>106.49</v>
      </c>
      <c r="D51" s="37">
        <v>97.39</v>
      </c>
      <c r="E51" s="37">
        <v>96.47</v>
      </c>
      <c r="F51" s="37">
        <v>111.13</v>
      </c>
      <c r="G51" s="37">
        <v>72.27</v>
      </c>
      <c r="H51" s="37">
        <v>98.83</v>
      </c>
      <c r="I51" s="37">
        <v>104.08</v>
      </c>
      <c r="J51" s="37">
        <v>105.68</v>
      </c>
      <c r="K51" s="37">
        <v>104.64</v>
      </c>
      <c r="L51" s="37">
        <v>95.39</v>
      </c>
      <c r="M51" s="37">
        <v>82.34</v>
      </c>
      <c r="N51" s="37">
        <v>95.82</v>
      </c>
      <c r="O51" s="37">
        <v>93.08</v>
      </c>
      <c r="Q51" s="37">
        <v>86.62</v>
      </c>
      <c r="R51" s="37">
        <v>91</v>
      </c>
      <c r="S51" s="37">
        <v>98.59</v>
      </c>
      <c r="T51" s="37">
        <v>95.37</v>
      </c>
      <c r="V51" s="37">
        <v>80.72</v>
      </c>
      <c r="W51" s="37">
        <v>96.1</v>
      </c>
      <c r="X51" s="37">
        <v>135.44</v>
      </c>
      <c r="Y51" s="37">
        <v>80.25</v>
      </c>
      <c r="Z51" s="37">
        <v>79.040000000000006</v>
      </c>
      <c r="AA51" s="37">
        <v>97.92</v>
      </c>
      <c r="BD51" s="15">
        <f>'Table A1'!B51/B51*100</f>
        <v>92.274630813312768</v>
      </c>
      <c r="BE51" s="15">
        <f>'Table A1'!C51/C51*100</f>
        <v>74.870879894825819</v>
      </c>
      <c r="BF51" s="15">
        <f>'Table A1'!D51/D51*100</f>
        <v>90.604784885511862</v>
      </c>
      <c r="BG51" s="15">
        <f>'Table A1'!E51/E51*100</f>
        <v>87.249922255623517</v>
      </c>
      <c r="BH51" s="15">
        <f>'Table A1'!F51/F51*100</f>
        <v>93.746063169261234</v>
      </c>
      <c r="BI51" s="15">
        <f>'Table A1'!G51/G51*100</f>
        <v>147.19800747198008</v>
      </c>
      <c r="BJ51" s="15">
        <f>'Table A1'!H51/H51*100</f>
        <v>97.966204593746824</v>
      </c>
      <c r="BK51" s="15">
        <f>'Table A1'!I51/I51*100</f>
        <v>98.347425057647968</v>
      </c>
      <c r="BL51" s="15">
        <f>'Table A1'!J51/J51*100</f>
        <v>76.674867524602575</v>
      </c>
      <c r="BM51" s="15">
        <f>'Table A1'!K51/K51*100</f>
        <v>83.390672782874617</v>
      </c>
      <c r="BN51" s="15">
        <f>'Table A1'!L51/L51*100</f>
        <v>103.40706573016038</v>
      </c>
      <c r="BO51" s="15">
        <f>'Table A1'!M51/M51*100</f>
        <v>115.21739130434783</v>
      </c>
      <c r="BP51" s="15">
        <f>'Table A1'!N51/N51*100</f>
        <v>97.651847213525357</v>
      </c>
      <c r="BQ51" s="15">
        <f>'Table A1'!O51/O51*100</f>
        <v>99.548775247099258</v>
      </c>
      <c r="BS51" s="15">
        <f>'Table A1'!Q51/Q51*100</f>
        <v>117.84807203879011</v>
      </c>
      <c r="BT51" s="15">
        <f>'Table A1'!R51/R51*100</f>
        <v>109.36263736263736</v>
      </c>
      <c r="BU51" s="15">
        <f>'Table A1'!S51/S51*100</f>
        <v>96.926665990465565</v>
      </c>
      <c r="BV51" s="15">
        <f>'Table A1'!T51/T51*100</f>
        <v>102.58991297053581</v>
      </c>
      <c r="BX51" s="15">
        <f>'Table A1'!V51/V51*100</f>
        <v>112.48761149653122</v>
      </c>
      <c r="BY51" s="15">
        <f>'Table A1'!W51/W51*100</f>
        <v>119.105098855359</v>
      </c>
      <c r="BZ51" s="15">
        <f>'Table A1'!X51/X51*100</f>
        <v>74.195215593620787</v>
      </c>
      <c r="CA51" s="15">
        <f>'Table A1'!Y51/Y51*100</f>
        <v>130.77881619937693</v>
      </c>
      <c r="CB51" s="15">
        <f>'Table A1'!Z51/Z51*100</f>
        <v>110.28593117408907</v>
      </c>
      <c r="CC51" s="15">
        <f>'Table A1'!AA51/AA51*100</f>
        <v>98.754084967320267</v>
      </c>
    </row>
    <row r="52" spans="1:81" x14ac:dyDescent="0.3">
      <c r="A52" s="13">
        <v>2016</v>
      </c>
      <c r="B52" s="37">
        <v>92.71</v>
      </c>
      <c r="C52" s="37">
        <v>100.95</v>
      </c>
      <c r="D52" s="37">
        <v>98.45</v>
      </c>
      <c r="E52" s="37">
        <v>93.26</v>
      </c>
      <c r="F52" s="37">
        <v>109.78</v>
      </c>
      <c r="G52" s="37">
        <v>73.430000000000007</v>
      </c>
      <c r="H52" s="37">
        <v>98.7</v>
      </c>
      <c r="I52" s="37">
        <v>102.82</v>
      </c>
      <c r="J52" s="37">
        <v>105.9</v>
      </c>
      <c r="K52" s="37">
        <v>104.01</v>
      </c>
      <c r="L52" s="37">
        <v>95.06</v>
      </c>
      <c r="M52" s="37">
        <v>88.69</v>
      </c>
      <c r="N52" s="37">
        <v>96.66</v>
      </c>
      <c r="O52" s="37">
        <v>94.8</v>
      </c>
      <c r="Q52" s="37">
        <v>89.43</v>
      </c>
      <c r="R52" s="37">
        <v>93</v>
      </c>
      <c r="S52" s="37">
        <v>99.45</v>
      </c>
      <c r="T52" s="37">
        <v>96.73</v>
      </c>
      <c r="V52" s="37">
        <v>89.48</v>
      </c>
      <c r="W52" s="37">
        <v>102.31</v>
      </c>
      <c r="X52" s="37">
        <v>124.96</v>
      </c>
      <c r="Y52" s="37">
        <v>86.4</v>
      </c>
      <c r="Z52" s="37">
        <v>85.69</v>
      </c>
      <c r="AA52" s="37">
        <v>100.86</v>
      </c>
      <c r="BD52" s="15">
        <f>'Table A1'!B52/B52*100</f>
        <v>96.871966346672437</v>
      </c>
      <c r="BE52" s="15">
        <f>'Table A1'!C52/C52*100</f>
        <v>80.148588410104011</v>
      </c>
      <c r="BF52" s="15">
        <f>'Table A1'!D52/D52*100</f>
        <v>95.876079228034541</v>
      </c>
      <c r="BG52" s="15">
        <f>'Table A1'!E52/E52*100</f>
        <v>114.05747372935878</v>
      </c>
      <c r="BH52" s="15">
        <f>'Table A1'!F52/F52*100</f>
        <v>77.828384040808885</v>
      </c>
      <c r="BI52" s="15">
        <f>'Table A1'!G52/G52*100</f>
        <v>130.8457033909846</v>
      </c>
      <c r="BJ52" s="15">
        <f>'Table A1'!H52/H52*100</f>
        <v>91.752786220871329</v>
      </c>
      <c r="BK52" s="15">
        <f>'Table A1'!I52/I52*100</f>
        <v>100.73915580626338</v>
      </c>
      <c r="BL52" s="15">
        <f>'Table A1'!J52/J52*100</f>
        <v>83.248347497639273</v>
      </c>
      <c r="BM52" s="15">
        <f>'Table A1'!K52/K52*100</f>
        <v>83.424670704739924</v>
      </c>
      <c r="BN52" s="15">
        <f>'Table A1'!L52/L52*100</f>
        <v>95.003155901535877</v>
      </c>
      <c r="BO52" s="15">
        <f>'Table A1'!M52/M52*100</f>
        <v>105.8067425865374</v>
      </c>
      <c r="BP52" s="15">
        <f>'Table A1'!N52/N52*100</f>
        <v>93.978895096213549</v>
      </c>
      <c r="BQ52" s="15">
        <f>'Table A1'!O52/O52*100</f>
        <v>97.099156118143455</v>
      </c>
      <c r="BS52" s="15">
        <f>'Table A1'!Q52/Q52*100</f>
        <v>116.71698535167168</v>
      </c>
      <c r="BT52" s="15">
        <f>'Table A1'!R52/R52*100</f>
        <v>106.91397849462368</v>
      </c>
      <c r="BU52" s="15">
        <f>'Table A1'!S52/S52*100</f>
        <v>98.602312719959784</v>
      </c>
      <c r="BV52" s="15">
        <f>'Table A1'!T52/T52*100</f>
        <v>102.83262689961749</v>
      </c>
      <c r="BX52" s="15">
        <f>'Table A1'!V52/V52*100</f>
        <v>106.31426016987035</v>
      </c>
      <c r="BY52" s="15">
        <f>'Table A1'!W52/W52*100</f>
        <v>108.92385886032645</v>
      </c>
      <c r="BZ52" s="15">
        <f>'Table A1'!X52/X52*100</f>
        <v>75.960307298335465</v>
      </c>
      <c r="CA52" s="15">
        <f>'Table A1'!Y52/Y52*100</f>
        <v>116.36574074074073</v>
      </c>
      <c r="CB52" s="15">
        <f>'Table A1'!Z52/Z52*100</f>
        <v>111.97339246119735</v>
      </c>
      <c r="CC52" s="15">
        <f>'Table A1'!AA52/AA52*100</f>
        <v>97.531231409875076</v>
      </c>
    </row>
    <row r="53" spans="1:81" x14ac:dyDescent="0.3">
      <c r="A53" s="13">
        <v>2017</v>
      </c>
      <c r="B53" s="37">
        <v>94.32</v>
      </c>
      <c r="C53" s="37">
        <v>100.58</v>
      </c>
      <c r="D53" s="37">
        <v>100.21</v>
      </c>
      <c r="E53" s="37">
        <v>91.34</v>
      </c>
      <c r="F53" s="37">
        <v>107.05</v>
      </c>
      <c r="G53" s="37">
        <v>80.19</v>
      </c>
      <c r="H53" s="37">
        <v>98.93</v>
      </c>
      <c r="I53" s="37">
        <v>101.62</v>
      </c>
      <c r="J53" s="37">
        <v>104.11</v>
      </c>
      <c r="K53" s="37">
        <v>101.66</v>
      </c>
      <c r="L53" s="37">
        <v>94.57</v>
      </c>
      <c r="M53" s="37">
        <v>92.79</v>
      </c>
      <c r="N53" s="37">
        <v>97.19</v>
      </c>
      <c r="O53" s="37">
        <v>96.2</v>
      </c>
      <c r="Q53" s="37">
        <v>92.38</v>
      </c>
      <c r="R53" s="37">
        <v>94.94</v>
      </c>
      <c r="S53" s="37">
        <v>100.39</v>
      </c>
      <c r="T53" s="37">
        <v>98.13</v>
      </c>
      <c r="V53" s="37">
        <v>94.97</v>
      </c>
      <c r="W53" s="37">
        <v>103.05</v>
      </c>
      <c r="X53" s="37">
        <v>114.21</v>
      </c>
      <c r="Y53" s="37">
        <v>90.82</v>
      </c>
      <c r="Z53" s="37">
        <v>92.86</v>
      </c>
      <c r="AA53" s="37">
        <v>101.18</v>
      </c>
      <c r="BD53" s="15">
        <f>'Table A1'!B53/B53*100</f>
        <v>91.709075487701455</v>
      </c>
      <c r="BE53" s="15">
        <f>'Table A1'!C53/C53*100</f>
        <v>87.094849870749641</v>
      </c>
      <c r="BF53" s="15">
        <f>'Table A1'!D53/D53*100</f>
        <v>92.845025446562232</v>
      </c>
      <c r="BG53" s="15">
        <f>'Table A1'!E53/E53*100</f>
        <v>108.78038099408802</v>
      </c>
      <c r="BH53" s="15">
        <f>'Table A1'!F53/F53*100</f>
        <v>75.263895375992519</v>
      </c>
      <c r="BI53" s="15">
        <f>'Table A1'!G53/G53*100</f>
        <v>117.30889138296546</v>
      </c>
      <c r="BJ53" s="15">
        <f>'Table A1'!H53/H53*100</f>
        <v>92.125745476599604</v>
      </c>
      <c r="BK53" s="15">
        <f>'Table A1'!I53/I53*100</f>
        <v>99.183231647313519</v>
      </c>
      <c r="BL53" s="15">
        <f>'Table A1'!J53/J53*100</f>
        <v>88.512150609931808</v>
      </c>
      <c r="BM53" s="15">
        <f>'Table A1'!K53/K53*100</f>
        <v>88.933700570529211</v>
      </c>
      <c r="BN53" s="15">
        <f>'Table A1'!L53/L53*100</f>
        <v>103.32029184730887</v>
      </c>
      <c r="BO53" s="15">
        <f>'Table A1'!M53/M53*100</f>
        <v>108.8587132234077</v>
      </c>
      <c r="BP53" s="15">
        <f>'Table A1'!N53/N53*100</f>
        <v>98.312583599135721</v>
      </c>
      <c r="BQ53" s="15">
        <f>'Table A1'!O53/O53*100</f>
        <v>96.995841995841985</v>
      </c>
      <c r="BS53" s="15">
        <f>'Table A1'!Q53/Q53*100</f>
        <v>113.94241177744102</v>
      </c>
      <c r="BT53" s="15">
        <f>'Table A1'!R53/R53*100</f>
        <v>106.47777543711818</v>
      </c>
      <c r="BU53" s="15">
        <f>'Table A1'!S53/S53*100</f>
        <v>100.51797987847395</v>
      </c>
      <c r="BV53" s="15">
        <f>'Table A1'!T53/T53*100</f>
        <v>103.55650667481913</v>
      </c>
      <c r="BX53" s="15">
        <f>'Table A1'!V53/V53*100</f>
        <v>103.10624407707698</v>
      </c>
      <c r="BY53" s="15">
        <f>'Table A1'!W53/W53*100</f>
        <v>107.97671033478893</v>
      </c>
      <c r="BZ53" s="15">
        <f>'Table A1'!X53/X53*100</f>
        <v>78.329393223010243</v>
      </c>
      <c r="CA53" s="15">
        <f>'Table A1'!Y53/Y53*100</f>
        <v>111.71548117154812</v>
      </c>
      <c r="CB53" s="15">
        <f>'Table A1'!Z53/Z53*100</f>
        <v>107.57053629119105</v>
      </c>
      <c r="CC53" s="15">
        <f>'Table A1'!AA53/AA53*100</f>
        <v>98.675627594386242</v>
      </c>
    </row>
    <row r="54" spans="1:81" x14ac:dyDescent="0.3">
      <c r="A54" s="13">
        <v>2018</v>
      </c>
      <c r="B54" s="37">
        <v>96.93</v>
      </c>
      <c r="C54" s="37">
        <v>100.74</v>
      </c>
      <c r="D54" s="37">
        <v>100.45</v>
      </c>
      <c r="E54" s="37">
        <v>93.49</v>
      </c>
      <c r="F54" s="37">
        <v>104.11</v>
      </c>
      <c r="G54" s="37">
        <v>90.78</v>
      </c>
      <c r="H54" s="37">
        <v>99.27</v>
      </c>
      <c r="I54" s="37">
        <v>100.39</v>
      </c>
      <c r="J54" s="37">
        <v>101.89</v>
      </c>
      <c r="K54" s="37">
        <v>99.91</v>
      </c>
      <c r="L54" s="37">
        <v>96.98</v>
      </c>
      <c r="M54" s="37">
        <v>96.62</v>
      </c>
      <c r="N54" s="37">
        <v>98.95</v>
      </c>
      <c r="O54" s="37">
        <v>98.12</v>
      </c>
      <c r="Q54" s="37">
        <v>96.03</v>
      </c>
      <c r="R54" s="37">
        <v>97.2</v>
      </c>
      <c r="S54" s="37">
        <v>100.65</v>
      </c>
      <c r="T54" s="37">
        <v>99.26</v>
      </c>
      <c r="V54" s="37">
        <v>98.62</v>
      </c>
      <c r="W54" s="37">
        <v>101.71</v>
      </c>
      <c r="X54" s="37">
        <v>106.27</v>
      </c>
      <c r="Y54" s="37">
        <v>96.5</v>
      </c>
      <c r="Z54" s="37">
        <v>94.96</v>
      </c>
      <c r="AA54" s="37">
        <v>100.87</v>
      </c>
      <c r="BD54" s="15">
        <f>'Table A1'!B54/B54*100</f>
        <v>99.711131744557918</v>
      </c>
      <c r="BE54" s="15">
        <f>'Table A1'!C54/C54*100</f>
        <v>91.969426245781221</v>
      </c>
      <c r="BF54" s="15">
        <f>'Table A1'!D54/D54*100</f>
        <v>94.196117471378798</v>
      </c>
      <c r="BG54" s="15">
        <f>'Table A1'!E54/E54*100</f>
        <v>84.169429885549263</v>
      </c>
      <c r="BH54" s="15">
        <f>'Table A1'!F54/F54*100</f>
        <v>83.046777446931131</v>
      </c>
      <c r="BI54" s="15">
        <f>'Table A1'!G54/G54*100</f>
        <v>104.34016303150473</v>
      </c>
      <c r="BJ54" s="15">
        <f>'Table A1'!H54/H54*100</f>
        <v>95.063966958799242</v>
      </c>
      <c r="BK54" s="15">
        <f>'Table A1'!I54/I54*100</f>
        <v>99.810738121326821</v>
      </c>
      <c r="BL54" s="15">
        <f>'Table A1'!J54/J54*100</f>
        <v>96.643439002846208</v>
      </c>
      <c r="BM54" s="15">
        <f>'Table A1'!K54/K54*100</f>
        <v>89.150235211690514</v>
      </c>
      <c r="BN54" s="15">
        <f>'Table A1'!L54/L54*100</f>
        <v>109.98143947205608</v>
      </c>
      <c r="BO54" s="15">
        <f>'Table A1'!M54/M54*100</f>
        <v>105.38190850755535</v>
      </c>
      <c r="BP54" s="15">
        <f>'Table A1'!N54/N54*100</f>
        <v>99.565437089439101</v>
      </c>
      <c r="BQ54" s="15">
        <f>'Table A1'!O54/O54*100</f>
        <v>98.848348960456576</v>
      </c>
      <c r="BS54" s="15">
        <f>'Table A1'!Q54/Q54*100</f>
        <v>107.24773508278662</v>
      </c>
      <c r="BT54" s="15">
        <f>'Table A1'!R54/R54*100</f>
        <v>101.04938271604938</v>
      </c>
      <c r="BU54" s="15">
        <f>'Table A1'!S54/S54*100</f>
        <v>100.01987083954296</v>
      </c>
      <c r="BV54" s="15">
        <f>'Table A1'!T54/T54*100</f>
        <v>100.9067096514205</v>
      </c>
      <c r="BX54" s="15">
        <f>'Table A1'!V54/V54*100</f>
        <v>100.0304197931454</v>
      </c>
      <c r="BY54" s="15">
        <f>'Table A1'!W54/W54*100</f>
        <v>105.12240684298497</v>
      </c>
      <c r="BZ54" s="15">
        <f>'Table A1'!X54/X54*100</f>
        <v>91.681565822903934</v>
      </c>
      <c r="CA54" s="15">
        <f>'Table A1'!Y54/Y54*100</f>
        <v>106.93264248704664</v>
      </c>
      <c r="CB54" s="15">
        <f>'Table A1'!Z54/Z54*100</f>
        <v>103.89637742207245</v>
      </c>
      <c r="CC54" s="15">
        <f>'Table A1'!AA54/AA54*100</f>
        <v>99.524139982155248</v>
      </c>
    </row>
    <row r="55" spans="1:81" x14ac:dyDescent="0.3">
      <c r="A55" s="13">
        <v>2019</v>
      </c>
      <c r="B55" s="37">
        <v>100</v>
      </c>
      <c r="C55" s="37">
        <v>100</v>
      </c>
      <c r="D55" s="37">
        <v>100</v>
      </c>
      <c r="E55" s="37">
        <v>100</v>
      </c>
      <c r="F55" s="37">
        <v>100</v>
      </c>
      <c r="G55" s="37">
        <v>100</v>
      </c>
      <c r="H55" s="37">
        <v>100</v>
      </c>
      <c r="I55" s="37">
        <v>100</v>
      </c>
      <c r="J55" s="37">
        <v>100</v>
      </c>
      <c r="K55" s="37">
        <v>100</v>
      </c>
      <c r="L55" s="37">
        <v>100</v>
      </c>
      <c r="M55" s="37">
        <v>100</v>
      </c>
      <c r="N55" s="37">
        <v>100</v>
      </c>
      <c r="O55" s="37">
        <v>100</v>
      </c>
      <c r="Q55" s="37">
        <v>100</v>
      </c>
      <c r="R55" s="37">
        <v>100</v>
      </c>
      <c r="S55" s="37">
        <v>100</v>
      </c>
      <c r="T55" s="37">
        <v>100</v>
      </c>
      <c r="V55" s="37">
        <v>100</v>
      </c>
      <c r="W55" s="37">
        <v>100</v>
      </c>
      <c r="X55" s="37">
        <v>100</v>
      </c>
      <c r="Y55" s="37">
        <v>100</v>
      </c>
      <c r="Z55" s="37">
        <v>100</v>
      </c>
      <c r="AA55" s="37">
        <v>100</v>
      </c>
      <c r="BD55" s="15">
        <f>'Table A1'!B55/B55*100</f>
        <v>100</v>
      </c>
      <c r="BE55" s="15">
        <f>'Table A1'!C55/C55*100</f>
        <v>100</v>
      </c>
      <c r="BF55" s="15">
        <f>'Table A1'!D55/D55*100</f>
        <v>100</v>
      </c>
      <c r="BG55" s="15">
        <f>'Table A1'!E55/E55*100</f>
        <v>100</v>
      </c>
      <c r="BH55" s="15">
        <f>'Table A1'!F55/F55*100</f>
        <v>100</v>
      </c>
      <c r="BI55" s="15">
        <f>'Table A1'!G55/G55*100</f>
        <v>100</v>
      </c>
      <c r="BJ55" s="15">
        <f>'Table A1'!H55/H55*100</f>
        <v>100</v>
      </c>
      <c r="BK55" s="15">
        <f>'Table A1'!I55/I55*100</f>
        <v>100</v>
      </c>
      <c r="BL55" s="15">
        <f>'Table A1'!J55/J55*100</f>
        <v>100</v>
      </c>
      <c r="BM55" s="15">
        <f>'Table A1'!K55/K55*100</f>
        <v>100</v>
      </c>
      <c r="BN55" s="15">
        <f>'Table A1'!L55/L55*100</f>
        <v>100</v>
      </c>
      <c r="BO55" s="15">
        <f>'Table A1'!M55/M55*100</f>
        <v>100</v>
      </c>
      <c r="BP55" s="15">
        <f>'Table A1'!N55/N55*100</f>
        <v>100</v>
      </c>
      <c r="BQ55" s="15">
        <f>'Table A1'!O55/O55*100</f>
        <v>100</v>
      </c>
      <c r="BS55" s="15">
        <f>'Table A1'!Q55/Q55*100</f>
        <v>100</v>
      </c>
      <c r="BT55" s="15">
        <f>'Table A1'!R55/R55*100</f>
        <v>100</v>
      </c>
      <c r="BU55" s="15">
        <f>'Table A1'!S55/S55*100</f>
        <v>100</v>
      </c>
      <c r="BV55" s="15">
        <f>'Table A1'!T55/T55*100</f>
        <v>100</v>
      </c>
      <c r="BX55" s="15">
        <f>'Table A1'!V55/V55*100</f>
        <v>100</v>
      </c>
      <c r="BY55" s="15">
        <f>'Table A1'!W55/W55*100</f>
        <v>100</v>
      </c>
      <c r="BZ55" s="15">
        <f>'Table A1'!X55/X55*100</f>
        <v>100</v>
      </c>
      <c r="CA55" s="15">
        <f>'Table A1'!Y55/Y55*100</f>
        <v>100</v>
      </c>
      <c r="CB55" s="15">
        <f>'Table A1'!Z55/Z55*100</f>
        <v>100</v>
      </c>
      <c r="CC55" s="15">
        <f>'Table A1'!AA55/AA55*100</f>
        <v>100</v>
      </c>
    </row>
    <row r="56" spans="1:81" x14ac:dyDescent="0.3">
      <c r="A56" s="13">
        <v>2020</v>
      </c>
      <c r="B56" s="37">
        <v>101.99</v>
      </c>
      <c r="C56" s="37">
        <v>97.96</v>
      </c>
      <c r="D56" s="37">
        <v>98.14</v>
      </c>
      <c r="E56" s="37">
        <v>105.56</v>
      </c>
      <c r="F56" s="37">
        <v>95.35</v>
      </c>
      <c r="G56" s="37">
        <v>104.97</v>
      </c>
      <c r="H56" s="37">
        <v>97.95</v>
      </c>
      <c r="I56" s="37">
        <v>99.72</v>
      </c>
      <c r="J56" s="37">
        <v>97.73</v>
      </c>
      <c r="K56" s="37">
        <v>104.66</v>
      </c>
      <c r="L56" s="37">
        <v>101</v>
      </c>
      <c r="M56" s="37">
        <v>101.36</v>
      </c>
      <c r="N56" s="37">
        <v>98.53</v>
      </c>
      <c r="O56" s="37">
        <v>100.38</v>
      </c>
      <c r="Q56" s="37">
        <v>100.84</v>
      </c>
      <c r="R56" s="37">
        <v>102.3</v>
      </c>
      <c r="S56" s="37">
        <v>98.75</v>
      </c>
      <c r="T56" s="37">
        <v>99.92</v>
      </c>
      <c r="V56" s="37">
        <v>99.84</v>
      </c>
      <c r="W56" s="37">
        <v>98.1</v>
      </c>
      <c r="X56" s="37">
        <v>92.95</v>
      </c>
      <c r="Y56" s="37">
        <v>107.56</v>
      </c>
      <c r="Z56" s="37">
        <v>101.97</v>
      </c>
      <c r="AA56" s="37">
        <v>98.28</v>
      </c>
      <c r="BD56" s="15">
        <f>'Table A1'!B56/B56*100</f>
        <v>92.881655064221988</v>
      </c>
      <c r="BE56" s="15">
        <f>'Table A1'!C56/C56*100</f>
        <v>89.761126990608417</v>
      </c>
      <c r="BF56" s="15">
        <f>'Table A1'!D56/D56*100</f>
        <v>92.113307519869579</v>
      </c>
      <c r="BG56" s="15">
        <f>'Table A1'!E56/E56*100</f>
        <v>82.512315270935957</v>
      </c>
      <c r="BH56" s="15">
        <f>'Table A1'!F56/F56*100</f>
        <v>111.4210802307289</v>
      </c>
      <c r="BI56" s="15">
        <f>'Table A1'!G56/G56*100</f>
        <v>107.74507002000571</v>
      </c>
      <c r="BJ56" s="15">
        <f>'Table A1'!H56/H56*100</f>
        <v>95.09954058192956</v>
      </c>
      <c r="BK56" s="15">
        <f>'Table A1'!I56/I56*100</f>
        <v>89.610910549538715</v>
      </c>
      <c r="BL56" s="15">
        <f>'Table A1'!J56/J56*100</f>
        <v>90.729561035505981</v>
      </c>
      <c r="BM56" s="15">
        <f>'Table A1'!K56/K56*100</f>
        <v>89.824192623734007</v>
      </c>
      <c r="BN56" s="15">
        <f>'Table A1'!L56/L56*100</f>
        <v>79.396039603960389</v>
      </c>
      <c r="BO56" s="15">
        <f>'Table A1'!M56/M56*100</f>
        <v>76.095106550907659</v>
      </c>
      <c r="BP56" s="15">
        <f>'Table A1'!N56/N56*100</f>
        <v>95.585100984471737</v>
      </c>
      <c r="BQ56" s="15">
        <f>'Table A1'!O56/O56*100</f>
        <v>90.725244072524404</v>
      </c>
      <c r="BS56" s="15">
        <f>'Table A1'!Q56/Q56*100</f>
        <v>78.629512098373667</v>
      </c>
      <c r="BT56" s="15">
        <f>'Table A1'!R56/R56*100</f>
        <v>90.478983382209194</v>
      </c>
      <c r="BU56" s="15">
        <f>'Table A1'!S56/S56*100</f>
        <v>97.620253164556971</v>
      </c>
      <c r="BV56" s="15">
        <f>'Table A1'!T56/T56*100</f>
        <v>92.343875100080069</v>
      </c>
      <c r="BX56" s="15">
        <f>'Table A1'!V56/V56*100</f>
        <v>94.310897435897431</v>
      </c>
      <c r="BY56" s="15">
        <f>'Table A1'!W56/W56*100</f>
        <v>96.207951070336392</v>
      </c>
      <c r="BZ56" s="15">
        <f>'Table A1'!X56/X56*100</f>
        <v>131.14577729962343</v>
      </c>
      <c r="CA56" s="15">
        <f>'Table A1'!Y56/Y56*100</f>
        <v>79.555596876162141</v>
      </c>
      <c r="CB56" s="15">
        <f>'Table A1'!Z56/Z56*100</f>
        <v>85.368245562420313</v>
      </c>
      <c r="CC56" s="15">
        <f>'Table A1'!AA56/AA56*100</f>
        <v>96.499796499796503</v>
      </c>
    </row>
    <row r="57" spans="1:81" x14ac:dyDescent="0.3">
      <c r="A57" s="13">
        <v>2021</v>
      </c>
      <c r="B57" s="37">
        <v>103.44</v>
      </c>
      <c r="C57" s="37">
        <v>94.17</v>
      </c>
      <c r="D57" s="37">
        <v>96.18</v>
      </c>
      <c r="E57" s="37">
        <v>106.46</v>
      </c>
      <c r="F57" s="37">
        <v>91.13</v>
      </c>
      <c r="G57" s="37">
        <v>110.11</v>
      </c>
      <c r="H57" s="37">
        <v>95.68</v>
      </c>
      <c r="I57" s="37">
        <v>99.26</v>
      </c>
      <c r="J57" s="37">
        <v>96.44</v>
      </c>
      <c r="K57" s="37">
        <v>111.84</v>
      </c>
      <c r="L57" s="37">
        <v>103.18</v>
      </c>
      <c r="M57" s="37">
        <v>101.86</v>
      </c>
      <c r="N57" s="37">
        <v>98.49</v>
      </c>
      <c r="O57" s="37">
        <v>100.59</v>
      </c>
      <c r="Q57" s="37">
        <v>102.72</v>
      </c>
      <c r="R57" s="37">
        <v>103.07</v>
      </c>
      <c r="S57" s="37">
        <v>97.67</v>
      </c>
      <c r="T57" s="37">
        <v>99.64</v>
      </c>
      <c r="V57" s="37">
        <v>96.86</v>
      </c>
      <c r="W57" s="37">
        <v>98.63</v>
      </c>
      <c r="X57" s="37">
        <v>84.85</v>
      </c>
      <c r="Y57" s="37">
        <v>112.43</v>
      </c>
      <c r="Z57" s="37">
        <v>100.38</v>
      </c>
      <c r="AA57" s="37">
        <v>95.22</v>
      </c>
      <c r="BD57" s="15">
        <f>'Table A1'!B57/B57*100</f>
        <v>94.750580046403726</v>
      </c>
      <c r="BE57" s="15">
        <f>'Table A1'!C57/C57*100</f>
        <v>110.39609217372835</v>
      </c>
      <c r="BF57" s="15">
        <f>'Table A1'!D57/D57*100</f>
        <v>105.38573508005823</v>
      </c>
      <c r="BG57" s="15">
        <f>'Table A1'!E57/E57*100</f>
        <v>82.124741687018613</v>
      </c>
      <c r="BH57" s="15">
        <f>'Table A1'!F57/F57*100</f>
        <v>121.23340283112039</v>
      </c>
      <c r="BI57" s="15">
        <f>'Table A1'!G57/G57*100</f>
        <v>106.58432476614294</v>
      </c>
      <c r="BJ57" s="15">
        <f>'Table A1'!H57/H57*100</f>
        <v>114.19314381270902</v>
      </c>
      <c r="BK57" s="15">
        <f>'Table A1'!I57/I57*100</f>
        <v>94.056014507354419</v>
      </c>
      <c r="BL57" s="15">
        <f>'Table A1'!J57/J57*100</f>
        <v>95.333886354209881</v>
      </c>
      <c r="BM57" s="15">
        <f>'Table A1'!K57/K57*100</f>
        <v>91.568311874105859</v>
      </c>
      <c r="BN57" s="15">
        <f>'Table A1'!L57/L57*100</f>
        <v>91.296762938553982</v>
      </c>
      <c r="BO57" s="15">
        <f>'Table A1'!M57/M57*100</f>
        <v>75.917926565874723</v>
      </c>
      <c r="BP57" s="15">
        <f>'Table A1'!N57/N57*100</f>
        <v>107.66575286831153</v>
      </c>
      <c r="BQ57" s="15">
        <f>'Table A1'!O57/O57*100</f>
        <v>97.087185604930909</v>
      </c>
      <c r="BS57" s="15">
        <f>'Table A1'!Q57/Q57*100</f>
        <v>92.231308411214954</v>
      </c>
      <c r="BT57" s="15">
        <f>'Table A1'!R57/R57*100</f>
        <v>96.74007955758222</v>
      </c>
      <c r="BU57" s="15">
        <f>'Table A1'!S57/S57*100</f>
        <v>103.58349544384151</v>
      </c>
      <c r="BV57" s="15">
        <f>'Table A1'!T57/T57*100</f>
        <v>99.969891609795255</v>
      </c>
      <c r="BX57" s="15">
        <f>'Table A1'!V57/V57*100</f>
        <v>106.48358455502786</v>
      </c>
      <c r="BY57" s="15">
        <f>'Table A1'!W57/W57*100</f>
        <v>99.827638649498112</v>
      </c>
      <c r="BZ57" s="15">
        <f>'Table A1'!X57/X57*100</f>
        <v>158.47967000589276</v>
      </c>
      <c r="CA57" s="15">
        <f>'Table A1'!Y57/Y57*100</f>
        <v>91.93275816063327</v>
      </c>
      <c r="CB57" s="15">
        <f>'Table A1'!Z57/Z57*100</f>
        <v>95.63658099222954</v>
      </c>
      <c r="CC57" s="15">
        <f>'Table A1'!AA57/AA57*100</f>
        <v>109.70384373030875</v>
      </c>
    </row>
    <row r="58" spans="1:81" s="58" customFormat="1" x14ac:dyDescent="0.3">
      <c r="A58" s="13"/>
      <c r="B58" s="57"/>
      <c r="C58" s="57"/>
      <c r="D58" s="57"/>
      <c r="E58" s="57"/>
      <c r="F58" s="57"/>
      <c r="G58" s="57"/>
      <c r="H58" s="57"/>
      <c r="I58" s="57"/>
      <c r="J58" s="57"/>
      <c r="K58" s="57"/>
      <c r="L58" s="57"/>
      <c r="M58" s="57"/>
      <c r="N58" s="57"/>
      <c r="O58" s="57"/>
      <c r="Q58" s="57"/>
      <c r="R58" s="57"/>
      <c r="S58" s="57"/>
      <c r="T58" s="57"/>
      <c r="V58" s="57"/>
      <c r="W58" s="57"/>
      <c r="X58" s="57"/>
      <c r="Y58" s="57"/>
      <c r="Z58" s="57"/>
      <c r="AA58" s="57"/>
    </row>
    <row r="59" spans="1:81" x14ac:dyDescent="0.3">
      <c r="A59" s="9" t="s">
        <v>4</v>
      </c>
    </row>
    <row r="60" spans="1:81" x14ac:dyDescent="0.3">
      <c r="A60" s="13">
        <v>1971</v>
      </c>
      <c r="B60" s="11">
        <f t="shared" ref="B60:O60" si="0">LN(B7/B6)*100</f>
        <v>3.2245999733362236</v>
      </c>
      <c r="C60" s="11">
        <f t="shared" si="0"/>
        <v>0.41518580675872313</v>
      </c>
      <c r="D60" s="11">
        <f t="shared" si="0"/>
        <v>3.7449479809359274</v>
      </c>
      <c r="E60" s="11">
        <f t="shared" si="0"/>
        <v>3.8872611271949853</v>
      </c>
      <c r="F60" s="11">
        <f t="shared" si="0"/>
        <v>5.0556321780102431</v>
      </c>
      <c r="G60" s="11">
        <f t="shared" si="0"/>
        <v>5.3392229682042309</v>
      </c>
      <c r="H60" s="11">
        <f t="shared" si="0"/>
        <v>4.5217923194261092</v>
      </c>
      <c r="I60" s="11">
        <f t="shared" si="0"/>
        <v>3.9193835406709967</v>
      </c>
      <c r="J60" s="11">
        <f t="shared" si="0"/>
        <v>5.0348263603719712</v>
      </c>
      <c r="K60" s="11">
        <f t="shared" si="0"/>
        <v>2.5943447036819682</v>
      </c>
      <c r="L60" s="11">
        <f t="shared" si="0"/>
        <v>2.3502545320074653</v>
      </c>
      <c r="M60" s="11">
        <f t="shared" si="0"/>
        <v>1.2897124868689329</v>
      </c>
      <c r="N60" s="11">
        <f t="shared" si="0"/>
        <v>1.9367187069330061</v>
      </c>
      <c r="O60" s="11">
        <f t="shared" si="0"/>
        <v>3.2406075973123478</v>
      </c>
      <c r="Q60" s="11">
        <f t="shared" ref="Q60:T60" si="1">LN(Q7/Q6)*100</f>
        <v>16.989903679539744</v>
      </c>
      <c r="R60" s="11">
        <f t="shared" si="1"/>
        <v>4.1909754880261874</v>
      </c>
      <c r="S60" s="11">
        <f t="shared" si="1"/>
        <v>5.2665398671635009</v>
      </c>
      <c r="T60" s="11">
        <f t="shared" si="1"/>
        <v>4.8610754427001712</v>
      </c>
      <c r="V60" s="11">
        <f t="shared" ref="V60:AA60" si="2">LN(V7/V6)*100</f>
        <v>9.9529595347033073</v>
      </c>
      <c r="W60" s="11">
        <f t="shared" si="2"/>
        <v>7.8500687321721054</v>
      </c>
      <c r="X60" s="11">
        <f t="shared" si="2"/>
        <v>5.2663828131204218</v>
      </c>
      <c r="Y60" s="11">
        <f t="shared" si="2"/>
        <v>5.5262678675049521</v>
      </c>
      <c r="Z60" s="11">
        <f t="shared" si="2"/>
        <v>4.5511646082877091</v>
      </c>
      <c r="AA60" s="11">
        <f t="shared" si="2"/>
        <v>6.4443962960582359</v>
      </c>
      <c r="AC60" s="15">
        <f>B60*'Table A8'!AC7</f>
        <v>0.94029335222484267</v>
      </c>
      <c r="AD60" s="15">
        <f>C60*'Table A8'!AD7</f>
        <v>4.679144042170811E-2</v>
      </c>
      <c r="AE60" s="15">
        <f>D60*'Table A8'!AE7</f>
        <v>0.70854415799307757</v>
      </c>
      <c r="AF60" s="15">
        <f>E60*'Table A8'!AF7</f>
        <v>2.1858069318217401</v>
      </c>
      <c r="AG60" s="15">
        <f>F60*'Table A8'!AG7</f>
        <v>1.4929281821664249</v>
      </c>
      <c r="AH60" s="15">
        <f>G60*'Table A8'!AH7</f>
        <v>2.6776203185544221</v>
      </c>
      <c r="AI60" s="15">
        <f>H60*'Table A8'!AI7</f>
        <v>1.1937531723284929</v>
      </c>
      <c r="AJ60" s="15">
        <f>I60*'Table A8'!AJ7</f>
        <v>0.33393147766516912</v>
      </c>
      <c r="AK60" s="15">
        <f>J60*'Table A8'!AK7</f>
        <v>0.94654735574993032</v>
      </c>
      <c r="AL60" s="15">
        <f>K60*'Table A8'!AL7</f>
        <v>0.44233577197777557</v>
      </c>
      <c r="AM60" s="15">
        <f>L60*'Table A8'!AM7</f>
        <v>0.4568894810222513</v>
      </c>
      <c r="AN60" s="15">
        <f>M60*'Table A8'!AN7</f>
        <v>0.18094666190771128</v>
      </c>
      <c r="AO60" s="15">
        <f>N60*'Table A8'!AO7</f>
        <v>0.50393420754396812</v>
      </c>
      <c r="AP60" s="15">
        <f>O60*'Table A8'!AP7</f>
        <v>0.65427867389736294</v>
      </c>
      <c r="AR60" s="15">
        <f>Q60*'Table A8'!AR7</f>
        <v>5.7171025881651243</v>
      </c>
      <c r="AS60" s="15">
        <f>R60*'Table A8'!AS7</f>
        <v>2.0435196479615692</v>
      </c>
      <c r="AT60" s="15">
        <f>S60*'Table A8'!AT7</f>
        <v>2.0465773923797363</v>
      </c>
      <c r="AU60" s="15">
        <f>T60*'Table A8'!AU7</f>
        <v>1.9881798560643702</v>
      </c>
      <c r="AW60" s="15">
        <f>V60*'Table A8'!AW7</f>
        <v>4.9525926644683658</v>
      </c>
      <c r="AX60" s="15">
        <f>W60*'Table A8'!AX7</f>
        <v>0.7167112752473136</v>
      </c>
      <c r="AY60" s="15">
        <f>X60*'Table A8'!AY7</f>
        <v>3.54585554807398</v>
      </c>
      <c r="AZ60" s="15">
        <f>Y60*'Table A8'!AZ7</f>
        <v>4.0839119540861599</v>
      </c>
      <c r="BA60" s="15">
        <f>Z60*'Table A8'!BA7</f>
        <v>1.7121481256378361</v>
      </c>
      <c r="BB60" s="15">
        <f>AA60*'Table A8'!BB7</f>
        <v>3.0359550950730347</v>
      </c>
      <c r="BD60" s="11">
        <f t="shared" ref="BD60:BQ60" si="3">LN(BD7/BD6)*100</f>
        <v>-2.417753575883137</v>
      </c>
      <c r="BE60" s="11">
        <f t="shared" si="3"/>
        <v>2.328470515956786</v>
      </c>
      <c r="BF60" s="11">
        <f t="shared" si="3"/>
        <v>-6.2394649542126288</v>
      </c>
      <c r="BG60" s="11">
        <f t="shared" si="3"/>
        <v>0.74724733256939213</v>
      </c>
      <c r="BH60" s="11">
        <f t="shared" si="3"/>
        <v>-2.5730884676261132</v>
      </c>
      <c r="BI60" s="11">
        <f t="shared" si="3"/>
        <v>-2.8042005210724441</v>
      </c>
      <c r="BJ60" s="11">
        <f t="shared" si="3"/>
        <v>-5.2193614071231863E-3</v>
      </c>
      <c r="BK60" s="11">
        <f t="shared" si="3"/>
        <v>-11.898570276387581</v>
      </c>
      <c r="BL60" s="11">
        <f t="shared" si="3"/>
        <v>-5.0348263603719605</v>
      </c>
      <c r="BM60" s="11">
        <f t="shared" si="3"/>
        <v>-4.8416302888878304</v>
      </c>
      <c r="BN60" s="11">
        <f t="shared" si="3"/>
        <v>-7.4669742807722486</v>
      </c>
      <c r="BO60" s="11">
        <f t="shared" si="3"/>
        <v>-0.61574194917759806</v>
      </c>
      <c r="BP60" s="11">
        <f t="shared" si="3"/>
        <v>-2.0768728994618679</v>
      </c>
      <c r="BQ60" s="11">
        <f t="shared" si="3"/>
        <v>-4.1587190776611234</v>
      </c>
      <c r="BS60" s="11">
        <f t="shared" ref="BS60:BV60" si="4">LN(BS7/BS6)*100</f>
        <v>-13.436934906953482</v>
      </c>
      <c r="BT60" s="11">
        <f t="shared" si="4"/>
        <v>-0.61351649115628382</v>
      </c>
      <c r="BU60" s="11">
        <f t="shared" si="4"/>
        <v>-1.72255087863293</v>
      </c>
      <c r="BV60" s="11">
        <f t="shared" si="4"/>
        <v>-1.2824493008906477</v>
      </c>
      <c r="BX60" s="11"/>
      <c r="BY60" s="11"/>
      <c r="BZ60" s="11"/>
      <c r="CA60" s="11"/>
      <c r="CB60" s="11"/>
      <c r="CC60" s="11">
        <f t="shared" ref="CC60" si="5">LN(CC7/CC6)*100</f>
        <v>5.3882698694511291</v>
      </c>
    </row>
    <row r="61" spans="1:81" x14ac:dyDescent="0.3">
      <c r="A61" s="13">
        <v>1972</v>
      </c>
      <c r="B61" s="11">
        <f t="shared" ref="B61:O110" si="6">LN(B8/B7)*100</f>
        <v>2.8850609631363775</v>
      </c>
      <c r="C61" s="11">
        <f t="shared" si="6"/>
        <v>-0.14172423443875398</v>
      </c>
      <c r="D61" s="11">
        <f t="shared" si="6"/>
        <v>2.9657191809979904</v>
      </c>
      <c r="E61" s="11">
        <f t="shared" si="6"/>
        <v>4.8853928157678634</v>
      </c>
      <c r="F61" s="11">
        <f t="shared" si="6"/>
        <v>1.838552148823299</v>
      </c>
      <c r="G61" s="11">
        <f t="shared" si="6"/>
        <v>2.1376899520557169</v>
      </c>
      <c r="H61" s="11">
        <f t="shared" si="6"/>
        <v>3.5091319811270192</v>
      </c>
      <c r="I61" s="11">
        <f t="shared" si="6"/>
        <v>2.8615013715862077</v>
      </c>
      <c r="J61" s="11">
        <f t="shared" si="6"/>
        <v>3.2693237127257357</v>
      </c>
      <c r="K61" s="11">
        <f t="shared" si="6"/>
        <v>0.73202175749588183</v>
      </c>
      <c r="L61" s="11">
        <f t="shared" si="6"/>
        <v>-2.5160397667007256E-2</v>
      </c>
      <c r="M61" s="11">
        <f t="shared" si="6"/>
        <v>-2.1753271312399449</v>
      </c>
      <c r="N61" s="11">
        <f t="shared" si="6"/>
        <v>0.41735686975777975</v>
      </c>
      <c r="O61" s="11">
        <f t="shared" si="6"/>
        <v>1.60354891252809</v>
      </c>
      <c r="Q61" s="11">
        <f t="shared" ref="Q61:T61" si="7">LN(Q8/Q7)*100</f>
        <v>64.513796137358469</v>
      </c>
      <c r="R61" s="11">
        <f t="shared" si="7"/>
        <v>4.4439016004439926</v>
      </c>
      <c r="S61" s="11">
        <f t="shared" si="7"/>
        <v>5.3455284259588769</v>
      </c>
      <c r="T61" s="11">
        <f t="shared" si="7"/>
        <v>5.0156284600475498</v>
      </c>
      <c r="V61" s="11">
        <f t="shared" ref="V61:AA61" si="8">LN(V8/V7)*100</f>
        <v>6.1243625240718593</v>
      </c>
      <c r="W61" s="11">
        <f t="shared" si="8"/>
        <v>4.0480055723967316</v>
      </c>
      <c r="X61" s="11">
        <f t="shared" si="8"/>
        <v>4.9321090648588068</v>
      </c>
      <c r="Y61" s="11">
        <f t="shared" si="8"/>
        <v>3.3483304126788451</v>
      </c>
      <c r="Z61" s="11">
        <f t="shared" si="8"/>
        <v>2.0965128465045089</v>
      </c>
      <c r="AA61" s="11">
        <f t="shared" si="8"/>
        <v>4.7100118135933187</v>
      </c>
      <c r="AC61" s="15">
        <f>B61*'Table A8'!AC8</f>
        <v>0.86753783161510867</v>
      </c>
      <c r="AD61" s="15">
        <f>C61*'Table A8'!AD8</f>
        <v>-1.6978563285762728E-2</v>
      </c>
      <c r="AE61" s="15">
        <f>D61*'Table A8'!AE8</f>
        <v>0.5860261101652029</v>
      </c>
      <c r="AF61" s="15">
        <f>E61*'Table A8'!AF8</f>
        <v>2.8169174975717501</v>
      </c>
      <c r="AG61" s="15">
        <f>F61*'Table A8'!AG8</f>
        <v>0.56553864097804674</v>
      </c>
      <c r="AH61" s="15">
        <f>G61*'Table A8'!AH8</f>
        <v>1.1032617842559556</v>
      </c>
      <c r="AI61" s="15">
        <f>H61*'Table A8'!AI8</f>
        <v>0.96325672881936664</v>
      </c>
      <c r="AJ61" s="15">
        <f>I61*'Table A8'!AJ8</f>
        <v>0.26325812618593103</v>
      </c>
      <c r="AK61" s="15">
        <f>J61*'Table A8'!AK8</f>
        <v>0.66073032234187101</v>
      </c>
      <c r="AL61" s="15">
        <f>K61*'Table A8'!AL8</f>
        <v>0.13439919467624389</v>
      </c>
      <c r="AM61" s="15">
        <f>L61*'Table A8'!AM8</f>
        <v>-5.2736193510047212E-3</v>
      </c>
      <c r="AN61" s="15">
        <f>M61*'Table A8'!AN8</f>
        <v>-0.32042568643164387</v>
      </c>
      <c r="AO61" s="15">
        <f>N61*'Table A8'!AO8</f>
        <v>0.11285329758250363</v>
      </c>
      <c r="AP61" s="15">
        <f>O61*'Table A8'!AP8</f>
        <v>0.34139556347723032</v>
      </c>
      <c r="AR61" s="15">
        <f>Q61*'Table A8'!AR8</f>
        <v>22.012107242066705</v>
      </c>
      <c r="AS61" s="15">
        <f>R61*'Table A8'!AS8</f>
        <v>2.1952873906193324</v>
      </c>
      <c r="AT61" s="15">
        <f>S61*'Table A8'!AT8</f>
        <v>2.1334003948001876</v>
      </c>
      <c r="AU61" s="15">
        <f>T61*'Table A8'!AU8</f>
        <v>2.0940248820698519</v>
      </c>
      <c r="AW61" s="15">
        <f>V61*'Table A8'!AW8</f>
        <v>3.0621812620359297</v>
      </c>
      <c r="AX61" s="15">
        <f>W61*'Table A8'!AX8</f>
        <v>0.37282131321773881</v>
      </c>
      <c r="AY61" s="15">
        <f>X61*'Table A8'!AY8</f>
        <v>3.3331193060315814</v>
      </c>
      <c r="AZ61" s="15">
        <f>Y61*'Table A8'!AZ8</f>
        <v>2.4804431697124887</v>
      </c>
      <c r="BA61" s="15">
        <f>Z61*'Table A8'!BA8</f>
        <v>0.79332046111730603</v>
      </c>
      <c r="BB61" s="15">
        <f>AA61*'Table A8'!BB8</f>
        <v>2.2297195925550772</v>
      </c>
      <c r="BD61" s="11">
        <f t="shared" ref="BD61:BQ61" si="9">LN(BD8/BD7)*100</f>
        <v>1.0543171649381458</v>
      </c>
      <c r="BE61" s="11">
        <f t="shared" si="9"/>
        <v>1.6763793294834028</v>
      </c>
      <c r="BF61" s="11">
        <f t="shared" si="9"/>
        <v>2.2027538964686402</v>
      </c>
      <c r="BG61" s="11">
        <f t="shared" si="9"/>
        <v>-3.4822548803391582</v>
      </c>
      <c r="BH61" s="11">
        <f t="shared" si="9"/>
        <v>2.948959594023576</v>
      </c>
      <c r="BI61" s="11">
        <f t="shared" si="9"/>
        <v>2.7473463908442257</v>
      </c>
      <c r="BJ61" s="11">
        <f t="shared" si="9"/>
        <v>2.3665060593516696</v>
      </c>
      <c r="BK61" s="11">
        <f t="shared" si="9"/>
        <v>-2.2925329180420393</v>
      </c>
      <c r="BL61" s="11">
        <f t="shared" si="9"/>
        <v>0.1792938943912028</v>
      </c>
      <c r="BM61" s="11">
        <f t="shared" si="9"/>
        <v>-0.52562333541074868</v>
      </c>
      <c r="BN61" s="11">
        <f t="shared" si="9"/>
        <v>-4.896850129745415</v>
      </c>
      <c r="BO61" s="11">
        <f t="shared" si="9"/>
        <v>3.011452403708279</v>
      </c>
      <c r="BP61" s="11">
        <f t="shared" si="9"/>
        <v>2.485403950264204</v>
      </c>
      <c r="BQ61" s="11">
        <f t="shared" si="9"/>
        <v>0.40528416090589697</v>
      </c>
      <c r="BS61" s="11">
        <f t="shared" ref="BS61:BV61" si="10">LN(BS8/BS7)*100</f>
        <v>-52.526638920319691</v>
      </c>
      <c r="BT61" s="11">
        <f t="shared" si="10"/>
        <v>1.2028533164356483</v>
      </c>
      <c r="BU61" s="11">
        <f t="shared" si="10"/>
        <v>-2.8703171846347209</v>
      </c>
      <c r="BV61" s="11">
        <f t="shared" si="10"/>
        <v>-7.7482363303591414E-2</v>
      </c>
      <c r="BX61" s="11"/>
      <c r="BY61" s="11"/>
      <c r="BZ61" s="11"/>
      <c r="CA61" s="11"/>
      <c r="CB61" s="11"/>
      <c r="CC61" s="11">
        <f t="shared" ref="CC61" si="11">LN(CC8/CC7)*100</f>
        <v>5.3466315557218698</v>
      </c>
    </row>
    <row r="62" spans="1:81" x14ac:dyDescent="0.3">
      <c r="A62" s="13">
        <v>1973</v>
      </c>
      <c r="B62" s="11">
        <f t="shared" si="6"/>
        <v>3.1339655312165053</v>
      </c>
      <c r="C62" s="11">
        <f t="shared" ref="C62:O62" si="12">LN(C9/C8)*100</f>
        <v>0.23057631663681205</v>
      </c>
      <c r="D62" s="11">
        <f t="shared" si="12"/>
        <v>4.0998190450585188</v>
      </c>
      <c r="E62" s="11">
        <f t="shared" si="12"/>
        <v>-0.98607138982888032</v>
      </c>
      <c r="F62" s="11">
        <f t="shared" si="12"/>
        <v>0.13089007104298511</v>
      </c>
      <c r="G62" s="11">
        <f t="shared" si="12"/>
        <v>0.8773910200629802</v>
      </c>
      <c r="H62" s="11">
        <f t="shared" si="12"/>
        <v>2.5126605056564393</v>
      </c>
      <c r="I62" s="11">
        <f t="shared" si="12"/>
        <v>1.1427211737845671</v>
      </c>
      <c r="J62" s="11">
        <f t="shared" si="12"/>
        <v>3.1938842507832845</v>
      </c>
      <c r="K62" s="11">
        <f t="shared" si="12"/>
        <v>1.1437220645773687</v>
      </c>
      <c r="L62" s="11">
        <f t="shared" si="12"/>
        <v>0.4769683951459126</v>
      </c>
      <c r="M62" s="11">
        <f t="shared" si="12"/>
        <v>-1.2181629815520234</v>
      </c>
      <c r="N62" s="11">
        <f t="shared" si="12"/>
        <v>0.64419376736807732</v>
      </c>
      <c r="O62" s="11">
        <f t="shared" si="12"/>
        <v>0.92186542992486409</v>
      </c>
      <c r="Q62" s="11">
        <f t="shared" ref="Q62:T62" si="13">LN(Q9/Q8)*100</f>
        <v>21.985947611301988</v>
      </c>
      <c r="R62" s="11">
        <f t="shared" si="13"/>
        <v>3.3368599811058832</v>
      </c>
      <c r="S62" s="11">
        <f t="shared" si="13"/>
        <v>6.3302955709272908</v>
      </c>
      <c r="T62" s="11">
        <f t="shared" si="13"/>
        <v>5.208933696100237</v>
      </c>
      <c r="V62" s="11">
        <f t="shared" ref="V62:AA62" si="14">LN(V9/V8)*100</f>
        <v>6.3919517713287526</v>
      </c>
      <c r="W62" s="11">
        <f t="shared" si="14"/>
        <v>6.359758612096976</v>
      </c>
      <c r="X62" s="11">
        <f t="shared" si="14"/>
        <v>6.0416448948934356</v>
      </c>
      <c r="Y62" s="11">
        <f t="shared" si="14"/>
        <v>7.5097826231079887</v>
      </c>
      <c r="Z62" s="11">
        <f t="shared" si="14"/>
        <v>6.7193189406414291</v>
      </c>
      <c r="AA62" s="11">
        <f t="shared" si="14"/>
        <v>6.2930327469201579</v>
      </c>
      <c r="AC62" s="15">
        <f>B62*'Table A8'!AC9</f>
        <v>0.95053174561796616</v>
      </c>
      <c r="AD62" s="15">
        <f>C62*'Table A8'!AD9</f>
        <v>2.8453117472982598E-2</v>
      </c>
      <c r="AE62" s="15">
        <f>D62*'Table A8'!AE9</f>
        <v>0.81627397187115136</v>
      </c>
      <c r="AF62" s="15">
        <f>E62*'Table A8'!AF9</f>
        <v>-0.57734479874480948</v>
      </c>
      <c r="AG62" s="15">
        <f>F62*'Table A8'!AG9</f>
        <v>4.1282728406957507E-2</v>
      </c>
      <c r="AH62" s="15">
        <f>G62*'Table A8'!AH9</f>
        <v>0.46089350283908348</v>
      </c>
      <c r="AI62" s="15">
        <f>H62*'Table A8'!AI9</f>
        <v>0.70605760208945956</v>
      </c>
      <c r="AJ62" s="15">
        <f>I62*'Table A8'!AJ9</f>
        <v>0.10958696056593996</v>
      </c>
      <c r="AK62" s="15">
        <f>J62*'Table A8'!AK9</f>
        <v>0.66592486628831493</v>
      </c>
      <c r="AL62" s="15">
        <f>K62*'Table A8'!AL9</f>
        <v>0.21673533123741137</v>
      </c>
      <c r="AM62" s="15">
        <f>L62*'Table A8'!AM9</f>
        <v>0.10269129547491501</v>
      </c>
      <c r="AN62" s="15">
        <f>M62*'Table A8'!AN9</f>
        <v>-0.18065357016416506</v>
      </c>
      <c r="AO62" s="15">
        <f>N62*'Table A8'!AO9</f>
        <v>0.17277276840811834</v>
      </c>
      <c r="AP62" s="15">
        <f>O62*'Table A8'!AP9</f>
        <v>0.200321357922673</v>
      </c>
      <c r="AR62" s="15">
        <f>Q62*'Table A8'!AR9</f>
        <v>7.4576334297536331</v>
      </c>
      <c r="AS62" s="15">
        <f>R62*'Table A8'!AS9</f>
        <v>1.6534141206379653</v>
      </c>
      <c r="AT62" s="15">
        <f>S62*'Table A8'!AT9</f>
        <v>2.5352833761563796</v>
      </c>
      <c r="AU62" s="15">
        <f>T62*'Table A8'!AU9</f>
        <v>2.1788969650787293</v>
      </c>
      <c r="AW62" s="15">
        <f>V62*'Table A8'!AW9</f>
        <v>3.1972542760186418</v>
      </c>
      <c r="AX62" s="15">
        <f>W62*'Table A8'!AX9</f>
        <v>0.58573376817413125</v>
      </c>
      <c r="AY62" s="15">
        <f>X62*'Table A8'!AY9</f>
        <v>4.088381100374388</v>
      </c>
      <c r="AZ62" s="15">
        <f>Y62*'Table A8'!AZ9</f>
        <v>5.5647489237230197</v>
      </c>
      <c r="BA62" s="15">
        <f>Z62*'Table A8'!BA9</f>
        <v>2.5439341509268454</v>
      </c>
      <c r="BB62" s="15">
        <f>AA62*'Table A8'!BB9</f>
        <v>2.9803803089413869</v>
      </c>
      <c r="BD62" s="11">
        <f t="shared" ref="BD62:BQ62" si="15">LN(BD9/BD8)*100</f>
        <v>1.6920613940690887</v>
      </c>
      <c r="BE62" s="11">
        <f t="shared" si="15"/>
        <v>4.9625058777780184</v>
      </c>
      <c r="BF62" s="11">
        <f t="shared" si="15"/>
        <v>5.9336524389126231</v>
      </c>
      <c r="BG62" s="11">
        <f t="shared" si="15"/>
        <v>8.4476131077252461</v>
      </c>
      <c r="BH62" s="11">
        <f t="shared" si="15"/>
        <v>11.962891618778009</v>
      </c>
      <c r="BI62" s="11">
        <f t="shared" si="15"/>
        <v>11.005200389450302</v>
      </c>
      <c r="BJ62" s="11">
        <f t="shared" si="15"/>
        <v>9.532611079719544</v>
      </c>
      <c r="BK62" s="11">
        <f t="shared" si="15"/>
        <v>7.0919658769556264</v>
      </c>
      <c r="BL62" s="11">
        <f t="shared" si="15"/>
        <v>10.116873150470909</v>
      </c>
      <c r="BM62" s="11">
        <f t="shared" si="15"/>
        <v>10.703286416164822</v>
      </c>
      <c r="BN62" s="11">
        <f t="shared" si="15"/>
        <v>9.3546208966358737</v>
      </c>
      <c r="BO62" s="11">
        <f t="shared" si="15"/>
        <v>6.8831078924990798</v>
      </c>
      <c r="BP62" s="11">
        <f t="shared" si="15"/>
        <v>11.164380723278152</v>
      </c>
      <c r="BQ62" s="11">
        <f t="shared" si="15"/>
        <v>8.0801510614320033</v>
      </c>
      <c r="BS62" s="11">
        <f t="shared" ref="BS62:BV62" si="16">LN(BS9/BS8)*100</f>
        <v>-23.276288094892784</v>
      </c>
      <c r="BT62" s="11">
        <f t="shared" si="16"/>
        <v>-1.2574111010774121</v>
      </c>
      <c r="BU62" s="11">
        <f t="shared" si="16"/>
        <v>-2.2809877240489387</v>
      </c>
      <c r="BV62" s="11">
        <f t="shared" si="16"/>
        <v>-2.6325498639255525</v>
      </c>
      <c r="BX62" s="11"/>
      <c r="BY62" s="11"/>
      <c r="BZ62" s="11"/>
      <c r="CA62" s="11"/>
      <c r="CB62" s="11"/>
      <c r="CC62" s="11">
        <f t="shared" ref="CC62" si="17">LN(CC9/CC8)*100</f>
        <v>5.7906145674072391</v>
      </c>
    </row>
    <row r="63" spans="1:81" x14ac:dyDescent="0.3">
      <c r="A63" s="13">
        <v>1974</v>
      </c>
      <c r="B63" s="11">
        <f t="shared" si="6"/>
        <v>3.3222459356060998</v>
      </c>
      <c r="C63" s="11">
        <f t="shared" si="6"/>
        <v>2.5091987691118827</v>
      </c>
      <c r="D63" s="11">
        <f t="shared" si="6"/>
        <v>4.6539235131150445</v>
      </c>
      <c r="E63" s="11">
        <f t="shared" si="6"/>
        <v>-3.1064603942869748</v>
      </c>
      <c r="F63" s="11">
        <f t="shared" si="6"/>
        <v>7.1322439873346063E-2</v>
      </c>
      <c r="G63" s="11">
        <f t="shared" si="6"/>
        <v>1.366467417728694</v>
      </c>
      <c r="H63" s="11">
        <f t="shared" si="6"/>
        <v>3.6740456023831447</v>
      </c>
      <c r="I63" s="11">
        <f t="shared" si="6"/>
        <v>1.8865467581177551</v>
      </c>
      <c r="J63" s="11">
        <f t="shared" si="6"/>
        <v>5.5941470090417473</v>
      </c>
      <c r="K63" s="11">
        <f t="shared" si="6"/>
        <v>2.3254494165404007</v>
      </c>
      <c r="L63" s="11">
        <f t="shared" si="6"/>
        <v>1.7706899828933671</v>
      </c>
      <c r="M63" s="11">
        <f t="shared" si="6"/>
        <v>1.3416350308228886</v>
      </c>
      <c r="N63" s="11">
        <f t="shared" si="6"/>
        <v>2.3689771122404881</v>
      </c>
      <c r="O63" s="11">
        <f t="shared" si="6"/>
        <v>1.9457530681582589</v>
      </c>
      <c r="Q63" s="11">
        <f t="shared" ref="Q63:T63" si="18">LN(Q10/Q9)*100</f>
        <v>14.660347419187545</v>
      </c>
      <c r="R63" s="11">
        <f t="shared" si="18"/>
        <v>4.6113098030091804</v>
      </c>
      <c r="S63" s="11">
        <f t="shared" si="18"/>
        <v>6.087633134496957</v>
      </c>
      <c r="T63" s="11">
        <f t="shared" si="18"/>
        <v>5.5657407884330947</v>
      </c>
      <c r="V63" s="11">
        <f t="shared" ref="V63:AA63" si="19">LN(V10/V9)*100</f>
        <v>5.1293294387550485</v>
      </c>
      <c r="W63" s="11">
        <f t="shared" si="19"/>
        <v>8.3689648781306261</v>
      </c>
      <c r="X63" s="11">
        <f t="shared" si="19"/>
        <v>7.9991458474294088</v>
      </c>
      <c r="Y63" s="11">
        <f t="shared" si="19"/>
        <v>11.384531802134445</v>
      </c>
      <c r="Z63" s="11">
        <f t="shared" si="19"/>
        <v>8.1906224294965142</v>
      </c>
      <c r="AA63" s="11">
        <f t="shared" si="19"/>
        <v>7.818388015597094</v>
      </c>
      <c r="AC63" s="15">
        <f>B63*'Table A8'!AC10</f>
        <v>0.89800307639432875</v>
      </c>
      <c r="AD63" s="15">
        <f>C63*'Table A8'!AD10</f>
        <v>0.27300082607937287</v>
      </c>
      <c r="AE63" s="15">
        <f>D63*'Table A8'!AE10</f>
        <v>0.81490200714644445</v>
      </c>
      <c r="AF63" s="15">
        <f>E63*'Table A8'!AF10</f>
        <v>-1.6979912515172604</v>
      </c>
      <c r="AG63" s="15">
        <f>F63*'Table A8'!AG10</f>
        <v>2.0241308436055618E-2</v>
      </c>
      <c r="AH63" s="15">
        <f>G63*'Table A8'!AH10</f>
        <v>0.66423981175791813</v>
      </c>
      <c r="AI63" s="15">
        <f>H63*'Table A8'!AI10</f>
        <v>0.93504460580651017</v>
      </c>
      <c r="AJ63" s="15">
        <f>I63*'Table A8'!AJ10</f>
        <v>0.15960185573676208</v>
      </c>
      <c r="AK63" s="15">
        <f>J63*'Table A8'!AK10</f>
        <v>1.0175753409446935</v>
      </c>
      <c r="AL63" s="15">
        <f>K63*'Table A8'!AL10</f>
        <v>0.38346660878751221</v>
      </c>
      <c r="AM63" s="15">
        <f>L63*'Table A8'!AM10</f>
        <v>0.33359799277711039</v>
      </c>
      <c r="AN63" s="15">
        <f>M63*'Table A8'!AN10</f>
        <v>0.17521753502546933</v>
      </c>
      <c r="AO63" s="15">
        <f>N63*'Table A8'!AO10</f>
        <v>0.54486473581531225</v>
      </c>
      <c r="AP63" s="15">
        <f>O63*'Table A8'!AP10</f>
        <v>0.37416831500683323</v>
      </c>
      <c r="AR63" s="15">
        <f>Q63*'Table A8'!AR10</f>
        <v>4.5007266576905769</v>
      </c>
      <c r="AS63" s="15">
        <f>R63*'Table A8'!AS10</f>
        <v>2.0631000058663074</v>
      </c>
      <c r="AT63" s="15">
        <f>S63*'Table A8'!AT10</f>
        <v>2.1811989520902593</v>
      </c>
      <c r="AU63" s="15">
        <f>T63*'Table A8'!AU10</f>
        <v>2.0927185364508438</v>
      </c>
      <c r="AW63" s="15">
        <f>V63*'Table A8'!AW10</f>
        <v>2.3071723815520206</v>
      </c>
      <c r="AX63" s="15">
        <f>W63*'Table A8'!AX10</f>
        <v>0.6494316745429366</v>
      </c>
      <c r="AY63" s="15">
        <f>X63*'Table A8'!AY10</f>
        <v>5.0346623963720694</v>
      </c>
      <c r="AZ63" s="15">
        <f>Y63*'Table A8'!AZ10</f>
        <v>7.9486801042502684</v>
      </c>
      <c r="BA63" s="15">
        <f>Z63*'Table A8'!BA10</f>
        <v>2.7299344557511884</v>
      </c>
      <c r="BB63" s="15">
        <f>AA63*'Table A8'!BB10</f>
        <v>3.3149965186131682</v>
      </c>
      <c r="BD63" s="11">
        <f t="shared" ref="BD63:BQ63" si="20">LN(BD10/BD9)*100</f>
        <v>-4.0611291553238322</v>
      </c>
      <c r="BE63" s="11">
        <f t="shared" si="20"/>
        <v>-7.8928298016695821</v>
      </c>
      <c r="BF63" s="11">
        <f t="shared" si="20"/>
        <v>-7.5150341644358578</v>
      </c>
      <c r="BG63" s="11">
        <f t="shared" si="20"/>
        <v>1.206987470158797</v>
      </c>
      <c r="BH63" s="11">
        <f t="shared" si="20"/>
        <v>3.3222845148579303</v>
      </c>
      <c r="BI63" s="11">
        <f t="shared" si="20"/>
        <v>1.9559575984221484</v>
      </c>
      <c r="BJ63" s="11">
        <f t="shared" si="20"/>
        <v>-10.462062205792076</v>
      </c>
      <c r="BK63" s="11">
        <f t="shared" si="20"/>
        <v>-7.1743246153629245</v>
      </c>
      <c r="BL63" s="11">
        <f t="shared" si="20"/>
        <v>-1.2393224844682038</v>
      </c>
      <c r="BM63" s="11">
        <f t="shared" si="20"/>
        <v>2.8110022756986668</v>
      </c>
      <c r="BN63" s="11">
        <f t="shared" si="20"/>
        <v>4.2436130027842145</v>
      </c>
      <c r="BO63" s="11">
        <f t="shared" si="20"/>
        <v>-5.6831528510155458</v>
      </c>
      <c r="BP63" s="11">
        <f t="shared" si="20"/>
        <v>-6.1942429989050884</v>
      </c>
      <c r="BQ63" s="11">
        <f t="shared" si="20"/>
        <v>-3.2764446930748385</v>
      </c>
      <c r="BS63" s="11">
        <f t="shared" ref="BS63:BV63" si="21">LN(BS10/BS9)*100</f>
        <v>-35.932613836909958</v>
      </c>
      <c r="BT63" s="11">
        <f t="shared" si="21"/>
        <v>-13.709541381017438</v>
      </c>
      <c r="BU63" s="11">
        <f t="shared" si="21"/>
        <v>-9.3396088831282036</v>
      </c>
      <c r="BV63" s="11">
        <f t="shared" si="21"/>
        <v>-13.267932043830383</v>
      </c>
      <c r="BX63" s="11"/>
      <c r="BY63" s="11"/>
      <c r="BZ63" s="11"/>
      <c r="CA63" s="11"/>
      <c r="CB63" s="11"/>
      <c r="CC63" s="11">
        <f t="shared" ref="CC63" si="22">LN(CC10/CC9)*100</f>
        <v>-3.555167836008803</v>
      </c>
    </row>
    <row r="64" spans="1:81" x14ac:dyDescent="0.3">
      <c r="A64" s="13">
        <v>1975</v>
      </c>
      <c r="B64" s="11">
        <f t="shared" si="6"/>
        <v>1.7308349291154996</v>
      </c>
      <c r="C64" s="11">
        <f t="shared" si="6"/>
        <v>0.17014290237856258</v>
      </c>
      <c r="D64" s="11">
        <f t="shared" si="6"/>
        <v>2.077028467861942</v>
      </c>
      <c r="E64" s="11">
        <f t="shared" si="6"/>
        <v>-2.734669617362155</v>
      </c>
      <c r="F64" s="11">
        <f t="shared" si="6"/>
        <v>1.0755333555971409</v>
      </c>
      <c r="G64" s="11">
        <f t="shared" si="6"/>
        <v>3.0758602558126609</v>
      </c>
      <c r="H64" s="11">
        <f t="shared" si="6"/>
        <v>1.4145975945412328</v>
      </c>
      <c r="I64" s="11">
        <f t="shared" si="6"/>
        <v>2.9955437915359777</v>
      </c>
      <c r="J64" s="11">
        <f t="shared" si="6"/>
        <v>6.2496230073799097</v>
      </c>
      <c r="K64" s="11">
        <f t="shared" si="6"/>
        <v>1.9375506459098195</v>
      </c>
      <c r="L64" s="11">
        <f t="shared" si="6"/>
        <v>1.8365541387767716</v>
      </c>
      <c r="M64" s="11">
        <f t="shared" si="6"/>
        <v>1.5185204844328475</v>
      </c>
      <c r="N64" s="11">
        <f t="shared" si="6"/>
        <v>2.1369807484954406</v>
      </c>
      <c r="O64" s="11">
        <f t="shared" si="6"/>
        <v>1.7214658341657814</v>
      </c>
      <c r="Q64" s="11">
        <f t="shared" ref="Q64:T64" si="23">LN(Q11/Q10)*100</f>
        <v>5.5262678675049521</v>
      </c>
      <c r="R64" s="11">
        <f t="shared" si="23"/>
        <v>2.8595259550362595</v>
      </c>
      <c r="S64" s="11">
        <f t="shared" si="23"/>
        <v>3.2681568425050251</v>
      </c>
      <c r="T64" s="11">
        <f t="shared" si="23"/>
        <v>3.1173967304794772</v>
      </c>
      <c r="V64" s="11">
        <f t="shared" ref="V64:AA64" si="24">LN(V11/V10)*100</f>
        <v>0.58651194523980577</v>
      </c>
      <c r="W64" s="11">
        <f t="shared" si="24"/>
        <v>7.2842202607903781</v>
      </c>
      <c r="X64" s="11">
        <f t="shared" si="24"/>
        <v>8.8240633444359542</v>
      </c>
      <c r="Y64" s="11">
        <f t="shared" si="24"/>
        <v>3.5239728132302361</v>
      </c>
      <c r="Z64" s="11">
        <f t="shared" si="24"/>
        <v>8.5595421169346277</v>
      </c>
      <c r="AA64" s="11">
        <f t="shared" si="24"/>
        <v>7.3604236100756157</v>
      </c>
      <c r="AC64" s="15">
        <f>B64*'Table A8'!AC11</f>
        <v>0.38718777364313728</v>
      </c>
      <c r="AD64" s="15">
        <f>C64*'Table A8'!AD11</f>
        <v>1.4938546828837792E-2</v>
      </c>
      <c r="AE64" s="15">
        <f>D64*'Table A8'!AE11</f>
        <v>0.29556115097675428</v>
      </c>
      <c r="AF64" s="15">
        <f>E64*'Table A8'!AF11</f>
        <v>-1.3222127599946021</v>
      </c>
      <c r="AG64" s="15">
        <f>F64*'Table A8'!AG11</f>
        <v>0.25199746521641009</v>
      </c>
      <c r="AH64" s="15">
        <f>G64*'Table A8'!AH11</f>
        <v>1.3017040602599181</v>
      </c>
      <c r="AI64" s="15">
        <f>H64*'Table A8'!AI11</f>
        <v>0.29890447172656254</v>
      </c>
      <c r="AJ64" s="15">
        <f>I64*'Table A8'!AJ11</f>
        <v>0.20249876030783207</v>
      </c>
      <c r="AK64" s="15">
        <f>J64*'Table A8'!AK11</f>
        <v>0.91244495907746692</v>
      </c>
      <c r="AL64" s="15">
        <f>K64*'Table A8'!AL11</f>
        <v>0.25536917513091428</v>
      </c>
      <c r="AM64" s="15">
        <f>L64*'Table A8'!AM11</f>
        <v>0.28301299278550052</v>
      </c>
      <c r="AN64" s="15">
        <f>M64*'Table A8'!AN11</f>
        <v>0.16081131930143855</v>
      </c>
      <c r="AO64" s="15">
        <f>N64*'Table A8'!AO11</f>
        <v>0.39149487312436476</v>
      </c>
      <c r="AP64" s="15">
        <f>O64*'Table A8'!AP11</f>
        <v>0.26992584279719462</v>
      </c>
      <c r="AR64" s="15">
        <f>Q64*'Table A8'!AR11</f>
        <v>1.413619320507767</v>
      </c>
      <c r="AS64" s="15">
        <f>R64*'Table A8'!AS11</f>
        <v>1.0731800909251081</v>
      </c>
      <c r="AT64" s="15">
        <f>S64*'Table A8'!AT11</f>
        <v>0.9637794528547321</v>
      </c>
      <c r="AU64" s="15">
        <f>T64*'Table A8'!AU11</f>
        <v>0.97262777990959703</v>
      </c>
      <c r="AW64" s="15">
        <f>V64*'Table A8'!AW11</f>
        <v>0.21959007229778324</v>
      </c>
      <c r="AX64" s="15">
        <f>W64*'Table A8'!AX11</f>
        <v>0.41811424296936778</v>
      </c>
      <c r="AY64" s="15">
        <f>X64*'Table A8'!AY11</f>
        <v>4.8955903434930672</v>
      </c>
      <c r="AZ64" s="15">
        <f>Y64*'Table A8'!AZ11</f>
        <v>2.2208076668976946</v>
      </c>
      <c r="BA64" s="15">
        <f>Z64*'Table A8'!BA11</f>
        <v>2.2879656078566257</v>
      </c>
      <c r="BB64" s="15">
        <f>AA64*'Table A8'!BB11</f>
        <v>2.5790924329704961</v>
      </c>
      <c r="BD64" s="11">
        <f t="shared" ref="BD64:BQ64" si="25">LN(BD11/BD10)*100</f>
        <v>-4.5894619552255902</v>
      </c>
      <c r="BE64" s="11">
        <f t="shared" si="25"/>
        <v>-3.8613156304409557</v>
      </c>
      <c r="BF64" s="11">
        <f t="shared" si="25"/>
        <v>-14.165591810285418</v>
      </c>
      <c r="BG64" s="11">
        <f t="shared" si="25"/>
        <v>-15.298672295516935</v>
      </c>
      <c r="BH64" s="11">
        <f t="shared" si="25"/>
        <v>-11.994179225714326</v>
      </c>
      <c r="BI64" s="11">
        <f t="shared" si="25"/>
        <v>-13.876538335107078</v>
      </c>
      <c r="BJ64" s="11">
        <f t="shared" si="25"/>
        <v>-8.8546645305965779</v>
      </c>
      <c r="BK64" s="11">
        <f t="shared" si="25"/>
        <v>-14.659802080641319</v>
      </c>
      <c r="BL64" s="11">
        <f t="shared" si="25"/>
        <v>-11.349052610361333</v>
      </c>
      <c r="BM64" s="11">
        <f t="shared" si="25"/>
        <v>-6.0616430138115405</v>
      </c>
      <c r="BN64" s="11">
        <f t="shared" si="25"/>
        <v>-3.808390545791092</v>
      </c>
      <c r="BO64" s="11">
        <f t="shared" si="25"/>
        <v>-9.2192261829638102</v>
      </c>
      <c r="BP64" s="11">
        <f t="shared" si="25"/>
        <v>-8.0972938622066923</v>
      </c>
      <c r="BQ64" s="11">
        <f t="shared" si="25"/>
        <v>-8.8518589813174788</v>
      </c>
      <c r="BS64" s="11">
        <f t="shared" ref="BS64:BV64" si="26">LN(BS11/BS10)*100</f>
        <v>-5.1631812356384668</v>
      </c>
      <c r="BT64" s="11">
        <f t="shared" si="26"/>
        <v>-6.2864605800204574</v>
      </c>
      <c r="BU64" s="11">
        <f t="shared" si="26"/>
        <v>-8.6248092284915749</v>
      </c>
      <c r="BV64" s="11">
        <f t="shared" si="26"/>
        <v>-7.0685871006773402</v>
      </c>
      <c r="BX64" s="11"/>
      <c r="BY64" s="11"/>
      <c r="BZ64" s="11"/>
      <c r="CA64" s="11"/>
      <c r="CB64" s="11"/>
      <c r="CC64" s="11">
        <f t="shared" ref="CC64" si="27">LN(CC11/CC10)*100</f>
        <v>-8.4796294729663959</v>
      </c>
    </row>
    <row r="65" spans="1:81" x14ac:dyDescent="0.3">
      <c r="A65" s="13">
        <v>1976</v>
      </c>
      <c r="B65" s="11">
        <f t="shared" si="6"/>
        <v>4.6366060874703782E-2</v>
      </c>
      <c r="C65" s="11">
        <f t="shared" si="6"/>
        <v>-2.4943611319290659</v>
      </c>
      <c r="D65" s="11">
        <f t="shared" si="6"/>
        <v>-2.6357406583789784E-2</v>
      </c>
      <c r="E65" s="11">
        <f t="shared" si="6"/>
        <v>-3.524032668076253</v>
      </c>
      <c r="F65" s="11">
        <f t="shared" si="6"/>
        <v>1.7941880488142448</v>
      </c>
      <c r="G65" s="11">
        <f t="shared" si="6"/>
        <v>3.9927506429616773</v>
      </c>
      <c r="H65" s="11">
        <f t="shared" si="6"/>
        <v>-9.0246895830530124E-2</v>
      </c>
      <c r="I65" s="11">
        <f t="shared" si="6"/>
        <v>2.9979535128622161</v>
      </c>
      <c r="J65" s="11">
        <f t="shared" si="6"/>
        <v>6.7013018746827537</v>
      </c>
      <c r="K65" s="11">
        <f t="shared" si="6"/>
        <v>0.48840145924253586</v>
      </c>
      <c r="L65" s="11">
        <f t="shared" si="6"/>
        <v>1.0732122870175957</v>
      </c>
      <c r="M65" s="11">
        <f t="shared" si="6"/>
        <v>1.2800561209550931</v>
      </c>
      <c r="N65" s="11">
        <f t="shared" si="6"/>
        <v>1.6504703658107276</v>
      </c>
      <c r="O65" s="11">
        <f t="shared" si="6"/>
        <v>1.1588334543801133</v>
      </c>
      <c r="Q65" s="11">
        <f t="shared" ref="Q65:T65" si="28">LN(Q12/Q11)*100</f>
        <v>12.136085700426733</v>
      </c>
      <c r="R65" s="11">
        <f t="shared" si="28"/>
        <v>0.77723846205123626</v>
      </c>
      <c r="S65" s="11">
        <f t="shared" si="28"/>
        <v>1.418920935857827</v>
      </c>
      <c r="T65" s="11">
        <f t="shared" si="28"/>
        <v>1.2137265610836645</v>
      </c>
      <c r="V65" s="11">
        <f t="shared" ref="V65:AA65" si="29">LN(V12/V11)*100</f>
        <v>5.9592097202245595</v>
      </c>
      <c r="W65" s="11">
        <f t="shared" si="29"/>
        <v>9.1210379051505797</v>
      </c>
      <c r="X65" s="11">
        <f t="shared" si="29"/>
        <v>9.6026548867350723</v>
      </c>
      <c r="Y65" s="11">
        <f t="shared" si="29"/>
        <v>9.7574046951556905</v>
      </c>
      <c r="Z65" s="11">
        <f t="shared" si="29"/>
        <v>11.018887317019463</v>
      </c>
      <c r="AA65" s="11">
        <f t="shared" si="29"/>
        <v>9.0734423287805086</v>
      </c>
      <c r="AC65" s="15">
        <f>B65*'Table A8'!AC12</f>
        <v>1.005216199763578E-2</v>
      </c>
      <c r="AD65" s="15">
        <f>C65*'Table A8'!AD12</f>
        <v>-0.21576223791186425</v>
      </c>
      <c r="AE65" s="15">
        <f>D65*'Table A8'!AE12</f>
        <v>-3.666315255805159E-3</v>
      </c>
      <c r="AF65" s="15">
        <f>E65*'Table A8'!AF12</f>
        <v>-1.655238144195416</v>
      </c>
      <c r="AG65" s="15">
        <f>F65*'Table A8'!AG12</f>
        <v>0.40225696054415361</v>
      </c>
      <c r="AH65" s="15">
        <f>G65*'Table A8'!AH12</f>
        <v>1.635829938421399</v>
      </c>
      <c r="AI65" s="15">
        <f>H65*'Table A8'!AI12</f>
        <v>-1.8473539576509514E-2</v>
      </c>
      <c r="AJ65" s="15">
        <f>I65*'Table A8'!AJ12</f>
        <v>0.1945671829847577</v>
      </c>
      <c r="AK65" s="15">
        <f>J65*'Table A8'!AK12</f>
        <v>0.95091473601748289</v>
      </c>
      <c r="AL65" s="15">
        <f>K65*'Table A8'!AL12</f>
        <v>6.2515386783044594E-2</v>
      </c>
      <c r="AM65" s="15">
        <f>L65*'Table A8'!AM12</f>
        <v>0.16130380673874462</v>
      </c>
      <c r="AN65" s="15">
        <f>M65*'Table A8'!AN12</f>
        <v>0.129925696276942</v>
      </c>
      <c r="AO65" s="15">
        <f>N65*'Table A8'!AO12</f>
        <v>0.28850221994371511</v>
      </c>
      <c r="AP65" s="15">
        <f>O65*'Table A8'!AP12</f>
        <v>0.17591091837490125</v>
      </c>
      <c r="AR65" s="15">
        <f>Q65*'Table A8'!AR12</f>
        <v>2.9381463480733117</v>
      </c>
      <c r="AS65" s="15">
        <f>R65*'Table A8'!AS12</f>
        <v>0.27871771249157334</v>
      </c>
      <c r="AT65" s="15">
        <f>S65*'Table A8'!AT12</f>
        <v>0.39829110669529194</v>
      </c>
      <c r="AU65" s="15">
        <f>T65*'Table A8'!AU12</f>
        <v>0.36059816129795674</v>
      </c>
      <c r="AW65" s="15">
        <f>V65*'Table A8'!AW12</f>
        <v>2.1179031345678085</v>
      </c>
      <c r="AX65" s="15">
        <f>W65*'Table A8'!AX12</f>
        <v>0.48341500897298118</v>
      </c>
      <c r="AY65" s="15">
        <f>X65*'Table A8'!AY12</f>
        <v>5.1383806298919374</v>
      </c>
      <c r="AZ65" s="15">
        <f>Y65*'Table A8'!AZ12</f>
        <v>5.9686044520267361</v>
      </c>
      <c r="BA65" s="15">
        <f>Z65*'Table A8'!BA12</f>
        <v>2.7690463827669904</v>
      </c>
      <c r="BB65" s="15">
        <f>AA65*'Table A8'!BB12</f>
        <v>3.0123828531551284</v>
      </c>
      <c r="BD65" s="11">
        <f t="shared" ref="BD65:BQ65" si="30">LN(BD12/BD11)*100</f>
        <v>2.9604750134140803</v>
      </c>
      <c r="BE65" s="11">
        <f t="shared" si="30"/>
        <v>2.4943611319290659</v>
      </c>
      <c r="BF65" s="11">
        <f t="shared" si="30"/>
        <v>4.46167416156407</v>
      </c>
      <c r="BG65" s="11">
        <f t="shared" si="30"/>
        <v>10.105555595836011</v>
      </c>
      <c r="BH65" s="11">
        <f t="shared" si="30"/>
        <v>10.450297594211493</v>
      </c>
      <c r="BI65" s="11">
        <f t="shared" si="30"/>
        <v>8.0208110478549663</v>
      </c>
      <c r="BJ65" s="11">
        <f t="shared" si="30"/>
        <v>3.1941583926204471</v>
      </c>
      <c r="BK65" s="11">
        <f t="shared" si="30"/>
        <v>0.13600770455091671</v>
      </c>
      <c r="BL65" s="11">
        <f t="shared" si="30"/>
        <v>-8.8925493525101391</v>
      </c>
      <c r="BM65" s="11">
        <f t="shared" si="30"/>
        <v>-2.9355056243940383</v>
      </c>
      <c r="BN65" s="11">
        <f t="shared" si="30"/>
        <v>-5.0175059644226527</v>
      </c>
      <c r="BO65" s="11">
        <f t="shared" si="30"/>
        <v>-2.1714865203660625</v>
      </c>
      <c r="BP65" s="11">
        <f t="shared" si="30"/>
        <v>1.1146827672402861</v>
      </c>
      <c r="BQ65" s="11">
        <f t="shared" si="30"/>
        <v>0.623427230529496</v>
      </c>
      <c r="BS65" s="11">
        <f t="shared" ref="BS65:BV65" si="31">LN(BS12/BS11)*100</f>
        <v>-4.4925698832140277</v>
      </c>
      <c r="BT65" s="11">
        <f t="shared" si="31"/>
        <v>2.940112630362107</v>
      </c>
      <c r="BU65" s="11">
        <f t="shared" si="31"/>
        <v>0.70953400928862576</v>
      </c>
      <c r="BV65" s="11">
        <f t="shared" si="31"/>
        <v>2.19596748892253</v>
      </c>
      <c r="BX65" s="11"/>
      <c r="BY65" s="11"/>
      <c r="BZ65" s="11"/>
      <c r="CA65" s="11"/>
      <c r="CB65" s="11"/>
      <c r="CC65" s="11">
        <f t="shared" ref="CC65" si="32">LN(CC12/CC11)*100</f>
        <v>-4.0257443986893477</v>
      </c>
    </row>
    <row r="66" spans="1:81" x14ac:dyDescent="0.3">
      <c r="A66" s="13">
        <v>1977</v>
      </c>
      <c r="B66" s="11">
        <f t="shared" si="6"/>
        <v>0.76195242800759366</v>
      </c>
      <c r="C66" s="11">
        <f t="shared" si="6"/>
        <v>-2.539678954598898</v>
      </c>
      <c r="D66" s="11">
        <f t="shared" si="6"/>
        <v>0.4077611700474511</v>
      </c>
      <c r="E66" s="11">
        <f t="shared" si="6"/>
        <v>-4.4833986655247022</v>
      </c>
      <c r="F66" s="11">
        <f t="shared" si="6"/>
        <v>1.1994060745000095</v>
      </c>
      <c r="G66" s="11">
        <f t="shared" si="6"/>
        <v>3.3359453743459349</v>
      </c>
      <c r="H66" s="11">
        <f t="shared" si="6"/>
        <v>0.69409019013318973</v>
      </c>
      <c r="I66" s="11">
        <f t="shared" si="6"/>
        <v>2.2944767820073206</v>
      </c>
      <c r="J66" s="11">
        <f t="shared" si="6"/>
        <v>6.1707518327452773</v>
      </c>
      <c r="K66" s="11">
        <f t="shared" si="6"/>
        <v>1.1485398542667169</v>
      </c>
      <c r="L66" s="11">
        <f t="shared" si="6"/>
        <v>1.3923174052226108</v>
      </c>
      <c r="M66" s="11">
        <f t="shared" si="6"/>
        <v>1.5714609098470185</v>
      </c>
      <c r="N66" s="11">
        <f t="shared" si="6"/>
        <v>1.3063368921731771</v>
      </c>
      <c r="O66" s="11">
        <f t="shared" si="6"/>
        <v>1.1252164545855401</v>
      </c>
      <c r="Q66" s="11">
        <f t="shared" ref="Q66:T66" si="33">LN(Q13/Q12)*100</f>
        <v>4.6520015634892911</v>
      </c>
      <c r="R66" s="11">
        <f t="shared" si="33"/>
        <v>2.2717026284232507</v>
      </c>
      <c r="S66" s="11">
        <f t="shared" si="33"/>
        <v>2.185360128662083</v>
      </c>
      <c r="T66" s="11">
        <f t="shared" si="33"/>
        <v>2.2248217356046771</v>
      </c>
      <c r="V66" s="11">
        <f t="shared" ref="V66:AA66" si="34">LN(V13/V12)*100</f>
        <v>12.17543254335026</v>
      </c>
      <c r="W66" s="11">
        <f t="shared" si="34"/>
        <v>10.995914417576547</v>
      </c>
      <c r="X66" s="11">
        <f t="shared" si="34"/>
        <v>10.295352911689291</v>
      </c>
      <c r="Y66" s="11">
        <f t="shared" si="34"/>
        <v>12.16838486272372</v>
      </c>
      <c r="Z66" s="11">
        <f t="shared" si="34"/>
        <v>12.096191105615144</v>
      </c>
      <c r="AA66" s="11">
        <f t="shared" si="34"/>
        <v>10.943992034998974</v>
      </c>
      <c r="AC66" s="15">
        <f>B66*'Table A8'!AC13</f>
        <v>0.19216440234351512</v>
      </c>
      <c r="AD66" s="15">
        <f>C66*'Table A8'!AD13</f>
        <v>-0.26971390497840286</v>
      </c>
      <c r="AE66" s="15">
        <f>D66*'Table A8'!AE13</f>
        <v>6.7606801993867371E-2</v>
      </c>
      <c r="AF66" s="15">
        <f>E66*'Table A8'!AF13</f>
        <v>-2.3026735546134871</v>
      </c>
      <c r="AG66" s="15">
        <f>F66*'Table A8'!AG13</f>
        <v>0.30860718296885242</v>
      </c>
      <c r="AH66" s="15">
        <f>G66*'Table A8'!AH13</f>
        <v>1.5115168491161428</v>
      </c>
      <c r="AI66" s="15">
        <f>H66*'Table A8'!AI13</f>
        <v>0.16429114800452602</v>
      </c>
      <c r="AJ66" s="15">
        <f>I66*'Table A8'!AJ13</f>
        <v>0.17942808435297258</v>
      </c>
      <c r="AK66" s="15">
        <f>J66*'Table A8'!AK13</f>
        <v>1.0428570597339522</v>
      </c>
      <c r="AL66" s="15">
        <f>K66*'Table A8'!AL13</f>
        <v>0.17561174371738106</v>
      </c>
      <c r="AM66" s="15">
        <f>L66*'Table A8'!AM13</f>
        <v>0.24852865683223602</v>
      </c>
      <c r="AN66" s="15">
        <f>M66*'Table A8'!AN13</f>
        <v>0.19014677009148923</v>
      </c>
      <c r="AO66" s="15">
        <f>N66*'Table A8'!AO13</f>
        <v>0.26792969658471855</v>
      </c>
      <c r="AP66" s="15">
        <f>O66*'Table A8'!AP13</f>
        <v>0.20197635359810445</v>
      </c>
      <c r="AR66" s="15">
        <f>Q66*'Table A8'!AR13</f>
        <v>1.2779048294905084</v>
      </c>
      <c r="AS66" s="15">
        <f>R66*'Table A8'!AS13</f>
        <v>0.91799503214583567</v>
      </c>
      <c r="AT66" s="15">
        <f>S66*'Table A8'!AT13</f>
        <v>0.7036859614291906</v>
      </c>
      <c r="AU66" s="15">
        <f>T66*'Table A8'!AU13</f>
        <v>0.75265719315506241</v>
      </c>
      <c r="AW66" s="15">
        <f>V66*'Table A8'!AW13</f>
        <v>4.853127411779413</v>
      </c>
      <c r="AX66" s="15">
        <f>W66*'Table A8'!AX13</f>
        <v>0.69714097407435316</v>
      </c>
      <c r="AY66" s="15">
        <f>X66*'Table A8'!AY13</f>
        <v>5.9651274770327749</v>
      </c>
      <c r="AZ66" s="15">
        <f>Y66*'Table A8'!AZ13</f>
        <v>7.9483889923311342</v>
      </c>
      <c r="BA66" s="15">
        <f>Z66*'Table A8'!BA13</f>
        <v>3.4824934193066004</v>
      </c>
      <c r="BB66" s="15">
        <f>AA66*'Table A8'!BB13</f>
        <v>4.0908642226826171</v>
      </c>
      <c r="BD66" s="11">
        <f t="shared" ref="BD66:BQ66" si="35">LN(BD13/BD12)*100</f>
        <v>0.7082298888141435</v>
      </c>
      <c r="BE66" s="11">
        <f t="shared" si="35"/>
        <v>5.8486612690379127</v>
      </c>
      <c r="BF66" s="11">
        <f t="shared" si="35"/>
        <v>2.9108652483537836</v>
      </c>
      <c r="BG66" s="11">
        <f t="shared" si="35"/>
        <v>2.53593924490219</v>
      </c>
      <c r="BH66" s="11">
        <f t="shared" si="35"/>
        <v>1.0793383602298676</v>
      </c>
      <c r="BI66" s="11">
        <f t="shared" si="35"/>
        <v>-1.133168625787135</v>
      </c>
      <c r="BJ66" s="11">
        <f t="shared" si="35"/>
        <v>-0.23670259597499943</v>
      </c>
      <c r="BK66" s="11">
        <f t="shared" si="35"/>
        <v>-1.5260959845484952</v>
      </c>
      <c r="BL66" s="11">
        <f t="shared" si="35"/>
        <v>-1.7621186054856914</v>
      </c>
      <c r="BM66" s="11">
        <f t="shared" si="35"/>
        <v>1.2985643108847897</v>
      </c>
      <c r="BN66" s="11">
        <f t="shared" si="35"/>
        <v>-1.9279841684546772</v>
      </c>
      <c r="BO66" s="11">
        <f t="shared" si="35"/>
        <v>1.6185179162480838</v>
      </c>
      <c r="BP66" s="11">
        <f t="shared" si="35"/>
        <v>0.36788122213416935</v>
      </c>
      <c r="BQ66" s="11">
        <f t="shared" si="35"/>
        <v>0.799265612845106</v>
      </c>
      <c r="BS66" s="11">
        <f t="shared" ref="BS66:BV66" si="36">LN(BS13/BS12)*100</f>
        <v>-2.493046963940698</v>
      </c>
      <c r="BT66" s="11">
        <f t="shared" si="36"/>
        <v>-1.4294403998168315</v>
      </c>
      <c r="BU66" s="11">
        <f t="shared" si="36"/>
        <v>-2.0303041667068125</v>
      </c>
      <c r="BV66" s="11">
        <f t="shared" si="36"/>
        <v>-1.5659958231663333</v>
      </c>
      <c r="BX66" s="11"/>
      <c r="BY66" s="11"/>
      <c r="BZ66" s="11"/>
      <c r="CA66" s="11"/>
      <c r="CB66" s="11"/>
      <c r="CC66" s="11">
        <f t="shared" ref="CC66" si="37">LN(CC13/CC12)*100</f>
        <v>-7.6805445377038302</v>
      </c>
    </row>
    <row r="67" spans="1:81" x14ac:dyDescent="0.3">
      <c r="A67" s="13">
        <v>1978</v>
      </c>
      <c r="B67" s="11">
        <f t="shared" si="6"/>
        <v>1.4273722212453646</v>
      </c>
      <c r="C67" s="11">
        <f t="shared" si="6"/>
        <v>-2.3641320617567803</v>
      </c>
      <c r="D67" s="11">
        <f t="shared" si="6"/>
        <v>0.60201726121470578</v>
      </c>
      <c r="E67" s="11">
        <f t="shared" si="6"/>
        <v>-3.6827326815294907</v>
      </c>
      <c r="F67" s="11">
        <f t="shared" si="6"/>
        <v>2.0160493077965573</v>
      </c>
      <c r="G67" s="11">
        <f t="shared" si="6"/>
        <v>3.790569032446705</v>
      </c>
      <c r="H67" s="11">
        <f t="shared" si="6"/>
        <v>3.9186226742155488</v>
      </c>
      <c r="I67" s="11">
        <f t="shared" si="6"/>
        <v>-0.49688817049606937</v>
      </c>
      <c r="J67" s="11">
        <f t="shared" si="6"/>
        <v>11.461175985439999</v>
      </c>
      <c r="K67" s="11">
        <f t="shared" si="6"/>
        <v>-0.82687003351708843</v>
      </c>
      <c r="L67" s="11">
        <f t="shared" si="6"/>
        <v>2.3141271827129528</v>
      </c>
      <c r="M67" s="11">
        <f t="shared" si="6"/>
        <v>3.0478106432037784</v>
      </c>
      <c r="N67" s="11">
        <f t="shared" si="6"/>
        <v>2.936206233684953</v>
      </c>
      <c r="O67" s="11">
        <f t="shared" si="6"/>
        <v>1.4039925588959687</v>
      </c>
      <c r="Q67" s="11">
        <f t="shared" ref="Q67:T67" si="38">LN(Q14/Q13)*100</f>
        <v>63.705771390890177</v>
      </c>
      <c r="R67" s="11">
        <f t="shared" si="38"/>
        <v>3.0298061688922204</v>
      </c>
      <c r="S67" s="11">
        <f t="shared" si="38"/>
        <v>2.3224453031370813</v>
      </c>
      <c r="T67" s="11">
        <f t="shared" si="38"/>
        <v>2.9534034746403606</v>
      </c>
      <c r="V67" s="11">
        <f t="shared" ref="V67:AA67" si="39">LN(V14/V13)*100</f>
        <v>9.9734965784680618</v>
      </c>
      <c r="W67" s="11">
        <f t="shared" si="39"/>
        <v>9.7429688219858246</v>
      </c>
      <c r="X67" s="11">
        <f t="shared" si="39"/>
        <v>10.254159468489412</v>
      </c>
      <c r="Y67" s="11">
        <f t="shared" si="39"/>
        <v>7.7043433819704603</v>
      </c>
      <c r="Z67" s="11">
        <f t="shared" si="39"/>
        <v>10.555580908682312</v>
      </c>
      <c r="AA67" s="11">
        <f t="shared" si="39"/>
        <v>9.9444929705710905</v>
      </c>
      <c r="AC67" s="15">
        <f>B67*'Table A8'!AC14</f>
        <v>0.40551644805580811</v>
      </c>
      <c r="AD67" s="15">
        <f>C67*'Table A8'!AD14</f>
        <v>-0.29457085489489493</v>
      </c>
      <c r="AE67" s="15">
        <f>D67*'Table A8'!AE14</f>
        <v>0.11456388480915852</v>
      </c>
      <c r="AF67" s="15">
        <f>E67*'Table A8'!AF14</f>
        <v>-2.0380242659584202</v>
      </c>
      <c r="AG67" s="15">
        <f>F67*'Table A8'!AG14</f>
        <v>0.5804205957146289</v>
      </c>
      <c r="AH67" s="15">
        <f>G67*'Table A8'!AH14</f>
        <v>1.8676133622864917</v>
      </c>
      <c r="AI67" s="15">
        <f>H67*'Table A8'!AI14</f>
        <v>1.0384350086671206</v>
      </c>
      <c r="AJ67" s="15">
        <f>I67*'Table A8'!AJ14</f>
        <v>-4.551495641743996E-2</v>
      </c>
      <c r="AK67" s="15">
        <f>J67*'Table A8'!AK14</f>
        <v>2.2051302595986559</v>
      </c>
      <c r="AL67" s="15">
        <f>K67*'Table A8'!AL14</f>
        <v>-0.14428882084873193</v>
      </c>
      <c r="AM67" s="15">
        <f>L67*'Table A8'!AM14</f>
        <v>0.47208194527344227</v>
      </c>
      <c r="AN67" s="15">
        <f>M67*'Table A8'!AN14</f>
        <v>0.42120743089076212</v>
      </c>
      <c r="AO67" s="15">
        <f>N67*'Table A8'!AO14</f>
        <v>0.68208070808501442</v>
      </c>
      <c r="AP67" s="15">
        <f>O67*'Table A8'!AP14</f>
        <v>0.28767807531778394</v>
      </c>
      <c r="AR67" s="15">
        <f>Q67*'Table A8'!AR14</f>
        <v>19.111731417267055</v>
      </c>
      <c r="AS67" s="15">
        <f>R67*'Table A8'!AS14</f>
        <v>1.3328117336956877</v>
      </c>
      <c r="AT67" s="15">
        <f>S67*'Table A8'!AT14</f>
        <v>0.82771950603805589</v>
      </c>
      <c r="AU67" s="15">
        <f>T67*'Table A8'!AU14</f>
        <v>1.0980754118712861</v>
      </c>
      <c r="AW67" s="15">
        <f>V67*'Table A8'!AW14</f>
        <v>4.3215160674502116</v>
      </c>
      <c r="AX67" s="15">
        <f>W67*'Table A8'!AX14</f>
        <v>0.70051945830078044</v>
      </c>
      <c r="AY67" s="15">
        <f>X67*'Table A8'!AY14</f>
        <v>6.2970793295993479</v>
      </c>
      <c r="AZ67" s="15">
        <f>Y67*'Table A8'!AZ14</f>
        <v>5.2851795600317351</v>
      </c>
      <c r="BA67" s="15">
        <f>Z67*'Table A8'!BA14</f>
        <v>3.3524524965975022</v>
      </c>
      <c r="BB67" s="15">
        <f>AA67*'Table A8'!BB14</f>
        <v>4.052380885507719</v>
      </c>
      <c r="BD67" s="11">
        <f t="shared" ref="BD67:BQ67" si="40">LN(BD14/BD13)*100</f>
        <v>0.880866438466126</v>
      </c>
      <c r="BE67" s="11">
        <f t="shared" si="40"/>
        <v>1.7880936025588088</v>
      </c>
      <c r="BF67" s="11">
        <f t="shared" si="40"/>
        <v>2.3839648001712574</v>
      </c>
      <c r="BG67" s="11">
        <f t="shared" si="40"/>
        <v>4.43337424850038</v>
      </c>
      <c r="BH67" s="11">
        <f t="shared" si="40"/>
        <v>-0.76863188527899384</v>
      </c>
      <c r="BI67" s="11">
        <f t="shared" si="40"/>
        <v>-2.4208205695610201</v>
      </c>
      <c r="BJ67" s="11">
        <f t="shared" si="40"/>
        <v>-2.4089321655001128</v>
      </c>
      <c r="BK67" s="11">
        <f t="shared" si="40"/>
        <v>-2.1749936020952636</v>
      </c>
      <c r="BL67" s="11">
        <f t="shared" si="40"/>
        <v>-6.4708319755903663</v>
      </c>
      <c r="BM67" s="11">
        <f t="shared" si="40"/>
        <v>2.6038959302581537</v>
      </c>
      <c r="BN67" s="11">
        <f t="shared" si="40"/>
        <v>-4.7551670598932887</v>
      </c>
      <c r="BO67" s="11">
        <f t="shared" si="40"/>
        <v>-5.169022616249241</v>
      </c>
      <c r="BP67" s="11">
        <f t="shared" si="40"/>
        <v>-1.6671536692804487</v>
      </c>
      <c r="BQ67" s="11">
        <f t="shared" si="40"/>
        <v>-0.71326282248206418</v>
      </c>
      <c r="BS67" s="11">
        <f t="shared" ref="BS67:BV67" si="41">LN(BS14/BS13)*100</f>
        <v>-45.688340421084042</v>
      </c>
      <c r="BT67" s="11">
        <f t="shared" si="41"/>
        <v>5.9704284809266097</v>
      </c>
      <c r="BU67" s="11">
        <f t="shared" si="41"/>
        <v>1.9242933436756995</v>
      </c>
      <c r="BV67" s="11">
        <f t="shared" si="41"/>
        <v>4.9570146344868391</v>
      </c>
      <c r="BX67" s="11"/>
      <c r="BY67" s="11"/>
      <c r="BZ67" s="11"/>
      <c r="CA67" s="11"/>
      <c r="CB67" s="11"/>
      <c r="CC67" s="11">
        <f t="shared" ref="CC67" si="42">LN(CC14/CC13)*100</f>
        <v>-2.6077040475052358</v>
      </c>
    </row>
    <row r="68" spans="1:81" x14ac:dyDescent="0.3">
      <c r="A68" s="13">
        <v>1979</v>
      </c>
      <c r="B68" s="11">
        <f t="shared" si="6"/>
        <v>1.1610342899314496</v>
      </c>
      <c r="C68" s="11">
        <f t="shared" si="6"/>
        <v>-2.3486538864223063</v>
      </c>
      <c r="D68" s="11">
        <f t="shared" si="6"/>
        <v>2.3087373561970095</v>
      </c>
      <c r="E68" s="11">
        <f t="shared" si="6"/>
        <v>0.57808543203372831</v>
      </c>
      <c r="F68" s="11">
        <f t="shared" si="6"/>
        <v>2.6372487260521797</v>
      </c>
      <c r="G68" s="11">
        <f t="shared" si="6"/>
        <v>4.8701152642380423</v>
      </c>
      <c r="H68" s="11">
        <f t="shared" si="6"/>
        <v>5.3827339265138399</v>
      </c>
      <c r="I68" s="11">
        <f t="shared" si="6"/>
        <v>-1.9110180735401643</v>
      </c>
      <c r="J68" s="11">
        <f t="shared" si="6"/>
        <v>15.370380237596057</v>
      </c>
      <c r="K68" s="11">
        <f t="shared" si="6"/>
        <v>-1.6944537172256988</v>
      </c>
      <c r="L68" s="11">
        <f t="shared" si="6"/>
        <v>2.9125701888555104</v>
      </c>
      <c r="M68" s="11">
        <f t="shared" si="6"/>
        <v>7.2469862820404689</v>
      </c>
      <c r="N68" s="11">
        <f t="shared" si="6"/>
        <v>4.2795354805430152</v>
      </c>
      <c r="O68" s="11">
        <f t="shared" si="6"/>
        <v>2.4178744251705222</v>
      </c>
      <c r="Q68" s="11">
        <f t="shared" ref="Q68:T68" si="43">LN(Q15/Q14)*100</f>
        <v>96.508089604358702</v>
      </c>
      <c r="R68" s="11">
        <f t="shared" si="43"/>
        <v>4.1750033678141101</v>
      </c>
      <c r="S68" s="11">
        <f t="shared" si="43"/>
        <v>3.193042346058002</v>
      </c>
      <c r="T68" s="11">
        <f t="shared" si="43"/>
        <v>4.5097670497587723</v>
      </c>
      <c r="V68" s="11">
        <f t="shared" ref="V68:AA68" si="44">LN(V15/V14)*100</f>
        <v>9.2697900613594548</v>
      </c>
      <c r="W68" s="11">
        <f t="shared" si="44"/>
        <v>12.175631160774376</v>
      </c>
      <c r="X68" s="11">
        <f t="shared" si="44"/>
        <v>12.290663614678257</v>
      </c>
      <c r="Y68" s="11">
        <f t="shared" si="44"/>
        <v>8.391699597488179</v>
      </c>
      <c r="Z68" s="11">
        <f t="shared" si="44"/>
        <v>12.485295321879905</v>
      </c>
      <c r="AA68" s="11">
        <f t="shared" si="44"/>
        <v>11.742338810710137</v>
      </c>
      <c r="AC68" s="15">
        <f>B68*'Table A8'!AC15</f>
        <v>0.33170749663341509</v>
      </c>
      <c r="AD68" s="15">
        <f>C68*'Table A8'!AD15</f>
        <v>-0.31659854388972697</v>
      </c>
      <c r="AE68" s="15">
        <f>D68*'Table A8'!AE15</f>
        <v>0.44166145624048797</v>
      </c>
      <c r="AF68" s="15">
        <f>E68*'Table A8'!AF15</f>
        <v>0.32083741477871919</v>
      </c>
      <c r="AG68" s="15">
        <f>F68*'Table A8'!AG15</f>
        <v>0.76295605644689557</v>
      </c>
      <c r="AH68" s="15">
        <f>G68*'Table A8'!AH15</f>
        <v>2.407784986639288</v>
      </c>
      <c r="AI68" s="15">
        <f>H68*'Table A8'!AI15</f>
        <v>1.4339603180232867</v>
      </c>
      <c r="AJ68" s="15">
        <f>I68*'Table A8'!AJ15</f>
        <v>-0.18001790252748337</v>
      </c>
      <c r="AK68" s="15">
        <f>J68*'Table A8'!AK15</f>
        <v>2.969557461903559</v>
      </c>
      <c r="AL68" s="15">
        <f>K68*'Table A8'!AL15</f>
        <v>-0.29703773662966504</v>
      </c>
      <c r="AM68" s="15">
        <f>L68*'Table A8'!AM15</f>
        <v>0.59853317380980742</v>
      </c>
      <c r="AN68" s="15">
        <f>M68*'Table A8'!AN15</f>
        <v>1.0080557918318291</v>
      </c>
      <c r="AO68" s="15">
        <f>N68*'Table A8'!AO15</f>
        <v>0.99114041729376245</v>
      </c>
      <c r="AP68" s="15">
        <f>O68*'Table A8'!AP15</f>
        <v>0.50340145532050284</v>
      </c>
      <c r="AR68" s="15">
        <f>Q68*'Table A8'!AR15</f>
        <v>28.566394522890178</v>
      </c>
      <c r="AS68" s="15">
        <f>R68*'Table A8'!AS15</f>
        <v>1.8198839680301704</v>
      </c>
      <c r="AT68" s="15">
        <f>S68*'Table A8'!AT15</f>
        <v>1.1351265540236197</v>
      </c>
      <c r="AU68" s="15">
        <f>T68*'Table A8'!AU15</f>
        <v>1.6668099015908424</v>
      </c>
      <c r="AW68" s="15">
        <f>V68*'Table A8'!AW15</f>
        <v>3.98044785234775</v>
      </c>
      <c r="AX68" s="15">
        <f>W68*'Table A8'!AX15</f>
        <v>0.86325224929890276</v>
      </c>
      <c r="AY68" s="15">
        <f>X68*'Table A8'!AY15</f>
        <v>7.5009920040381415</v>
      </c>
      <c r="AZ68" s="15">
        <f>Y68*'Table A8'!AZ15</f>
        <v>5.7281741452454309</v>
      </c>
      <c r="BA68" s="15">
        <f>Z68*'Table A8'!BA15</f>
        <v>3.9228797901346666</v>
      </c>
      <c r="BB68" s="15">
        <f>AA68*'Table A8'!BB15</f>
        <v>4.741556411764754</v>
      </c>
      <c r="BD68" s="11">
        <f t="shared" ref="BD68:BQ68" si="45">LN(BD15/BD14)*100</f>
        <v>0.53583900425911801</v>
      </c>
      <c r="BE68" s="11">
        <f t="shared" si="45"/>
        <v>-0.38428996881873473</v>
      </c>
      <c r="BF68" s="11">
        <f t="shared" si="45"/>
        <v>0.81025015207313411</v>
      </c>
      <c r="BG68" s="11">
        <f t="shared" si="45"/>
        <v>2.2313159254381163</v>
      </c>
      <c r="BH68" s="11">
        <f t="shared" si="45"/>
        <v>-0.12613121935909183</v>
      </c>
      <c r="BI68" s="11">
        <f t="shared" si="45"/>
        <v>-2.1664593850227751</v>
      </c>
      <c r="BJ68" s="11">
        <f t="shared" si="45"/>
        <v>-4.785182103647716</v>
      </c>
      <c r="BK68" s="11">
        <f t="shared" si="45"/>
        <v>1.7361622849778431</v>
      </c>
      <c r="BL68" s="11">
        <f t="shared" si="45"/>
        <v>-15.370380237596063</v>
      </c>
      <c r="BM68" s="11">
        <f t="shared" si="45"/>
        <v>0.29945301617530579</v>
      </c>
      <c r="BN68" s="11">
        <f t="shared" si="45"/>
        <v>-6.3286789074605654</v>
      </c>
      <c r="BO68" s="11">
        <f t="shared" si="45"/>
        <v>-10.30532861924849</v>
      </c>
      <c r="BP68" s="11">
        <f t="shared" si="45"/>
        <v>-8.1360545155821242</v>
      </c>
      <c r="BQ68" s="11">
        <f t="shared" si="45"/>
        <v>-2.7626429101021079</v>
      </c>
      <c r="BS68" s="11">
        <f t="shared" ref="BS68:BV68" si="46">LN(BS15/BS14)*100</f>
        <v>-83.189257621103934</v>
      </c>
      <c r="BT68" s="11">
        <f t="shared" si="46"/>
        <v>0.98936154471614723</v>
      </c>
      <c r="BU68" s="11">
        <f t="shared" si="46"/>
        <v>-2.7063204032904591</v>
      </c>
      <c r="BV68" s="11">
        <f t="shared" si="46"/>
        <v>-0.3296740339970804</v>
      </c>
      <c r="BX68" s="11"/>
      <c r="BY68" s="11"/>
      <c r="BZ68" s="11"/>
      <c r="CA68" s="11"/>
      <c r="CB68" s="11"/>
      <c r="CC68" s="11">
        <f t="shared" ref="CC68" si="47">LN(CC15/CC14)*100</f>
        <v>-3.4792782948738492</v>
      </c>
    </row>
    <row r="69" spans="1:81" x14ac:dyDescent="0.3">
      <c r="A69" s="13">
        <v>1980</v>
      </c>
      <c r="B69" s="11">
        <f t="shared" si="6"/>
        <v>0.6256304620657267</v>
      </c>
      <c r="C69" s="11">
        <f t="shared" si="6"/>
        <v>-4.1395000436682086</v>
      </c>
      <c r="D69" s="11">
        <f t="shared" si="6"/>
        <v>2.9399102229629794</v>
      </c>
      <c r="E69" s="11">
        <f t="shared" si="6"/>
        <v>2.5649405114828485</v>
      </c>
      <c r="F69" s="11">
        <f t="shared" si="6"/>
        <v>2.1919718660540481</v>
      </c>
      <c r="G69" s="11">
        <f t="shared" si="6"/>
        <v>5.2538735345618717</v>
      </c>
      <c r="H69" s="11">
        <f t="shared" si="6"/>
        <v>4.4289365591060594</v>
      </c>
      <c r="I69" s="11">
        <f t="shared" si="6"/>
        <v>-2.4734426976318469</v>
      </c>
      <c r="J69" s="11">
        <f t="shared" si="6"/>
        <v>12.952152003909756</v>
      </c>
      <c r="K69" s="11">
        <f t="shared" si="6"/>
        <v>-1.8940188595915313</v>
      </c>
      <c r="L69" s="11">
        <f t="shared" si="6"/>
        <v>1.4434537604739264</v>
      </c>
      <c r="M69" s="11">
        <f t="shared" si="6"/>
        <v>6.5377363584250823</v>
      </c>
      <c r="N69" s="11">
        <f t="shared" si="6"/>
        <v>2.8903044111415319</v>
      </c>
      <c r="O69" s="11">
        <f t="shared" si="6"/>
        <v>1.98717342045944</v>
      </c>
      <c r="Q69" s="11">
        <f t="shared" ref="Q69:T69" si="48">LN(Q16/Q15)*100</f>
        <v>41.033722493216487</v>
      </c>
      <c r="R69" s="11">
        <f t="shared" si="48"/>
        <v>3.3727373248375083</v>
      </c>
      <c r="S69" s="11">
        <f t="shared" si="48"/>
        <v>2.9791922937242372</v>
      </c>
      <c r="T69" s="11">
        <f t="shared" si="48"/>
        <v>3.9459717530475271</v>
      </c>
      <c r="V69" s="11">
        <f t="shared" ref="V69:AA69" si="49">LN(V16/V15)*100</f>
        <v>9.4028949648276399</v>
      </c>
      <c r="W69" s="11">
        <f t="shared" si="49"/>
        <v>13.596174622188448</v>
      </c>
      <c r="X69" s="11">
        <f t="shared" si="49"/>
        <v>13.743719885351776</v>
      </c>
      <c r="Y69" s="11">
        <f t="shared" si="49"/>
        <v>8.1789433008478074</v>
      </c>
      <c r="Z69" s="11">
        <f t="shared" si="49"/>
        <v>12.886696333316754</v>
      </c>
      <c r="AA69" s="11">
        <f t="shared" si="49"/>
        <v>12.875381108473457</v>
      </c>
      <c r="AC69" s="15">
        <f>B69*'Table A8'!AC16</f>
        <v>0.17236119229910768</v>
      </c>
      <c r="AD69" s="15">
        <f>C69*'Table A8'!AD16</f>
        <v>-0.59484615627512183</v>
      </c>
      <c r="AE69" s="15">
        <f>D69*'Table A8'!AE16</f>
        <v>0.5424134361366697</v>
      </c>
      <c r="AF69" s="15">
        <f>E69*'Table A8'!AF16</f>
        <v>1.3917367215305936</v>
      </c>
      <c r="AG69" s="15">
        <f>F69*'Table A8'!AG16</f>
        <v>0.62383519307898205</v>
      </c>
      <c r="AH69" s="15">
        <f>G69*'Table A8'!AH16</f>
        <v>2.5670426089869305</v>
      </c>
      <c r="AI69" s="15">
        <f>H69*'Table A8'!AI16</f>
        <v>1.1674676769803569</v>
      </c>
      <c r="AJ69" s="15">
        <f>I69*'Table A8'!AJ16</f>
        <v>-0.23225626930763038</v>
      </c>
      <c r="AK69" s="15">
        <f>J69*'Table A8'!AK16</f>
        <v>2.4142811335287786</v>
      </c>
      <c r="AL69" s="15">
        <f>K69*'Table A8'!AL16</f>
        <v>-0.32008918727096886</v>
      </c>
      <c r="AM69" s="15">
        <f>L69*'Table A8'!AM16</f>
        <v>0.28984551510316436</v>
      </c>
      <c r="AN69" s="15">
        <f>M69*'Table A8'!AN16</f>
        <v>0.89893874928344852</v>
      </c>
      <c r="AO69" s="15">
        <f>N69*'Table A8'!AO16</f>
        <v>0.65725522309358453</v>
      </c>
      <c r="AP69" s="15">
        <f>O69*'Table A8'!AP16</f>
        <v>0.40935772461464459</v>
      </c>
      <c r="AR69" s="15">
        <f>Q69*'Table A8'!AR16</f>
        <v>11.485338925851297</v>
      </c>
      <c r="AS69" s="15">
        <f>R69*'Table A8'!AS16</f>
        <v>1.4141887603043672</v>
      </c>
      <c r="AT69" s="15">
        <f>S69*'Table A8'!AT16</f>
        <v>1.0221608759767857</v>
      </c>
      <c r="AU69" s="15">
        <f>T69*'Table A8'!AU16</f>
        <v>1.4020037638577862</v>
      </c>
      <c r="AW69" s="15">
        <f>V69*'Table A8'!AW16</f>
        <v>3.8899776469491942</v>
      </c>
      <c r="AX69" s="15">
        <f>W69*'Table A8'!AX16</f>
        <v>0.90822446476218788</v>
      </c>
      <c r="AY69" s="15">
        <f>X69*'Table A8'!AY16</f>
        <v>8.1761389597957717</v>
      </c>
      <c r="AZ69" s="15">
        <f>Y69*'Table A8'!AZ16</f>
        <v>5.4659878079565898</v>
      </c>
      <c r="BA69" s="15">
        <f>Z69*'Table A8'!BA16</f>
        <v>3.8724522481616845</v>
      </c>
      <c r="BB69" s="15">
        <f>AA69*'Table A8'!BB16</f>
        <v>5.0007980225310904</v>
      </c>
      <c r="BD69" s="11">
        <f t="shared" ref="BD69:BQ69" si="50">LN(BD16/BD15)*100</f>
        <v>-1.3291650931838941</v>
      </c>
      <c r="BE69" s="11">
        <f t="shared" si="50"/>
        <v>-11.002177232040459</v>
      </c>
      <c r="BF69" s="11">
        <f t="shared" si="50"/>
        <v>-13.332271355966125</v>
      </c>
      <c r="BG69" s="11">
        <f t="shared" si="50"/>
        <v>-15.701219594835978</v>
      </c>
      <c r="BH69" s="11">
        <f t="shared" si="50"/>
        <v>-12.948697957634431</v>
      </c>
      <c r="BI69" s="11">
        <f t="shared" si="50"/>
        <v>-16.06536325289472</v>
      </c>
      <c r="BJ69" s="11">
        <f t="shared" si="50"/>
        <v>-14.941821973841099</v>
      </c>
      <c r="BK69" s="11">
        <f t="shared" si="50"/>
        <v>-18.15327341238152</v>
      </c>
      <c r="BL69" s="11">
        <f t="shared" si="50"/>
        <v>-15.773213552633401</v>
      </c>
      <c r="BM69" s="11">
        <f t="shared" si="50"/>
        <v>-2.6004279210298789</v>
      </c>
      <c r="BN69" s="11">
        <f t="shared" si="50"/>
        <v>-9.7775721269903446</v>
      </c>
      <c r="BO69" s="11">
        <f t="shared" si="50"/>
        <v>-12.174089043890071</v>
      </c>
      <c r="BP69" s="11">
        <f t="shared" si="50"/>
        <v>-18.000028645178347</v>
      </c>
      <c r="BQ69" s="11">
        <f t="shared" si="50"/>
        <v>-11.016945852625248</v>
      </c>
      <c r="BS69" s="11">
        <f t="shared" ref="BS69:BV69" si="51">LN(BS16/BS15)*100</f>
        <v>-46.335971145890234</v>
      </c>
      <c r="BT69" s="11">
        <f t="shared" si="51"/>
        <v>-14.935487184804758</v>
      </c>
      <c r="BU69" s="11">
        <f t="shared" si="51"/>
        <v>-3.1693666775059963</v>
      </c>
      <c r="BV69" s="11">
        <f t="shared" si="51"/>
        <v>-9.5665087055040647</v>
      </c>
      <c r="BX69" s="11"/>
      <c r="BY69" s="11"/>
      <c r="BZ69" s="11"/>
      <c r="CA69" s="11"/>
      <c r="CB69" s="11"/>
      <c r="CC69" s="11">
        <f t="shared" ref="CC69" si="52">LN(CC16/CC15)*100</f>
        <v>-9.1358149394474744</v>
      </c>
    </row>
    <row r="70" spans="1:81" x14ac:dyDescent="0.3">
      <c r="A70" s="13">
        <v>1981</v>
      </c>
      <c r="B70" s="11">
        <f t="shared" si="6"/>
        <v>-0.63683808325986002</v>
      </c>
      <c r="C70" s="11">
        <f t="shared" si="6"/>
        <v>-5.1444849086457243</v>
      </c>
      <c r="D70" s="11">
        <f t="shared" si="6"/>
        <v>1.4259614699518566</v>
      </c>
      <c r="E70" s="11">
        <f t="shared" si="6"/>
        <v>2.7824268845021405</v>
      </c>
      <c r="F70" s="11">
        <f t="shared" si="6"/>
        <v>0.85928497745283838</v>
      </c>
      <c r="G70" s="11">
        <f t="shared" si="6"/>
        <v>4.5244632655096684</v>
      </c>
      <c r="H70" s="11">
        <f t="shared" si="6"/>
        <v>2.055548117304431</v>
      </c>
      <c r="I70" s="11">
        <f t="shared" si="6"/>
        <v>-3.1598598576972905</v>
      </c>
      <c r="J70" s="11">
        <f t="shared" si="6"/>
        <v>11.149685517597243</v>
      </c>
      <c r="K70" s="11">
        <f t="shared" si="6"/>
        <v>-2.9163070055743519</v>
      </c>
      <c r="L70" s="11">
        <f t="shared" si="6"/>
        <v>-0.75243789641423509</v>
      </c>
      <c r="M70" s="11">
        <f t="shared" si="6"/>
        <v>3.4919200993783295</v>
      </c>
      <c r="N70" s="11">
        <f t="shared" si="6"/>
        <v>1.05972296123792</v>
      </c>
      <c r="O70" s="11">
        <f t="shared" si="6"/>
        <v>0.62192230311132324</v>
      </c>
      <c r="Q70" s="11">
        <f t="shared" ref="Q70:T70" si="53">LN(Q17/Q16)*100</f>
        <v>21.165619537149006</v>
      </c>
      <c r="R70" s="11">
        <f t="shared" si="53"/>
        <v>0.67856230597935663</v>
      </c>
      <c r="S70" s="11">
        <f t="shared" si="53"/>
        <v>1.3150561156160125</v>
      </c>
      <c r="T70" s="11">
        <f t="shared" si="53"/>
        <v>1.5806143349683142</v>
      </c>
      <c r="V70" s="11">
        <f t="shared" ref="V70:AA70" si="54">LN(V17/V16)*100</f>
        <v>9.4310679471241414</v>
      </c>
      <c r="W70" s="11">
        <f t="shared" si="54"/>
        <v>13.077429134669735</v>
      </c>
      <c r="X70" s="11">
        <f t="shared" si="54"/>
        <v>13.801570507185115</v>
      </c>
      <c r="Y70" s="11">
        <f t="shared" si="54"/>
        <v>8.2857911624123073</v>
      </c>
      <c r="Z70" s="11">
        <f t="shared" si="54"/>
        <v>12.983137417255797</v>
      </c>
      <c r="AA70" s="11">
        <f t="shared" si="54"/>
        <v>12.861737782209353</v>
      </c>
      <c r="AC70" s="15">
        <f>B70*'Table A8'!AC17</f>
        <v>-0.17290153960505197</v>
      </c>
      <c r="AD70" s="15">
        <f>C70*'Table A8'!AD17</f>
        <v>-0.78813508800452492</v>
      </c>
      <c r="AE70" s="15">
        <f>D70*'Table A8'!AE17</f>
        <v>0.26194912203015602</v>
      </c>
      <c r="AF70" s="15">
        <f>E70*'Table A8'!AF17</f>
        <v>1.4947197223545499</v>
      </c>
      <c r="AG70" s="15">
        <f>F70*'Table A8'!AG17</f>
        <v>0.24670071702670993</v>
      </c>
      <c r="AH70" s="15">
        <f>G70*'Table A8'!AH17</f>
        <v>2.2242261413245532</v>
      </c>
      <c r="AI70" s="15">
        <f>H70*'Table A8'!AI17</f>
        <v>0.55458688204873552</v>
      </c>
      <c r="AJ70" s="15">
        <f>I70*'Table A8'!AJ17</f>
        <v>-0.3109302099974135</v>
      </c>
      <c r="AK70" s="15">
        <f>J70*'Table A8'!AK17</f>
        <v>2.0671516949625288</v>
      </c>
      <c r="AL70" s="15">
        <f>K70*'Table A8'!AL17</f>
        <v>-0.49023120763704864</v>
      </c>
      <c r="AM70" s="15">
        <f>L70*'Table A8'!AM17</f>
        <v>-0.15312111192029684</v>
      </c>
      <c r="AN70" s="15">
        <f>M70*'Table A8'!AN17</f>
        <v>0.49236073401234448</v>
      </c>
      <c r="AO70" s="15">
        <f>N70*'Table A8'!AO17</f>
        <v>0.2442661425653406</v>
      </c>
      <c r="AP70" s="15">
        <f>O70*'Table A8'!AP17</f>
        <v>0.13047929919275561</v>
      </c>
      <c r="AR70" s="15">
        <f>Q70*'Table A8'!AR17</f>
        <v>5.6321713588353504</v>
      </c>
      <c r="AS70" s="15">
        <f>R70*'Table A8'!AS17</f>
        <v>0.27569986491941262</v>
      </c>
      <c r="AT70" s="15">
        <f>S70*'Table A8'!AT17</f>
        <v>0.43804519211169374</v>
      </c>
      <c r="AU70" s="15">
        <f>T70*'Table A8'!AU17</f>
        <v>0.5432571469286096</v>
      </c>
      <c r="AW70" s="15">
        <f>V70*'Table A8'!AW17</f>
        <v>3.7761996060285061</v>
      </c>
      <c r="AX70" s="15">
        <f>W70*'Table A8'!AX17</f>
        <v>0.82910900713806135</v>
      </c>
      <c r="AY70" s="15">
        <f>X70*'Table A8'!AY17</f>
        <v>8.0490759197903579</v>
      </c>
      <c r="AZ70" s="15">
        <f>Y70*'Table A8'!AZ17</f>
        <v>5.4371361607749558</v>
      </c>
      <c r="BA70" s="15">
        <f>Z70*'Table A8'!BA17</f>
        <v>3.7521267135869256</v>
      </c>
      <c r="BB70" s="15">
        <f>AA70*'Table A8'!BB17</f>
        <v>4.8295825372196113</v>
      </c>
      <c r="BD70" s="11">
        <f t="shared" ref="BD70:BQ70" si="55">LN(BD17/BD16)*100</f>
        <v>-1.0721183467866109</v>
      </c>
      <c r="BE70" s="11">
        <f t="shared" si="55"/>
        <v>-3.5336298824223094</v>
      </c>
      <c r="BF70" s="11">
        <f t="shared" si="55"/>
        <v>-8.2227388582130683</v>
      </c>
      <c r="BG70" s="11">
        <f t="shared" si="55"/>
        <v>-7.3720614199691585</v>
      </c>
      <c r="BH70" s="11">
        <f t="shared" si="55"/>
        <v>-1.2050667880943524</v>
      </c>
      <c r="BI70" s="11">
        <f t="shared" si="55"/>
        <v>-4.9530047398605683</v>
      </c>
      <c r="BJ70" s="11">
        <f t="shared" si="55"/>
        <v>-12.162343616995647</v>
      </c>
      <c r="BK70" s="11">
        <f t="shared" si="55"/>
        <v>-0.23103703683373675</v>
      </c>
      <c r="BL70" s="11">
        <f t="shared" si="55"/>
        <v>-16.966562525241351</v>
      </c>
      <c r="BM70" s="11">
        <f t="shared" si="55"/>
        <v>-4.9184322049167406</v>
      </c>
      <c r="BN70" s="11">
        <f t="shared" si="55"/>
        <v>-10.564262158736007</v>
      </c>
      <c r="BO70" s="11">
        <f t="shared" si="55"/>
        <v>-11.538075684098224</v>
      </c>
      <c r="BP70" s="11">
        <f t="shared" si="55"/>
        <v>-10.316726460583642</v>
      </c>
      <c r="BQ70" s="11">
        <f t="shared" si="55"/>
        <v>-6.8605459840572314</v>
      </c>
      <c r="BS70" s="11">
        <f t="shared" ref="BS70:BV70" si="56">LN(BS17/BS16)*100</f>
        <v>-27.010663115676941</v>
      </c>
      <c r="BT70" s="11">
        <f t="shared" si="56"/>
        <v>-0.81874924482557943</v>
      </c>
      <c r="BU70" s="11">
        <f t="shared" si="56"/>
        <v>0.13378812599697126</v>
      </c>
      <c r="BV70" s="11">
        <f t="shared" si="56"/>
        <v>-1.7566319821736325</v>
      </c>
      <c r="BX70" s="11"/>
      <c r="BY70" s="11"/>
      <c r="BZ70" s="11"/>
      <c r="CA70" s="11"/>
      <c r="CB70" s="11"/>
      <c r="CC70" s="11">
        <f t="shared" ref="CC70" si="57">LN(CC17/CC16)*100</f>
        <v>-9.0513542782416696</v>
      </c>
    </row>
    <row r="71" spans="1:81" x14ac:dyDescent="0.3">
      <c r="A71" s="13">
        <v>1982</v>
      </c>
      <c r="B71" s="11">
        <f t="shared" si="6"/>
        <v>-0.88939511124748305</v>
      </c>
      <c r="C71" s="11">
        <f t="shared" si="6"/>
        <v>-4.2736129646390442</v>
      </c>
      <c r="D71" s="11">
        <f t="shared" si="6"/>
        <v>-0.78422163952423796</v>
      </c>
      <c r="E71" s="11">
        <f t="shared" si="6"/>
        <v>-0.36224632085641989</v>
      </c>
      <c r="F71" s="11">
        <f t="shared" si="6"/>
        <v>0.10557433413035035</v>
      </c>
      <c r="G71" s="11">
        <f t="shared" si="6"/>
        <v>3.4122170971078809</v>
      </c>
      <c r="H71" s="11">
        <f t="shared" si="6"/>
        <v>0.42569512520102903</v>
      </c>
      <c r="I71" s="11">
        <f t="shared" si="6"/>
        <v>-2.9761047160830238</v>
      </c>
      <c r="J71" s="11">
        <f t="shared" si="6"/>
        <v>9.3008462091098636</v>
      </c>
      <c r="K71" s="11">
        <f t="shared" si="6"/>
        <v>-2.6642265324742409</v>
      </c>
      <c r="L71" s="11">
        <f t="shared" si="6"/>
        <v>-1.424387406606717</v>
      </c>
      <c r="M71" s="11">
        <f t="shared" si="6"/>
        <v>2.4001152099543046</v>
      </c>
      <c r="N71" s="11">
        <f t="shared" si="6"/>
        <v>0.44906716921999518</v>
      </c>
      <c r="O71" s="11">
        <f t="shared" si="6"/>
        <v>-8.5881965295852847E-2</v>
      </c>
      <c r="Q71" s="11">
        <f t="shared" ref="Q71:T71" si="58">LN(Q18/Q17)*100</f>
        <v>17.29364545662327</v>
      </c>
      <c r="R71" s="11">
        <f t="shared" si="58"/>
        <v>1.0848446597746084</v>
      </c>
      <c r="S71" s="11">
        <f t="shared" si="58"/>
        <v>1.6338391610973284</v>
      </c>
      <c r="T71" s="11">
        <f t="shared" si="58"/>
        <v>1.8588411483619103</v>
      </c>
      <c r="V71" s="11">
        <f t="shared" ref="V71:AA71" si="59">LN(V18/V17)*100</f>
        <v>9.3793879286360884</v>
      </c>
      <c r="W71" s="11">
        <f t="shared" si="59"/>
        <v>10.425554316970823</v>
      </c>
      <c r="X71" s="11">
        <f t="shared" si="59"/>
        <v>12.026565857996342</v>
      </c>
      <c r="Y71" s="11">
        <f t="shared" si="59"/>
        <v>8.2449447704101537</v>
      </c>
      <c r="Z71" s="11">
        <f t="shared" si="59"/>
        <v>10.308247378783436</v>
      </c>
      <c r="AA71" s="11">
        <f t="shared" si="59"/>
        <v>10.996613376477251</v>
      </c>
      <c r="AC71" s="15">
        <f>B71*'Table A8'!AC18</f>
        <v>-0.25685730812827307</v>
      </c>
      <c r="AD71" s="15">
        <f>C71*'Table A8'!AD18</f>
        <v>-0.73292462343559606</v>
      </c>
      <c r="AE71" s="15">
        <f>D71*'Table A8'!AE18</f>
        <v>-0.15449166298627484</v>
      </c>
      <c r="AF71" s="15">
        <f>E71*'Table A8'!AF18</f>
        <v>-0.20032221543360018</v>
      </c>
      <c r="AG71" s="15">
        <f>F71*'Table A8'!AG18</f>
        <v>3.2495780045321832E-2</v>
      </c>
      <c r="AH71" s="15">
        <f>G71*'Table A8'!AH18</f>
        <v>1.7610452438173774</v>
      </c>
      <c r="AI71" s="15">
        <f>H71*'Table A8'!AI18</f>
        <v>0.12353672533333863</v>
      </c>
      <c r="AJ71" s="15">
        <f>I71*'Table A8'!AJ18</f>
        <v>-0.33332372820129863</v>
      </c>
      <c r="AK71" s="15">
        <f>J71*'Table A8'!AK18</f>
        <v>1.862959495684706</v>
      </c>
      <c r="AL71" s="15">
        <f>K71*'Table A8'!AL18</f>
        <v>-0.48462280625706428</v>
      </c>
      <c r="AM71" s="15">
        <f>L71*'Table A8'!AM18</f>
        <v>-0.31877790159858327</v>
      </c>
      <c r="AN71" s="15">
        <f>M71*'Table A8'!AN18</f>
        <v>0.37825815708879834</v>
      </c>
      <c r="AO71" s="15">
        <f>N71*'Table A8'!AO18</f>
        <v>0.11154828483424678</v>
      </c>
      <c r="AP71" s="15">
        <f>O71*'Table A8'!AP18</f>
        <v>-1.96669700527503E-2</v>
      </c>
      <c r="AR71" s="15">
        <f>Q71*'Table A8'!AR18</f>
        <v>4.7799636042106712</v>
      </c>
      <c r="AS71" s="15">
        <f>R71*'Table A8'!AS18</f>
        <v>0.45227173866003428</v>
      </c>
      <c r="AT71" s="15">
        <f>S71*'Table A8'!AT18</f>
        <v>0.56514496582356588</v>
      </c>
      <c r="AU71" s="15">
        <f>T71*'Table A8'!AU18</f>
        <v>0.66100391235749534</v>
      </c>
      <c r="AW71" s="15">
        <f>V71*'Table A8'!AW18</f>
        <v>3.8530525610837056</v>
      </c>
      <c r="AX71" s="15">
        <f>W71*'Table A8'!AX18</f>
        <v>0.68912914035177186</v>
      </c>
      <c r="AY71" s="15">
        <f>X71*'Table A8'!AY18</f>
        <v>7.1606173118510217</v>
      </c>
      <c r="AZ71" s="15">
        <f>Y71*'Table A8'!AZ18</f>
        <v>5.4886597336620389</v>
      </c>
      <c r="BA71" s="15">
        <f>Z71*'Table A8'!BA18</f>
        <v>3.0718577188774643</v>
      </c>
      <c r="BB71" s="15">
        <f>AA71*'Table A8'!BB18</f>
        <v>4.2402941179696283</v>
      </c>
      <c r="BD71" s="11">
        <f t="shared" ref="BD71:BQ71" si="60">LN(BD18/BD17)*100</f>
        <v>2.4570487058569896</v>
      </c>
      <c r="BE71" s="11">
        <f t="shared" si="60"/>
        <v>2.5000676176956791</v>
      </c>
      <c r="BF71" s="11">
        <f t="shared" si="60"/>
        <v>-1.8551503628441566</v>
      </c>
      <c r="BG71" s="11">
        <f t="shared" si="60"/>
        <v>-0.42213978203443014</v>
      </c>
      <c r="BH71" s="11">
        <f t="shared" si="60"/>
        <v>-0.10557433413035038</v>
      </c>
      <c r="BI71" s="11">
        <f t="shared" si="60"/>
        <v>-3.1977168003640246</v>
      </c>
      <c r="BJ71" s="11">
        <f t="shared" si="60"/>
        <v>-0.60891247216665345</v>
      </c>
      <c r="BK71" s="11">
        <f t="shared" si="60"/>
        <v>2.1942399043032537</v>
      </c>
      <c r="BL71" s="11">
        <f t="shared" si="60"/>
        <v>-4.9249163234809537</v>
      </c>
      <c r="BM71" s="11">
        <f t="shared" si="60"/>
        <v>6.2320519983531435</v>
      </c>
      <c r="BN71" s="11">
        <f t="shared" si="60"/>
        <v>2.8291021747985488</v>
      </c>
      <c r="BO71" s="11">
        <f t="shared" si="60"/>
        <v>-5.3765254005997214</v>
      </c>
      <c r="BP71" s="11">
        <f t="shared" si="60"/>
        <v>-3.6778948069836641</v>
      </c>
      <c r="BQ71" s="11">
        <f t="shared" si="60"/>
        <v>-0.11548741406652138</v>
      </c>
      <c r="BS71" s="11">
        <f t="shared" ref="BS71:BV71" si="61">LN(BS18/BS17)*100</f>
        <v>-20.846740685184098</v>
      </c>
      <c r="BT71" s="11">
        <f t="shared" si="61"/>
        <v>2.3170002617375145</v>
      </c>
      <c r="BU71" s="11">
        <f t="shared" si="61"/>
        <v>2.8702333813330538</v>
      </c>
      <c r="BV71" s="11">
        <f t="shared" si="61"/>
        <v>1.1776098718500436</v>
      </c>
      <c r="BX71" s="11"/>
      <c r="BY71" s="11"/>
      <c r="BZ71" s="11"/>
      <c r="CA71" s="11"/>
      <c r="CB71" s="11"/>
      <c r="CC71" s="11">
        <f t="shared" ref="CC71" si="62">LN(CC18/CC17)*100</f>
        <v>-2.986022095895831</v>
      </c>
    </row>
    <row r="72" spans="1:81" x14ac:dyDescent="0.3">
      <c r="A72" s="13">
        <v>1983</v>
      </c>
      <c r="B72" s="11">
        <f t="shared" si="6"/>
        <v>-1.0115446824894458</v>
      </c>
      <c r="C72" s="11">
        <f t="shared" si="6"/>
        <v>-4.1920326154016498</v>
      </c>
      <c r="D72" s="11">
        <f t="shared" si="6"/>
        <v>-1.3125497992916344</v>
      </c>
      <c r="E72" s="11">
        <f t="shared" si="6"/>
        <v>-2.7056290975230364</v>
      </c>
      <c r="F72" s="11">
        <f t="shared" si="6"/>
        <v>-1.5829046333011659E-2</v>
      </c>
      <c r="G72" s="11">
        <f t="shared" si="6"/>
        <v>2.54192227199378</v>
      </c>
      <c r="H72" s="11">
        <f t="shared" si="6"/>
        <v>0.47810587650279851</v>
      </c>
      <c r="I72" s="11">
        <f t="shared" si="6"/>
        <v>-2.9466358597923046</v>
      </c>
      <c r="J72" s="11">
        <f t="shared" si="6"/>
        <v>7.1661734490076512</v>
      </c>
      <c r="K72" s="11">
        <f t="shared" si="6"/>
        <v>-2.6798193154724164</v>
      </c>
      <c r="L72" s="11">
        <f t="shared" si="6"/>
        <v>-1.6127550006978266</v>
      </c>
      <c r="M72" s="11">
        <f t="shared" si="6"/>
        <v>1.4203191482553423</v>
      </c>
      <c r="N72" s="11">
        <f t="shared" si="6"/>
        <v>-2.3584905769695637E-2</v>
      </c>
      <c r="O72" s="11">
        <f t="shared" si="6"/>
        <v>-0.48806259856574641</v>
      </c>
      <c r="Q72" s="11">
        <f t="shared" ref="Q72:T72" si="63">LN(Q19/Q18)*100</f>
        <v>14.094799027957228</v>
      </c>
      <c r="R72" s="11">
        <f t="shared" si="63"/>
        <v>1.6904221931409311</v>
      </c>
      <c r="S72" s="11">
        <f t="shared" si="63"/>
        <v>1.8272933676732799</v>
      </c>
      <c r="T72" s="11">
        <f t="shared" si="63"/>
        <v>2.1751809203321599</v>
      </c>
      <c r="V72" s="11">
        <f t="shared" ref="V72:AA72" si="64">LN(V19/V18)*100</f>
        <v>4.3065303430836392</v>
      </c>
      <c r="W72" s="11">
        <f t="shared" si="64"/>
        <v>6.0800199026963906</v>
      </c>
      <c r="X72" s="11">
        <f t="shared" si="64"/>
        <v>9.5017099870311839</v>
      </c>
      <c r="Y72" s="11">
        <f t="shared" si="64"/>
        <v>3.7027823499551591</v>
      </c>
      <c r="Z72" s="11">
        <f t="shared" si="64"/>
        <v>5.8058260926673153</v>
      </c>
      <c r="AA72" s="11">
        <f t="shared" si="64"/>
        <v>7.5317291170034091</v>
      </c>
      <c r="AC72" s="15">
        <f>B72*'Table A8'!AC19</f>
        <v>-0.32136774562689691</v>
      </c>
      <c r="AD72" s="15">
        <f>C72*'Table A8'!AD19</f>
        <v>-0.80235504258787582</v>
      </c>
      <c r="AE72" s="15">
        <f>D72*'Table A8'!AE19</f>
        <v>-0.28390452158678059</v>
      </c>
      <c r="AF72" s="15">
        <f>E72*'Table A8'!AF19</f>
        <v>-1.5808990816827102</v>
      </c>
      <c r="AG72" s="15">
        <f>F72*'Table A8'!AG19</f>
        <v>-5.3644638022576508E-3</v>
      </c>
      <c r="AH72" s="15">
        <f>G72*'Table A8'!AH19</f>
        <v>1.4018701330045695</v>
      </c>
      <c r="AI72" s="15">
        <f>H72*'Table A8'!AI19</f>
        <v>0.15079459344898266</v>
      </c>
      <c r="AJ72" s="15">
        <f>I72*'Table A8'!AJ19</f>
        <v>-0.38659862480475032</v>
      </c>
      <c r="AK72" s="15">
        <f>J72*'Table A8'!AK19</f>
        <v>1.5916071230245992</v>
      </c>
      <c r="AL72" s="15">
        <f>K72*'Table A8'!AL19</f>
        <v>-0.54185946558852272</v>
      </c>
      <c r="AM72" s="15">
        <f>L72*'Table A8'!AM19</f>
        <v>-0.40996232117738751</v>
      </c>
      <c r="AN72" s="15">
        <f>M72*'Table A8'!AN19</f>
        <v>0.25707776583421704</v>
      </c>
      <c r="AO72" s="15">
        <f>N72*'Table A8'!AO19</f>
        <v>-6.3985849353184257E-3</v>
      </c>
      <c r="AP72" s="15">
        <f>O72*'Table A8'!AP19</f>
        <v>-0.12460238141383505</v>
      </c>
      <c r="AR72" s="15">
        <f>Q72*'Table A8'!AR19</f>
        <v>4.176288951983727</v>
      </c>
      <c r="AS72" s="15">
        <f>R72*'Table A8'!AS19</f>
        <v>0.74277151166612521</v>
      </c>
      <c r="AT72" s="15">
        <f>S72*'Table A8'!AT19</f>
        <v>0.67865675675385606</v>
      </c>
      <c r="AU72" s="15">
        <f>T72*'Table A8'!AU19</f>
        <v>0.8252636411740214</v>
      </c>
      <c r="AW72" s="15">
        <f>V72*'Table A8'!AW19</f>
        <v>1.8479321702171898</v>
      </c>
      <c r="AX72" s="15">
        <f>W72*'Table A8'!AX19</f>
        <v>0.43046540911090431</v>
      </c>
      <c r="AY72" s="15">
        <f>X72*'Table A8'!AY19</f>
        <v>5.8397509580293656</v>
      </c>
      <c r="AZ72" s="15">
        <f>Y72*'Table A8'!AZ19</f>
        <v>2.5264083973744049</v>
      </c>
      <c r="BA72" s="15">
        <f>Z72*'Table A8'!BA19</f>
        <v>1.8230293930975368</v>
      </c>
      <c r="BB72" s="15">
        <f>AA72*'Table A8'!BB19</f>
        <v>3.0390526987108752</v>
      </c>
      <c r="BD72" s="11">
        <f t="shared" ref="BD72:BQ72" si="65">LN(BD19/BD18)*100</f>
        <v>2.1364159360765052</v>
      </c>
      <c r="BE72" s="11">
        <f t="shared" si="65"/>
        <v>7.7082160367882606</v>
      </c>
      <c r="BF72" s="11">
        <f t="shared" si="65"/>
        <v>3.951921801660041</v>
      </c>
      <c r="BG72" s="11">
        <f t="shared" si="65"/>
        <v>4.2682965415668033</v>
      </c>
      <c r="BH72" s="11">
        <f t="shared" si="65"/>
        <v>6.7140135302554205</v>
      </c>
      <c r="BI72" s="11">
        <f t="shared" si="65"/>
        <v>3.8087590044985209</v>
      </c>
      <c r="BJ72" s="11">
        <f t="shared" si="65"/>
        <v>6.2755896736577279</v>
      </c>
      <c r="BK72" s="11">
        <f t="shared" si="65"/>
        <v>4.3938391206457545</v>
      </c>
      <c r="BL72" s="11">
        <f t="shared" si="65"/>
        <v>3.1010119154952007</v>
      </c>
      <c r="BM72" s="11">
        <f t="shared" si="65"/>
        <v>8.1983138532676758</v>
      </c>
      <c r="BN72" s="11">
        <f t="shared" si="65"/>
        <v>-1.936737434708282</v>
      </c>
      <c r="BO72" s="11">
        <f t="shared" si="65"/>
        <v>-2.0698126633101657</v>
      </c>
      <c r="BP72" s="11">
        <f t="shared" si="65"/>
        <v>-4.390194176801459</v>
      </c>
      <c r="BQ72" s="11">
        <f t="shared" si="65"/>
        <v>2.4837384898686579</v>
      </c>
      <c r="BS72" s="11">
        <f t="shared" ref="BS72:BV72" si="66">LN(BS19/BS18)*100</f>
        <v>-6.7220998907493712</v>
      </c>
      <c r="BT72" s="11">
        <f t="shared" si="66"/>
        <v>7.4391748375711</v>
      </c>
      <c r="BU72" s="11">
        <f t="shared" si="66"/>
        <v>3.8287453632883972</v>
      </c>
      <c r="BV72" s="11">
        <f t="shared" si="66"/>
        <v>5.1149954649270493</v>
      </c>
      <c r="BX72" s="11"/>
      <c r="BY72" s="11"/>
      <c r="BZ72" s="11"/>
      <c r="CA72" s="11"/>
      <c r="CB72" s="11"/>
      <c r="CC72" s="11">
        <f t="shared" ref="CC72" si="67">LN(CC19/CC18)*100</f>
        <v>3.6845971810544893</v>
      </c>
    </row>
    <row r="73" spans="1:81" x14ac:dyDescent="0.3">
      <c r="A73" s="13">
        <v>1984</v>
      </c>
      <c r="B73" s="11">
        <f t="shared" si="6"/>
        <v>-0.64176245932569209</v>
      </c>
      <c r="C73" s="11">
        <f t="shared" si="6"/>
        <v>-4.0514959806041837</v>
      </c>
      <c r="D73" s="11">
        <f t="shared" si="6"/>
        <v>-0.48728777623560726</v>
      </c>
      <c r="E73" s="11">
        <f t="shared" si="6"/>
        <v>-4.4041328502810471</v>
      </c>
      <c r="F73" s="11">
        <f t="shared" si="6"/>
        <v>-0.34887444202527951</v>
      </c>
      <c r="G73" s="11">
        <f t="shared" si="6"/>
        <v>1.7790307882549945</v>
      </c>
      <c r="H73" s="11">
        <f t="shared" si="6"/>
        <v>1.1639316657018788</v>
      </c>
      <c r="I73" s="11">
        <f t="shared" si="6"/>
        <v>-2.6842232620052382</v>
      </c>
      <c r="J73" s="11">
        <f t="shared" si="6"/>
        <v>7.1247059985420584</v>
      </c>
      <c r="K73" s="11">
        <f t="shared" si="6"/>
        <v>-2.4368591016957803</v>
      </c>
      <c r="L73" s="11">
        <f t="shared" si="6"/>
        <v>-1.5306225061483498</v>
      </c>
      <c r="M73" s="11">
        <f t="shared" si="6"/>
        <v>1.4370180961502668</v>
      </c>
      <c r="N73" s="11">
        <f t="shared" si="6"/>
        <v>0.10608829898159707</v>
      </c>
      <c r="O73" s="11">
        <f t="shared" si="6"/>
        <v>-0.4133627611435563</v>
      </c>
      <c r="Q73" s="11">
        <f t="shared" ref="Q73:T73" si="68">LN(Q20/Q19)*100</f>
        <v>13.299245431991219</v>
      </c>
      <c r="R73" s="11">
        <f t="shared" si="68"/>
        <v>1.6205763481230044</v>
      </c>
      <c r="S73" s="11">
        <f t="shared" si="68"/>
        <v>2.7865998915554151</v>
      </c>
      <c r="T73" s="11">
        <f t="shared" si="68"/>
        <v>2.7849565415023481</v>
      </c>
      <c r="V73" s="11">
        <f t="shared" ref="V73:AA73" si="69">LN(V20/V19)*100</f>
        <v>3.8493704760663952</v>
      </c>
      <c r="W73" s="11">
        <f t="shared" si="69"/>
        <v>4.8879334440122904</v>
      </c>
      <c r="X73" s="11">
        <f t="shared" si="69"/>
        <v>8.2000723599337384</v>
      </c>
      <c r="Y73" s="11">
        <f t="shared" si="69"/>
        <v>3.0879646529022935</v>
      </c>
      <c r="Z73" s="11">
        <f t="shared" si="69"/>
        <v>4.7770276268686596</v>
      </c>
      <c r="AA73" s="11">
        <f t="shared" si="69"/>
        <v>6.4422987661617999</v>
      </c>
      <c r="AC73" s="15">
        <f>B73*'Table A8'!AC20</f>
        <v>-0.21768582620327473</v>
      </c>
      <c r="AD73" s="15">
        <f>C73*'Table A8'!AD20</f>
        <v>-0.82164338486652833</v>
      </c>
      <c r="AE73" s="15">
        <f>D73*'Table A8'!AE20</f>
        <v>-0.11051686765023573</v>
      </c>
      <c r="AF73" s="15">
        <f>E73*'Table A8'!AF20</f>
        <v>-2.6838785589612697</v>
      </c>
      <c r="AG73" s="15">
        <f>F73*'Table A8'!AG20</f>
        <v>-0.12538547446388548</v>
      </c>
      <c r="AH73" s="15">
        <f>G73*'Table A8'!AH20</f>
        <v>1.021163672458367</v>
      </c>
      <c r="AI73" s="15">
        <f>H73*'Table A8'!AI20</f>
        <v>0.38246794534963735</v>
      </c>
      <c r="AJ73" s="15">
        <f>I73*'Table A8'!AJ20</f>
        <v>-0.39135975160036385</v>
      </c>
      <c r="AK73" s="15">
        <f>J73*'Table A8'!AK20</f>
        <v>1.6792932038563633</v>
      </c>
      <c r="AL73" s="15">
        <f>K73*'Table A8'!AL20</f>
        <v>-0.52368102095442315</v>
      </c>
      <c r="AM73" s="15">
        <f>L73*'Table A8'!AM20</f>
        <v>-0.42046200243895177</v>
      </c>
      <c r="AN73" s="15">
        <f>M73*'Table A8'!AN20</f>
        <v>0.28725991742043827</v>
      </c>
      <c r="AO73" s="15">
        <f>N73*'Table A8'!AO20</f>
        <v>3.0182121060264362E-2</v>
      </c>
      <c r="AP73" s="15">
        <f>O73*'Table A8'!AP20</f>
        <v>-0.11284803379219088</v>
      </c>
      <c r="AR73" s="15">
        <f>Q73*'Table A8'!AR20</f>
        <v>4.0855281967077026</v>
      </c>
      <c r="AS73" s="15">
        <f>R73*'Table A8'!AS20</f>
        <v>0.73314873989084728</v>
      </c>
      <c r="AT73" s="15">
        <f>S73*'Table A8'!AT20</f>
        <v>1.064759818563324</v>
      </c>
      <c r="AU73" s="15">
        <f>T73*'Table A8'!AU20</f>
        <v>1.0883610164191178</v>
      </c>
      <c r="AW73" s="15">
        <f>V73*'Table A8'!AW20</f>
        <v>1.6683171643271757</v>
      </c>
      <c r="AX73" s="15">
        <f>W73*'Table A8'!AX20</f>
        <v>0.35193120796888466</v>
      </c>
      <c r="AY73" s="15">
        <f>X73*'Table A8'!AY20</f>
        <v>5.0856848776309045</v>
      </c>
      <c r="AZ73" s="15">
        <f>Y73*'Table A8'!AZ20</f>
        <v>2.1186525483562635</v>
      </c>
      <c r="BA73" s="15">
        <f>Z73*'Table A8'!BA20</f>
        <v>1.5176616770561731</v>
      </c>
      <c r="BB73" s="15">
        <f>AA73*'Table A8'!BB20</f>
        <v>2.6258809770875495</v>
      </c>
      <c r="BD73" s="11">
        <f t="shared" ref="BD73:BQ73" si="70">LN(BD20/BD19)*100</f>
        <v>1.6157509577310092</v>
      </c>
      <c r="BE73" s="11">
        <f t="shared" si="70"/>
        <v>7.6864975842413559</v>
      </c>
      <c r="BF73" s="11">
        <f t="shared" si="70"/>
        <v>5.0694077210759447</v>
      </c>
      <c r="BG73" s="11">
        <f t="shared" si="70"/>
        <v>2.3151022293881214</v>
      </c>
      <c r="BH73" s="11">
        <f t="shared" si="70"/>
        <v>6.291216489105345</v>
      </c>
      <c r="BI73" s="11">
        <f t="shared" si="70"/>
        <v>4.4004658255056519</v>
      </c>
      <c r="BJ73" s="11">
        <f t="shared" si="70"/>
        <v>4.0133807742822496</v>
      </c>
      <c r="BK73" s="11">
        <f t="shared" si="70"/>
        <v>6.5858884962504085</v>
      </c>
      <c r="BL73" s="11">
        <f t="shared" si="70"/>
        <v>3.3130654610497516</v>
      </c>
      <c r="BM73" s="11">
        <f t="shared" si="70"/>
        <v>10.574985898214431</v>
      </c>
      <c r="BN73" s="11">
        <f t="shared" si="70"/>
        <v>3.3920737336547941</v>
      </c>
      <c r="BO73" s="11">
        <f t="shared" si="70"/>
        <v>-4.0780166611225237</v>
      </c>
      <c r="BP73" s="11">
        <f t="shared" si="70"/>
        <v>3.9616696770999971</v>
      </c>
      <c r="BQ73" s="11">
        <f t="shared" si="70"/>
        <v>4.0988070035216886</v>
      </c>
      <c r="BS73" s="11">
        <f t="shared" ref="BS73:BV73" si="71">LN(BS20/BS19)*100</f>
        <v>-11.42165667086859</v>
      </c>
      <c r="BT73" s="11">
        <f t="shared" si="71"/>
        <v>5.8108458028693732</v>
      </c>
      <c r="BU73" s="11">
        <f t="shared" si="71"/>
        <v>-0.44143378805044653</v>
      </c>
      <c r="BV73" s="11">
        <f t="shared" si="71"/>
        <v>1.6248091032551828</v>
      </c>
      <c r="BX73" s="11"/>
      <c r="BY73" s="11"/>
      <c r="BZ73" s="11"/>
      <c r="CA73" s="11"/>
      <c r="CB73" s="11"/>
      <c r="CC73" s="11">
        <f t="shared" ref="CC73" si="72">LN(CC20/CC19)*100</f>
        <v>-0.10504001979159572</v>
      </c>
    </row>
    <row r="74" spans="1:81" x14ac:dyDescent="0.3">
      <c r="A74" s="13">
        <v>1985</v>
      </c>
      <c r="B74" s="11">
        <f t="shared" si="6"/>
        <v>0.19525647965376891</v>
      </c>
      <c r="C74" s="11">
        <f t="shared" si="6"/>
        <v>-2.9378202164655165</v>
      </c>
      <c r="D74" s="11">
        <f t="shared" si="6"/>
        <v>1.0218157442013411</v>
      </c>
      <c r="E74" s="11">
        <f t="shared" si="6"/>
        <v>-5.1343425297596585</v>
      </c>
      <c r="F74" s="11">
        <f t="shared" si="6"/>
        <v>0.78588974857314498</v>
      </c>
      <c r="G74" s="11">
        <f t="shared" si="6"/>
        <v>2.5814546513961742</v>
      </c>
      <c r="H74" s="11">
        <f t="shared" si="6"/>
        <v>5.7461950038970597</v>
      </c>
      <c r="I74" s="11">
        <f t="shared" si="6"/>
        <v>-1.7929597746920614</v>
      </c>
      <c r="J74" s="11">
        <f t="shared" si="6"/>
        <v>7.5036439395392227</v>
      </c>
      <c r="K74" s="11">
        <f t="shared" si="6"/>
        <v>-2.2571433864312778</v>
      </c>
      <c r="L74" s="11">
        <f t="shared" si="6"/>
        <v>-0.82497160227784461</v>
      </c>
      <c r="M74" s="11">
        <f t="shared" si="6"/>
        <v>1.9562297433320264</v>
      </c>
      <c r="N74" s="11">
        <f t="shared" si="6"/>
        <v>0.54047834541264117</v>
      </c>
      <c r="O74" s="11">
        <f t="shared" si="6"/>
        <v>0.60504386257740805</v>
      </c>
      <c r="Q74" s="11">
        <f t="shared" ref="Q74:T74" si="73">LN(Q21/Q20)*100</f>
        <v>13.620078260562639</v>
      </c>
      <c r="R74" s="11">
        <f t="shared" si="73"/>
        <v>3.0632470135663894</v>
      </c>
      <c r="S74" s="11">
        <f t="shared" si="73"/>
        <v>3.6672522222017037</v>
      </c>
      <c r="T74" s="11">
        <f t="shared" si="73"/>
        <v>3.89892933920195</v>
      </c>
      <c r="V74" s="11">
        <f t="shared" ref="V74:AA74" si="74">LN(V21/V20)*100</f>
        <v>8.4443981484383919</v>
      </c>
      <c r="W74" s="11">
        <f t="shared" si="74"/>
        <v>5.6340721915555338</v>
      </c>
      <c r="X74" s="11">
        <f t="shared" si="74"/>
        <v>7.6553196665424483</v>
      </c>
      <c r="Y74" s="11">
        <f t="shared" si="74"/>
        <v>7.9032149919264425</v>
      </c>
      <c r="Z74" s="11">
        <f t="shared" si="74"/>
        <v>6.1253247147876824</v>
      </c>
      <c r="AA74" s="11">
        <f t="shared" si="74"/>
        <v>7.2280356063810753</v>
      </c>
      <c r="AC74" s="15">
        <f>B74*'Table A8'!AC21</f>
        <v>6.9882294068083897E-2</v>
      </c>
      <c r="AD74" s="15">
        <f>C74*'Table A8'!AD21</f>
        <v>-0.62164275780410327</v>
      </c>
      <c r="AE74" s="15">
        <f>D74*'Table A8'!AE21</f>
        <v>0.24165942350361722</v>
      </c>
      <c r="AF74" s="15">
        <f>E74*'Table A8'!AF21</f>
        <v>-3.1761042889093249</v>
      </c>
      <c r="AG74" s="15">
        <f>F74*'Table A8'!AG21</f>
        <v>0.29463006674007208</v>
      </c>
      <c r="AH74" s="15">
        <f>G74*'Table A8'!AH21</f>
        <v>1.5233163897888826</v>
      </c>
      <c r="AI74" s="15">
        <f>H74*'Table A8'!AI21</f>
        <v>1.9514078233234415</v>
      </c>
      <c r="AJ74" s="15">
        <f>I74*'Table A8'!AJ21</f>
        <v>-0.27988102082943078</v>
      </c>
      <c r="AK74" s="15">
        <f>J74*'Table A8'!AK21</f>
        <v>1.861654061399681</v>
      </c>
      <c r="AL74" s="15">
        <f>K74*'Table A8'!AL21</f>
        <v>-0.51124297702668453</v>
      </c>
      <c r="AM74" s="15">
        <f>L74*'Table A8'!AM21</f>
        <v>-0.23693184417419699</v>
      </c>
      <c r="AN74" s="15">
        <f>M74*'Table A8'!AN21</f>
        <v>0.4250887232260494</v>
      </c>
      <c r="AO74" s="15">
        <f>N74*'Table A8'!AO21</f>
        <v>0.1581439638677388</v>
      </c>
      <c r="AP74" s="15">
        <f>O74*'Table A8'!AP21</f>
        <v>0.17346607540094286</v>
      </c>
      <c r="AR74" s="15">
        <f>Q74*'Table A8'!AR21</f>
        <v>4.358425043380044</v>
      </c>
      <c r="AS74" s="15">
        <f>R74*'Table A8'!AS21</f>
        <v>1.3922457676659241</v>
      </c>
      <c r="AT74" s="15">
        <f>S74*'Table A8'!AT21</f>
        <v>1.4544322313251954</v>
      </c>
      <c r="AU74" s="15">
        <f>T74*'Table A8'!AU21</f>
        <v>1.5661999155574231</v>
      </c>
      <c r="AW74" s="15">
        <f>V74*'Table A8'!AW21</f>
        <v>3.6437578010511662</v>
      </c>
      <c r="AX74" s="15">
        <f>W74*'Table A8'!AX21</f>
        <v>0.40283616169622072</v>
      </c>
      <c r="AY74" s="15">
        <f>X74*'Table A8'!AY21</f>
        <v>4.758546704722785</v>
      </c>
      <c r="AZ74" s="15">
        <f>Y74*'Table A8'!AZ21</f>
        <v>5.40975066197365</v>
      </c>
      <c r="BA74" s="15">
        <f>Z74*'Table A8'!BA21</f>
        <v>1.9362151423443867</v>
      </c>
      <c r="BB74" s="15">
        <f>AA74*'Table A8'!BB21</f>
        <v>2.9331368490694407</v>
      </c>
      <c r="BD74" s="11">
        <f t="shared" ref="BD74:BQ74" si="75">LN(BD21/BD20)*100</f>
        <v>-0.75065918479124871</v>
      </c>
      <c r="BE74" s="11">
        <f t="shared" si="75"/>
        <v>6.6977493883319017</v>
      </c>
      <c r="BF74" s="11">
        <f t="shared" si="75"/>
        <v>0.21459961104752559</v>
      </c>
      <c r="BG74" s="11">
        <f t="shared" si="75"/>
        <v>15.739857166404761</v>
      </c>
      <c r="BH74" s="11">
        <f t="shared" si="75"/>
        <v>2.5167220234389251</v>
      </c>
      <c r="BI74" s="11">
        <f t="shared" si="75"/>
        <v>0.72801264775334185</v>
      </c>
      <c r="BJ74" s="11">
        <f t="shared" si="75"/>
        <v>-5.0972634599220594</v>
      </c>
      <c r="BK74" s="11">
        <f t="shared" si="75"/>
        <v>2.639704884601906</v>
      </c>
      <c r="BL74" s="11">
        <f t="shared" si="75"/>
        <v>-1.2712758587373783</v>
      </c>
      <c r="BM74" s="11">
        <f t="shared" si="75"/>
        <v>7.8136120276753758</v>
      </c>
      <c r="BN74" s="11">
        <f t="shared" si="75"/>
        <v>4.9792120583919282</v>
      </c>
      <c r="BO74" s="11">
        <f t="shared" si="75"/>
        <v>1.549826119241112</v>
      </c>
      <c r="BP74" s="11">
        <f t="shared" si="75"/>
        <v>2.194734903549945</v>
      </c>
      <c r="BQ74" s="11">
        <f t="shared" si="75"/>
        <v>2.2115148329257752</v>
      </c>
      <c r="BS74" s="11">
        <f t="shared" ref="BS74:BV74" si="76">LN(BS21/BS20)*100</f>
        <v>-9.4592793952539509</v>
      </c>
      <c r="BT74" s="11">
        <f t="shared" si="76"/>
        <v>2.3777372189004047</v>
      </c>
      <c r="BU74" s="11">
        <f t="shared" si="76"/>
        <v>2.2782736763838143</v>
      </c>
      <c r="BV74" s="11">
        <f t="shared" si="76"/>
        <v>1.6097632252370628</v>
      </c>
      <c r="BX74" s="11"/>
      <c r="BY74" s="11"/>
      <c r="BZ74" s="11"/>
      <c r="CA74" s="11"/>
      <c r="CB74" s="11"/>
      <c r="CC74" s="11">
        <f t="shared" ref="CC74" si="77">LN(CC21/CC20)*100</f>
        <v>2.9286782290563682</v>
      </c>
    </row>
    <row r="75" spans="1:81" x14ac:dyDescent="0.3">
      <c r="A75" s="13">
        <v>1986</v>
      </c>
      <c r="B75" s="11">
        <f t="shared" si="6"/>
        <v>-0.13778851646076762</v>
      </c>
      <c r="C75" s="11">
        <f t="shared" si="6"/>
        <v>-2.499265966897426</v>
      </c>
      <c r="D75" s="11">
        <f t="shared" si="6"/>
        <v>1.7938802705510899</v>
      </c>
      <c r="E75" s="11">
        <f t="shared" si="6"/>
        <v>-4.1597064657307543</v>
      </c>
      <c r="F75" s="11">
        <f t="shared" si="6"/>
        <v>0.52400036058239641</v>
      </c>
      <c r="G75" s="11">
        <f t="shared" si="6"/>
        <v>2.9698761144749426</v>
      </c>
      <c r="H75" s="11">
        <f t="shared" si="6"/>
        <v>2.3989156370022577</v>
      </c>
      <c r="I75" s="11">
        <f t="shared" si="6"/>
        <v>-1.7543068566549394</v>
      </c>
      <c r="J75" s="11">
        <f t="shared" si="6"/>
        <v>8.098514836767766</v>
      </c>
      <c r="K75" s="11">
        <f t="shared" si="6"/>
        <v>-1.7433900749386451</v>
      </c>
      <c r="L75" s="11">
        <f t="shared" si="6"/>
        <v>-0.3993584259192714</v>
      </c>
      <c r="M75" s="11">
        <f t="shared" si="6"/>
        <v>2.8295433235151592</v>
      </c>
      <c r="N75" s="11">
        <f t="shared" si="6"/>
        <v>0.80527948734027532</v>
      </c>
      <c r="O75" s="11">
        <f t="shared" si="6"/>
        <v>0.71554949202545848</v>
      </c>
      <c r="Q75" s="11">
        <f t="shared" ref="Q75:T75" si="78">LN(Q22/Q21)*100</f>
        <v>11.839268025247712</v>
      </c>
      <c r="R75" s="11">
        <f t="shared" si="78"/>
        <v>3.2469738161131927</v>
      </c>
      <c r="S75" s="11">
        <f t="shared" si="78"/>
        <v>4.2302379690689369</v>
      </c>
      <c r="T75" s="11">
        <f t="shared" si="78"/>
        <v>4.2601542260985541</v>
      </c>
      <c r="V75" s="11">
        <f t="shared" ref="V75:AA75" si="79">LN(V22/V21)*100</f>
        <v>12.659867642556835</v>
      </c>
      <c r="W75" s="11">
        <f t="shared" si="79"/>
        <v>9.4045157497738252</v>
      </c>
      <c r="X75" s="11">
        <f t="shared" si="79"/>
        <v>8.7283933005586185</v>
      </c>
      <c r="Y75" s="11">
        <f t="shared" si="79"/>
        <v>12.301976123208519</v>
      </c>
      <c r="Z75" s="11">
        <f t="shared" si="79"/>
        <v>9.6362199502137571</v>
      </c>
      <c r="AA75" s="11">
        <f t="shared" si="79"/>
        <v>9.5639904487204408</v>
      </c>
      <c r="AC75" s="15">
        <f>B75*'Table A8'!AC22</f>
        <v>-5.0334145063118403E-2</v>
      </c>
      <c r="AD75" s="15">
        <f>C75*'Table A8'!AD22</f>
        <v>-0.53309343073922111</v>
      </c>
      <c r="AE75" s="15">
        <f>D75*'Table A8'!AE22</f>
        <v>0.42389390793122245</v>
      </c>
      <c r="AF75" s="15">
        <f>E75*'Table A8'!AF22</f>
        <v>-2.5648750067695834</v>
      </c>
      <c r="AG75" s="15">
        <f>F75*'Table A8'!AG22</f>
        <v>0.20074453813911605</v>
      </c>
      <c r="AH75" s="15">
        <f>G75*'Table A8'!AH22</f>
        <v>1.7780648297361481</v>
      </c>
      <c r="AI75" s="15">
        <f>H75*'Table A8'!AI22</f>
        <v>0.83074448509388199</v>
      </c>
      <c r="AJ75" s="15">
        <f>I75*'Table A8'!AJ22</f>
        <v>-0.28296969597844174</v>
      </c>
      <c r="AK75" s="15">
        <f>J75*'Table A8'!AK22</f>
        <v>2.0578326200226891</v>
      </c>
      <c r="AL75" s="15">
        <f>K75*'Table A8'!AL22</f>
        <v>-0.40481517540075329</v>
      </c>
      <c r="AM75" s="15">
        <f>L75*'Table A8'!AM22</f>
        <v>-0.11673246789620303</v>
      </c>
      <c r="AN75" s="15">
        <f>M75*'Table A8'!AN22</f>
        <v>0.63891088244972294</v>
      </c>
      <c r="AO75" s="15">
        <f>N75*'Table A8'!AO22</f>
        <v>0.23336999543121176</v>
      </c>
      <c r="AP75" s="15">
        <f>O75*'Table A8'!AP22</f>
        <v>0.20886889672223136</v>
      </c>
      <c r="AR75" s="15">
        <f>Q75*'Table A8'!AR22</f>
        <v>3.8773602782686258</v>
      </c>
      <c r="AS75" s="15">
        <f>R75*'Table A8'!AS22</f>
        <v>1.4487997167497066</v>
      </c>
      <c r="AT75" s="15">
        <f>S75*'Table A8'!AT22</f>
        <v>1.7276291865677538</v>
      </c>
      <c r="AU75" s="15">
        <f>T75*'Table A8'!AU22</f>
        <v>1.7347348008673313</v>
      </c>
      <c r="AW75" s="15">
        <f>V75*'Table A8'!AW22</f>
        <v>5.3057505289955698</v>
      </c>
      <c r="AX75" s="15">
        <f>W75*'Table A8'!AX22</f>
        <v>0.64138797413457527</v>
      </c>
      <c r="AY75" s="15">
        <f>X75*'Table A8'!AY22</f>
        <v>5.3452680572620981</v>
      </c>
      <c r="AZ75" s="15">
        <f>Y75*'Table A8'!AZ22</f>
        <v>8.2816903261439752</v>
      </c>
      <c r="BA75" s="15">
        <f>Z75*'Table A8'!BA22</f>
        <v>2.9419379508002601</v>
      </c>
      <c r="BB75" s="15">
        <f>AA75*'Table A8'!BB22</f>
        <v>3.765343039661238</v>
      </c>
      <c r="BD75" s="11">
        <f t="shared" ref="BD75:BQ75" si="80">LN(BD22/BD21)*100</f>
        <v>0.6931912215982664</v>
      </c>
      <c r="BE75" s="11">
        <f t="shared" si="80"/>
        <v>-1.0229640200769305</v>
      </c>
      <c r="BF75" s="11">
        <f t="shared" si="80"/>
        <v>2.2991320645436257</v>
      </c>
      <c r="BG75" s="11">
        <f t="shared" si="80"/>
        <v>14.106253910394488</v>
      </c>
      <c r="BH75" s="11">
        <f t="shared" si="80"/>
        <v>1.2324850788970363</v>
      </c>
      <c r="BI75" s="11">
        <f t="shared" si="80"/>
        <v>-1.3553285708668297</v>
      </c>
      <c r="BJ75" s="11">
        <f t="shared" si="80"/>
        <v>3.2594131645302533</v>
      </c>
      <c r="BK75" s="11">
        <f t="shared" si="80"/>
        <v>-0.48387673592681785</v>
      </c>
      <c r="BL75" s="11">
        <f t="shared" si="80"/>
        <v>-9.1573154776507124</v>
      </c>
      <c r="BM75" s="11">
        <f t="shared" si="80"/>
        <v>0.28670007811608061</v>
      </c>
      <c r="BN75" s="11">
        <f t="shared" si="80"/>
        <v>-1.8021614172373819</v>
      </c>
      <c r="BO75" s="11">
        <f t="shared" si="80"/>
        <v>0.7656842290083764</v>
      </c>
      <c r="BP75" s="11">
        <f t="shared" si="80"/>
        <v>1.6927688095038924</v>
      </c>
      <c r="BQ75" s="11">
        <f t="shared" si="80"/>
        <v>0.57217985506802871</v>
      </c>
      <c r="BS75" s="11">
        <f t="shared" ref="BS75:BV75" si="81">LN(BS22/BS21)*100</f>
        <v>-0.884386747695321</v>
      </c>
      <c r="BT75" s="11">
        <f t="shared" si="81"/>
        <v>-4.4511481915525879</v>
      </c>
      <c r="BU75" s="11">
        <f t="shared" si="81"/>
        <v>3.6659701114165388</v>
      </c>
      <c r="BV75" s="11">
        <f t="shared" si="81"/>
        <v>0.27569095495333135</v>
      </c>
      <c r="BX75" s="11"/>
      <c r="BY75" s="11"/>
      <c r="BZ75" s="11"/>
      <c r="CA75" s="11"/>
      <c r="CB75" s="11"/>
      <c r="CC75" s="11">
        <f t="shared" ref="CC75" si="82">LN(CC22/CC21)*100</f>
        <v>-2.1162436280834016</v>
      </c>
    </row>
    <row r="76" spans="1:81" x14ac:dyDescent="0.3">
      <c r="A76" s="13">
        <v>1987</v>
      </c>
      <c r="B76" s="11">
        <f t="shared" si="6"/>
        <v>-0.26462651351178457</v>
      </c>
      <c r="C76" s="11">
        <f t="shared" si="6"/>
        <v>-2.2439107819686179</v>
      </c>
      <c r="D76" s="11">
        <f t="shared" si="6"/>
        <v>2.7385809451178544</v>
      </c>
      <c r="E76" s="11">
        <f t="shared" si="6"/>
        <v>-5.5181698228543681</v>
      </c>
      <c r="F76" s="11">
        <f t="shared" si="6"/>
        <v>0.34434217777603576</v>
      </c>
      <c r="G76" s="11">
        <f t="shared" si="6"/>
        <v>2.9665847904856388</v>
      </c>
      <c r="H76" s="11">
        <f t="shared" si="6"/>
        <v>0.39428340877072415</v>
      </c>
      <c r="I76" s="11">
        <f t="shared" si="6"/>
        <v>-2.0110959989595933</v>
      </c>
      <c r="J76" s="11">
        <f t="shared" si="6"/>
        <v>6.703873079067721</v>
      </c>
      <c r="K76" s="11">
        <f t="shared" si="6"/>
        <v>-1.8413580242787786</v>
      </c>
      <c r="L76" s="11">
        <f t="shared" si="6"/>
        <v>-0.82726491093673604</v>
      </c>
      <c r="M76" s="11">
        <f t="shared" si="6"/>
        <v>2.5309089550469199</v>
      </c>
      <c r="N76" s="11">
        <f t="shared" si="6"/>
        <v>0.89105490330477644</v>
      </c>
      <c r="O76" s="11">
        <f t="shared" si="6"/>
        <v>0.45527917017566699</v>
      </c>
      <c r="Q76" s="11">
        <f t="shared" ref="Q76:T76" si="83">LN(Q23/Q22)*100</f>
        <v>13.139600851179829</v>
      </c>
      <c r="R76" s="11">
        <f t="shared" si="83"/>
        <v>3.3346059642510437</v>
      </c>
      <c r="S76" s="11">
        <f t="shared" si="83"/>
        <v>5.2586836099841365</v>
      </c>
      <c r="T76" s="11">
        <f t="shared" si="83"/>
        <v>5.0304377412156356</v>
      </c>
      <c r="V76" s="11">
        <f t="shared" ref="V76:AA76" si="84">LN(V23/V22)*100</f>
        <v>16.748956783862404</v>
      </c>
      <c r="W76" s="11">
        <f t="shared" si="84"/>
        <v>11.61194611477004</v>
      </c>
      <c r="X76" s="11">
        <f t="shared" si="84"/>
        <v>8.5467247681871061</v>
      </c>
      <c r="Y76" s="11">
        <f t="shared" si="84"/>
        <v>16.37039977778841</v>
      </c>
      <c r="Z76" s="11">
        <f t="shared" si="84"/>
        <v>11.686027098815616</v>
      </c>
      <c r="AA76" s="11">
        <f t="shared" si="84"/>
        <v>10.788479949835926</v>
      </c>
      <c r="AC76" s="15">
        <f>B76*'Table A8'!AC23</f>
        <v>-9.9049704007460951E-2</v>
      </c>
      <c r="AD76" s="15">
        <f>C76*'Table A8'!AD23</f>
        <v>-0.48939694154735547</v>
      </c>
      <c r="AE76" s="15">
        <f>D76*'Table A8'!AE23</f>
        <v>0.64110179925208965</v>
      </c>
      <c r="AF76" s="15">
        <f>E76*'Table A8'!AF23</f>
        <v>-3.4091253165594289</v>
      </c>
      <c r="AG76" s="15">
        <f>F76*'Table A8'!AG23</f>
        <v>0.1356019496082029</v>
      </c>
      <c r="AH76" s="15">
        <f>G76*'Table A8'!AH23</f>
        <v>1.8075401128428996</v>
      </c>
      <c r="AI76" s="15">
        <f>H76*'Table A8'!AI23</f>
        <v>0.13941861334132807</v>
      </c>
      <c r="AJ76" s="15">
        <f>I76*'Table A8'!AJ23</f>
        <v>-0.33726079902552375</v>
      </c>
      <c r="AK76" s="15">
        <f>J76*'Table A8'!AK23</f>
        <v>1.7564147467157429</v>
      </c>
      <c r="AL76" s="15">
        <f>K76*'Table A8'!AL23</f>
        <v>-0.4413735184196233</v>
      </c>
      <c r="AM76" s="15">
        <f>L76*'Table A8'!AM23</f>
        <v>-0.24751766135227143</v>
      </c>
      <c r="AN76" s="15">
        <f>M76*'Table A8'!AN23</f>
        <v>0.59577596801804511</v>
      </c>
      <c r="AO76" s="15">
        <f>N76*'Table A8'!AO23</f>
        <v>0.25956429333268138</v>
      </c>
      <c r="AP76" s="15">
        <f>O76*'Table A8'!AP23</f>
        <v>0.13599188813147173</v>
      </c>
      <c r="AR76" s="15">
        <f>Q76*'Table A8'!AR23</f>
        <v>4.5095110121249169</v>
      </c>
      <c r="AS76" s="15">
        <f>R76*'Table A8'!AS23</f>
        <v>1.4885681024416659</v>
      </c>
      <c r="AT76" s="15">
        <f>S76*'Table A8'!AT23</f>
        <v>2.1718363309234485</v>
      </c>
      <c r="AU76" s="15">
        <f>T76*'Table A8'!AU23</f>
        <v>2.074552524477328</v>
      </c>
      <c r="AW76" s="15">
        <f>V76*'Table A8'!AW23</f>
        <v>6.9407676912325798</v>
      </c>
      <c r="AX76" s="15">
        <f>W76*'Table A8'!AX23</f>
        <v>0.77800038968959206</v>
      </c>
      <c r="AY76" s="15">
        <f>X76*'Table A8'!AY23</f>
        <v>5.2152114535477727</v>
      </c>
      <c r="AZ76" s="15">
        <f>Y76*'Table A8'!AZ23</f>
        <v>10.951797451340447</v>
      </c>
      <c r="BA76" s="15">
        <f>Z76*'Table A8'!BA23</f>
        <v>3.5198313621632638</v>
      </c>
      <c r="BB76" s="15">
        <f>AA76*'Table A8'!BB23</f>
        <v>4.1977975484811587</v>
      </c>
      <c r="BD76" s="11">
        <f t="shared" ref="BD76:BQ76" si="85">LN(BD23/BD22)*100</f>
        <v>3.2653972204282837</v>
      </c>
      <c r="BE76" s="11">
        <f t="shared" si="85"/>
        <v>5.9950785978740502</v>
      </c>
      <c r="BF76" s="11">
        <f t="shared" si="85"/>
        <v>6.4938940886769156</v>
      </c>
      <c r="BG76" s="11">
        <f t="shared" si="85"/>
        <v>-7.733732603243312</v>
      </c>
      <c r="BH76" s="11">
        <f t="shared" si="85"/>
        <v>7.4677712295898564</v>
      </c>
      <c r="BI76" s="11">
        <f t="shared" si="85"/>
        <v>4.8866881854384312</v>
      </c>
      <c r="BJ76" s="11">
        <f t="shared" si="85"/>
        <v>8.0977932039262104</v>
      </c>
      <c r="BK76" s="11">
        <f t="shared" si="85"/>
        <v>6.7473278883855086</v>
      </c>
      <c r="BL76" s="11">
        <f t="shared" si="85"/>
        <v>-1.3059969868108439</v>
      </c>
      <c r="BM76" s="11">
        <f t="shared" si="85"/>
        <v>5.7796535440392347</v>
      </c>
      <c r="BN76" s="11">
        <f t="shared" si="85"/>
        <v>1.5204605329605463</v>
      </c>
      <c r="BO76" s="11">
        <f t="shared" si="85"/>
        <v>1.7389000254547864</v>
      </c>
      <c r="BP76" s="11">
        <f t="shared" si="85"/>
        <v>3.7684224572948684</v>
      </c>
      <c r="BQ76" s="11">
        <f t="shared" si="85"/>
        <v>4.3619204402053944</v>
      </c>
      <c r="BS76" s="11">
        <f t="shared" ref="BS76:BV76" si="86">LN(BS23/BS22)*100</f>
        <v>-1.6018593866945021</v>
      </c>
      <c r="BT76" s="11">
        <f t="shared" si="86"/>
        <v>8.0185825072636217</v>
      </c>
      <c r="BU76" s="11">
        <f t="shared" si="86"/>
        <v>-1.3631070128117089</v>
      </c>
      <c r="BV76" s="11">
        <f t="shared" si="86"/>
        <v>2.8812392021439113</v>
      </c>
      <c r="BX76" s="11"/>
      <c r="BY76" s="11"/>
      <c r="BZ76" s="11"/>
      <c r="CA76" s="11"/>
      <c r="CB76" s="11"/>
      <c r="CC76" s="11">
        <f t="shared" ref="CC76" si="87">LN(CC23/CC22)*100</f>
        <v>-4.7574119856354509</v>
      </c>
    </row>
    <row r="77" spans="1:81" x14ac:dyDescent="0.3">
      <c r="A77" s="13">
        <v>1988</v>
      </c>
      <c r="B77" s="11">
        <f t="shared" si="6"/>
        <v>0.55147198585110013</v>
      </c>
      <c r="C77" s="11">
        <f t="shared" si="6"/>
        <v>-1.7817355793371343</v>
      </c>
      <c r="D77" s="11">
        <f t="shared" si="6"/>
        <v>5.7105753159033785</v>
      </c>
      <c r="E77" s="11">
        <f t="shared" si="6"/>
        <v>-4.9186869013680381</v>
      </c>
      <c r="F77" s="11">
        <f t="shared" si="6"/>
        <v>0.54020492889947036</v>
      </c>
      <c r="G77" s="11">
        <f t="shared" si="6"/>
        <v>2.6809079183446478</v>
      </c>
      <c r="H77" s="11">
        <f t="shared" si="6"/>
        <v>2.4296627632625407</v>
      </c>
      <c r="I77" s="11">
        <f t="shared" si="6"/>
        <v>-1.8222399886094351</v>
      </c>
      <c r="J77" s="11">
        <f t="shared" si="6"/>
        <v>6.0791080410244174</v>
      </c>
      <c r="K77" s="11">
        <f t="shared" si="6"/>
        <v>-1.7344686814496129</v>
      </c>
      <c r="L77" s="11">
        <f t="shared" si="6"/>
        <v>-0.92195852545521495</v>
      </c>
      <c r="M77" s="11">
        <f t="shared" si="6"/>
        <v>2.0362504137902815</v>
      </c>
      <c r="N77" s="11">
        <f t="shared" si="6"/>
        <v>1.543328717757475</v>
      </c>
      <c r="O77" s="11">
        <f t="shared" si="6"/>
        <v>0.82933280916867758</v>
      </c>
      <c r="Q77" s="11">
        <f t="shared" ref="Q77:T77" si="88">LN(Q24/Q23)*100</f>
        <v>14.426875193596505</v>
      </c>
      <c r="R77" s="11">
        <f t="shared" si="88"/>
        <v>4.7751484553842438</v>
      </c>
      <c r="S77" s="11">
        <f t="shared" si="88"/>
        <v>6.5853445718880144</v>
      </c>
      <c r="T77" s="11">
        <f t="shared" si="88"/>
        <v>6.4366566876980862</v>
      </c>
      <c r="V77" s="11">
        <f t="shared" ref="V77:AA77" si="89">LN(V24/V23)*100</f>
        <v>22.00737100699212</v>
      </c>
      <c r="W77" s="11">
        <f t="shared" si="89"/>
        <v>13.672812189883279</v>
      </c>
      <c r="X77" s="11">
        <f t="shared" si="89"/>
        <v>8.1125544812368311</v>
      </c>
      <c r="Y77" s="11">
        <f t="shared" si="89"/>
        <v>20.553984689596188</v>
      </c>
      <c r="Z77" s="11">
        <f t="shared" si="89"/>
        <v>13.303890307997099</v>
      </c>
      <c r="AA77" s="11">
        <f t="shared" si="89"/>
        <v>12.357571812011559</v>
      </c>
      <c r="AC77" s="15">
        <f>B77*'Table A8'!AC24</f>
        <v>0.22009246955317407</v>
      </c>
      <c r="AD77" s="15">
        <f>C77*'Table A8'!AD24</f>
        <v>-0.41585708421728723</v>
      </c>
      <c r="AE77" s="15">
        <f>D77*'Table A8'!AE24</f>
        <v>1.3899540318908821</v>
      </c>
      <c r="AF77" s="15">
        <f>E77*'Table A8'!AF24</f>
        <v>-3.105658909523779</v>
      </c>
      <c r="AG77" s="15">
        <f>F77*'Table A8'!AG24</f>
        <v>0.22202422577768233</v>
      </c>
      <c r="AH77" s="15">
        <f>G77*'Table A8'!AH24</f>
        <v>1.6790526292592531</v>
      </c>
      <c r="AI77" s="15">
        <f>H77*'Table A8'!AI24</f>
        <v>0.89411589688061499</v>
      </c>
      <c r="AJ77" s="15">
        <f>I77*'Table A8'!AJ24</f>
        <v>-0.32545206196564508</v>
      </c>
      <c r="AK77" s="15">
        <f>J77*'Table A8'!AK24</f>
        <v>1.6881683029924803</v>
      </c>
      <c r="AL77" s="15">
        <f>K77*'Table A8'!AL24</f>
        <v>-0.44124883256078146</v>
      </c>
      <c r="AM77" s="15">
        <f>L77*'Table A8'!AM24</f>
        <v>-0.28829643090984569</v>
      </c>
      <c r="AN77" s="15">
        <f>M77*'Table A8'!AN24</f>
        <v>0.514153229482046</v>
      </c>
      <c r="AO77" s="15">
        <f>N77*'Table A8'!AO24</f>
        <v>0.46824593296761791</v>
      </c>
      <c r="AP77" s="15">
        <f>O77*'Table A8'!AP24</f>
        <v>0.2610739683262997</v>
      </c>
      <c r="AR77" s="15">
        <f>Q77*'Table A8'!AR24</f>
        <v>5.3494853217855844</v>
      </c>
      <c r="AS77" s="15">
        <f>R77*'Table A8'!AS24</f>
        <v>2.1946582300945985</v>
      </c>
      <c r="AT77" s="15">
        <f>S77*'Table A8'!AT24</f>
        <v>2.7803324782511196</v>
      </c>
      <c r="AU77" s="15">
        <f>T77*'Table A8'!AU24</f>
        <v>2.7407284176218449</v>
      </c>
      <c r="AW77" s="15">
        <f>V77*'Table A8'!AW24</f>
        <v>9.3135194101590653</v>
      </c>
      <c r="AX77" s="15">
        <f>W77*'Table A8'!AX24</f>
        <v>0.94752588475891164</v>
      </c>
      <c r="AY77" s="15">
        <f>X77*'Table A8'!AY24</f>
        <v>5.0427638655368137</v>
      </c>
      <c r="AZ77" s="15">
        <f>Y77*'Table A8'!AZ24</f>
        <v>13.91710303332558</v>
      </c>
      <c r="BA77" s="15">
        <f>Z77*'Table A8'!BA24</f>
        <v>4.1095717161403034</v>
      </c>
      <c r="BB77" s="15">
        <f>AA77*'Table A8'!BB24</f>
        <v>4.9158420668181986</v>
      </c>
      <c r="BD77" s="11">
        <f t="shared" ref="BD77:BQ77" si="90">LN(BD24/BD23)*100</f>
        <v>1.5757020784115177</v>
      </c>
      <c r="BE77" s="11">
        <f t="shared" si="90"/>
        <v>1.5527977504060342</v>
      </c>
      <c r="BF77" s="11">
        <f t="shared" si="90"/>
        <v>4.0957823750887377</v>
      </c>
      <c r="BG77" s="11">
        <f t="shared" si="90"/>
        <v>4.5090181596350387</v>
      </c>
      <c r="BH77" s="11">
        <f t="shared" si="90"/>
        <v>4.6883774385877794</v>
      </c>
      <c r="BI77" s="11">
        <f t="shared" si="90"/>
        <v>2.4584027224881155</v>
      </c>
      <c r="BJ77" s="11">
        <f t="shared" si="90"/>
        <v>6.9557743366176217</v>
      </c>
      <c r="BK77" s="11">
        <f t="shared" si="90"/>
        <v>10.858615575509383</v>
      </c>
      <c r="BL77" s="11">
        <f t="shared" si="90"/>
        <v>4.3932289638261404</v>
      </c>
      <c r="BM77" s="11">
        <f t="shared" si="90"/>
        <v>12.078129334397158</v>
      </c>
      <c r="BN77" s="11">
        <f t="shared" si="90"/>
        <v>9.6230962244181892</v>
      </c>
      <c r="BO77" s="11">
        <f t="shared" si="90"/>
        <v>7.8127328583801798</v>
      </c>
      <c r="BP77" s="11">
        <f t="shared" si="90"/>
        <v>8.3153949060926742</v>
      </c>
      <c r="BQ77" s="11">
        <f t="shared" si="90"/>
        <v>6.0850492926156523</v>
      </c>
      <c r="BS77" s="11">
        <f t="shared" ref="BS77:BV77" si="91">LN(BS24/BS23)*100</f>
        <v>-1.2763374024480532</v>
      </c>
      <c r="BT77" s="11">
        <f t="shared" si="91"/>
        <v>2.8717874199193569</v>
      </c>
      <c r="BU77" s="11">
        <f t="shared" si="91"/>
        <v>-1.5091797791259336</v>
      </c>
      <c r="BV77" s="11">
        <f t="shared" si="91"/>
        <v>0.79134691428840787</v>
      </c>
      <c r="BX77" s="11"/>
      <c r="BY77" s="11"/>
      <c r="BZ77" s="11"/>
      <c r="CA77" s="11"/>
      <c r="CB77" s="11"/>
      <c r="CC77" s="11">
        <f t="shared" ref="CC77" si="92">LN(CC24/CC23)*100</f>
        <v>-1.085725951331284</v>
      </c>
    </row>
    <row r="78" spans="1:81" x14ac:dyDescent="0.3">
      <c r="A78" s="13">
        <v>1989</v>
      </c>
      <c r="B78" s="11">
        <f t="shared" si="6"/>
        <v>0.7305968570550494</v>
      </c>
      <c r="C78" s="11">
        <f t="shared" si="6"/>
        <v>-2.2332326054491412</v>
      </c>
      <c r="D78" s="11">
        <f t="shared" si="6"/>
        <v>6.0150550854936888</v>
      </c>
      <c r="E78" s="11">
        <f t="shared" si="6"/>
        <v>-3.4389033586659972</v>
      </c>
      <c r="F78" s="11">
        <f t="shared" si="6"/>
        <v>1.1485794935629452</v>
      </c>
      <c r="G78" s="11">
        <f t="shared" si="6"/>
        <v>2.3110965880908241</v>
      </c>
      <c r="H78" s="11">
        <f t="shared" si="6"/>
        <v>3.2588480020702986</v>
      </c>
      <c r="I78" s="11">
        <f t="shared" si="6"/>
        <v>-1.3963265881364015</v>
      </c>
      <c r="J78" s="11">
        <f t="shared" si="6"/>
        <v>6.9290469559459282</v>
      </c>
      <c r="K78" s="11">
        <f t="shared" si="6"/>
        <v>0.1168964138763543</v>
      </c>
      <c r="L78" s="11">
        <f t="shared" si="6"/>
        <v>0.39048541468849662</v>
      </c>
      <c r="M78" s="11">
        <f t="shared" si="6"/>
        <v>3.3901551675681416</v>
      </c>
      <c r="N78" s="11">
        <f t="shared" si="6"/>
        <v>2.8517448277211628</v>
      </c>
      <c r="O78" s="11">
        <f t="shared" si="6"/>
        <v>1.6198455095661972</v>
      </c>
      <c r="Q78" s="11">
        <f t="shared" ref="Q78:T78" si="93">LN(Q25/Q24)*100</f>
        <v>11.324937582815721</v>
      </c>
      <c r="R78" s="11">
        <f t="shared" si="93"/>
        <v>3.6729046415502333</v>
      </c>
      <c r="S78" s="11">
        <f t="shared" si="93"/>
        <v>5.7243580797654037</v>
      </c>
      <c r="T78" s="11">
        <f t="shared" si="93"/>
        <v>5.3569292192246873</v>
      </c>
      <c r="V78" s="11">
        <f t="shared" ref="V78:AA78" si="94">LN(V25/V24)*100</f>
        <v>19.618858136850694</v>
      </c>
      <c r="W78" s="11">
        <f t="shared" si="94"/>
        <v>12.105441403856595</v>
      </c>
      <c r="X78" s="11">
        <f t="shared" si="94"/>
        <v>6.8644500119554364</v>
      </c>
      <c r="Y78" s="11">
        <f t="shared" si="94"/>
        <v>17.729986169422379</v>
      </c>
      <c r="Z78" s="11">
        <f t="shared" si="94"/>
        <v>12.71262249889848</v>
      </c>
      <c r="AA78" s="11">
        <f t="shared" si="94"/>
        <v>10.918927077016509</v>
      </c>
      <c r="AC78" s="15">
        <f>B78*'Table A8'!AC25</f>
        <v>0.30443971033483908</v>
      </c>
      <c r="AD78" s="15">
        <f>C78*'Table A8'!AD25</f>
        <v>-0.55384168615138696</v>
      </c>
      <c r="AE78" s="15">
        <f>D78*'Table A8'!AE25</f>
        <v>1.4881246281511384</v>
      </c>
      <c r="AF78" s="15">
        <f>E78*'Table A8'!AF25</f>
        <v>-2.2064003949201036</v>
      </c>
      <c r="AG78" s="15">
        <f>F78*'Table A8'!AG25</f>
        <v>0.47930222266381706</v>
      </c>
      <c r="AH78" s="15">
        <f>G78*'Table A8'!AH25</f>
        <v>1.4615374823086373</v>
      </c>
      <c r="AI78" s="15">
        <f>H78*'Table A8'!AI25</f>
        <v>1.2051219911655964</v>
      </c>
      <c r="AJ78" s="15">
        <f>I78*'Table A8'!AJ25</f>
        <v>-0.25636556158184332</v>
      </c>
      <c r="AK78" s="15">
        <f>J78*'Table A8'!AK25</f>
        <v>1.9733925730534008</v>
      </c>
      <c r="AL78" s="15">
        <f>K78*'Table A8'!AL25</f>
        <v>3.0533343304503743E-2</v>
      </c>
      <c r="AM78" s="15">
        <f>L78*'Table A8'!AM25</f>
        <v>0.1249553327003189</v>
      </c>
      <c r="AN78" s="15">
        <f>M78*'Table A8'!AN25</f>
        <v>0.89635702630501657</v>
      </c>
      <c r="AO78" s="15">
        <f>N78*'Table A8'!AO25</f>
        <v>0.87890775590366244</v>
      </c>
      <c r="AP78" s="15">
        <f>O78*'Table A8'!AP25</f>
        <v>0.52450597599753457</v>
      </c>
      <c r="AR78" s="15">
        <f>Q78*'Table A8'!AR25</f>
        <v>4.2887538626123138</v>
      </c>
      <c r="AS78" s="15">
        <f>R78*'Table A8'!AS25</f>
        <v>1.6888015541847972</v>
      </c>
      <c r="AT78" s="15">
        <f>S78*'Table A8'!AT25</f>
        <v>2.4397214135960152</v>
      </c>
      <c r="AU78" s="15">
        <f>T78*'Table A8'!AU25</f>
        <v>2.2991940208912358</v>
      </c>
      <c r="AW78" s="15">
        <f>V78*'Table A8'!AW25</f>
        <v>8.2006827012035899</v>
      </c>
      <c r="AX78" s="15">
        <f>W78*'Table A8'!AX25</f>
        <v>0.82195947132186231</v>
      </c>
      <c r="AY78" s="15">
        <f>X78*'Table A8'!AY25</f>
        <v>4.2442894423920468</v>
      </c>
      <c r="AZ78" s="15">
        <f>Y78*'Table A8'!AZ25</f>
        <v>11.921642700319607</v>
      </c>
      <c r="BA78" s="15">
        <f>Z78*'Table A8'!BA25</f>
        <v>3.8697222886646974</v>
      </c>
      <c r="BB78" s="15">
        <f>AA78*'Table A8'!BB25</f>
        <v>4.2878626631443835</v>
      </c>
      <c r="BD78" s="11">
        <f t="shared" ref="BD78:BQ78" si="95">LN(BD25/BD24)*100</f>
        <v>-0.59913897037044417</v>
      </c>
      <c r="BE78" s="11">
        <f t="shared" si="95"/>
        <v>-0.81528735309829359</v>
      </c>
      <c r="BF78" s="11">
        <f t="shared" si="95"/>
        <v>-2.9426167923920699</v>
      </c>
      <c r="BG78" s="11">
        <f t="shared" si="95"/>
        <v>8.6457889217790456</v>
      </c>
      <c r="BH78" s="11">
        <f t="shared" si="95"/>
        <v>3.5531943339134564</v>
      </c>
      <c r="BI78" s="11">
        <f t="shared" si="95"/>
        <v>2.4112744178599743</v>
      </c>
      <c r="BJ78" s="11">
        <f t="shared" si="95"/>
        <v>-0.36191998179819562</v>
      </c>
      <c r="BK78" s="11">
        <f t="shared" si="95"/>
        <v>4.4484454916250824</v>
      </c>
      <c r="BL78" s="11">
        <f t="shared" si="95"/>
        <v>-4.8882094334610472E-2</v>
      </c>
      <c r="BM78" s="11">
        <f t="shared" si="95"/>
        <v>5.8847501821333035</v>
      </c>
      <c r="BN78" s="11">
        <f t="shared" si="95"/>
        <v>2.7265852948155582</v>
      </c>
      <c r="BO78" s="11">
        <f t="shared" si="95"/>
        <v>7.7124701517822372</v>
      </c>
      <c r="BP78" s="11">
        <f t="shared" si="95"/>
        <v>0.22973147667983443</v>
      </c>
      <c r="BQ78" s="11">
        <f t="shared" si="95"/>
        <v>2.363475424866627</v>
      </c>
      <c r="BS78" s="11">
        <f t="shared" ref="BS78:BV78" si="96">LN(BS25/BS24)*100</f>
        <v>-2.4465011600562558</v>
      </c>
      <c r="BT78" s="11">
        <f t="shared" si="96"/>
        <v>-0.72645654440637697</v>
      </c>
      <c r="BU78" s="11">
        <f t="shared" si="96"/>
        <v>-2.8235124954032758</v>
      </c>
      <c r="BV78" s="11">
        <f t="shared" si="96"/>
        <v>-1.5735951896143727</v>
      </c>
      <c r="BX78" s="11"/>
      <c r="BY78" s="11"/>
      <c r="BZ78" s="11"/>
      <c r="CA78" s="11"/>
      <c r="CB78" s="11"/>
      <c r="CC78" s="11">
        <f t="shared" ref="CC78" si="97">LN(CC25/CC24)*100</f>
        <v>-7.2613261542958814</v>
      </c>
    </row>
    <row r="79" spans="1:81" x14ac:dyDescent="0.3">
      <c r="A79" s="13">
        <v>1990</v>
      </c>
      <c r="B79" s="11">
        <f t="shared" si="6"/>
        <v>0.55577753223469839</v>
      </c>
      <c r="C79" s="11">
        <f t="shared" si="6"/>
        <v>-4.4753606593687909</v>
      </c>
      <c r="D79" s="11">
        <f t="shared" si="6"/>
        <v>3.5912173908784326</v>
      </c>
      <c r="E79" s="11">
        <f t="shared" si="6"/>
        <v>-2.615648577887606</v>
      </c>
      <c r="F79" s="11">
        <f t="shared" si="6"/>
        <v>1.4439215733829736</v>
      </c>
      <c r="G79" s="11">
        <f t="shared" si="6"/>
        <v>3.6279053898495164</v>
      </c>
      <c r="H79" s="11">
        <f t="shared" si="6"/>
        <v>2.4692612590371632</v>
      </c>
      <c r="I79" s="11">
        <f t="shared" si="6"/>
        <v>0.73419568638225285</v>
      </c>
      <c r="J79" s="11">
        <f t="shared" si="6"/>
        <v>6.1436807219828253</v>
      </c>
      <c r="K79" s="11">
        <f t="shared" si="6"/>
        <v>0</v>
      </c>
      <c r="L79" s="11">
        <f t="shared" si="6"/>
        <v>1.1230741263038846</v>
      </c>
      <c r="M79" s="11">
        <f t="shared" si="6"/>
        <v>4.2096544255392523</v>
      </c>
      <c r="N79" s="11">
        <f t="shared" si="6"/>
        <v>2.7083062676473073</v>
      </c>
      <c r="O79" s="11">
        <f t="shared" si="6"/>
        <v>1.8934935708797302</v>
      </c>
      <c r="Q79" s="11">
        <f t="shared" ref="Q79:T79" si="98">LN(Q26/Q25)*100</f>
        <v>7.6018147362230115</v>
      </c>
      <c r="R79" s="11">
        <f t="shared" si="98"/>
        <v>1.5729301908543909</v>
      </c>
      <c r="S79" s="11">
        <f t="shared" si="98"/>
        <v>4.1524953178019439</v>
      </c>
      <c r="T79" s="11">
        <f t="shared" si="98"/>
        <v>3.5625140151262809</v>
      </c>
      <c r="V79" s="11">
        <f t="shared" ref="V79:AA79" si="99">LN(V26/V25)*100</f>
        <v>13.841521485641204</v>
      </c>
      <c r="W79" s="11">
        <f t="shared" si="99"/>
        <v>11.622762000287963</v>
      </c>
      <c r="X79" s="11">
        <f t="shared" si="99"/>
        <v>8.1082102989108318</v>
      </c>
      <c r="Y79" s="11">
        <f t="shared" si="99"/>
        <v>12.951877617723085</v>
      </c>
      <c r="Z79" s="11">
        <f t="shared" si="99"/>
        <v>9.0658164047603567</v>
      </c>
      <c r="AA79" s="11">
        <f t="shared" si="99"/>
        <v>10.102596569555605</v>
      </c>
      <c r="AC79" s="15">
        <f>B79*'Table A8'!AC26</f>
        <v>0.23153691992897532</v>
      </c>
      <c r="AD79" s="15">
        <f>C79*'Table A8'!AD26</f>
        <v>-1.1568807304468323</v>
      </c>
      <c r="AE79" s="15">
        <f>D79*'Table A8'!AE26</f>
        <v>0.87661616511342533</v>
      </c>
      <c r="AF79" s="15">
        <f>E79*'Table A8'!AF26</f>
        <v>-1.6729688304169126</v>
      </c>
      <c r="AG79" s="15">
        <f>F79*'Table A8'!AG26</f>
        <v>0.60529192356214256</v>
      </c>
      <c r="AH79" s="15">
        <f>G79*'Table A8'!AH26</f>
        <v>2.3004548077035785</v>
      </c>
      <c r="AI79" s="15">
        <f>H79*'Table A8'!AI26</f>
        <v>0.90177421180037187</v>
      </c>
      <c r="AJ79" s="15">
        <f>I79*'Table A8'!AJ26</f>
        <v>0.13369703449020828</v>
      </c>
      <c r="AK79" s="15">
        <f>J79*'Table A8'!AK26</f>
        <v>1.7785955690140278</v>
      </c>
      <c r="AL79" s="15">
        <f>K79*'Table A8'!AL26</f>
        <v>0</v>
      </c>
      <c r="AM79" s="15">
        <f>L79*'Table A8'!AM26</f>
        <v>0.35713757216463526</v>
      </c>
      <c r="AN79" s="15">
        <f>M79*'Table A8'!AN26</f>
        <v>1.1239777316189805</v>
      </c>
      <c r="AO79" s="15">
        <f>N79*'Table A8'!AO26</f>
        <v>0.82332510536478154</v>
      </c>
      <c r="AP79" s="15">
        <f>O79*'Table A8'!AP26</f>
        <v>0.61405996503629656</v>
      </c>
      <c r="AR79" s="15">
        <f>Q79*'Table A8'!AR26</f>
        <v>2.7586985677753311</v>
      </c>
      <c r="AS79" s="15">
        <f>R79*'Table A8'!AS26</f>
        <v>0.71127903230435563</v>
      </c>
      <c r="AT79" s="15">
        <f>S79*'Table A8'!AT26</f>
        <v>1.745293782072157</v>
      </c>
      <c r="AU79" s="15">
        <f>T79*'Table A8'!AU26</f>
        <v>1.5008871545727021</v>
      </c>
      <c r="AW79" s="15">
        <f>V79*'Table A8'!AW26</f>
        <v>5.5144621598794554</v>
      </c>
      <c r="AX79" s="15">
        <f>W79*'Table A8'!AX26</f>
        <v>0.73223400601814104</v>
      </c>
      <c r="AY79" s="15">
        <f>X79*'Table A8'!AY26</f>
        <v>4.8633045372867167</v>
      </c>
      <c r="AZ79" s="15">
        <f>Y79*'Table A8'!AZ26</f>
        <v>8.4705279619908982</v>
      </c>
      <c r="BA79" s="15">
        <f>Z79*'Table A8'!BA26</f>
        <v>2.6064222163686024</v>
      </c>
      <c r="BB79" s="15">
        <f>AA79*'Table A8'!BB26</f>
        <v>3.7743300783859741</v>
      </c>
      <c r="BD79" s="11">
        <f t="shared" ref="BD79:BQ79" si="100">LN(BD26/BD25)*100</f>
        <v>1.0083836589834287</v>
      </c>
      <c r="BE79" s="11">
        <f t="shared" si="100"/>
        <v>3.0474449176215472</v>
      </c>
      <c r="BF79" s="11">
        <f t="shared" si="100"/>
        <v>-2.8376343220081752</v>
      </c>
      <c r="BG79" s="11">
        <f t="shared" si="100"/>
        <v>-2.1815682434924413</v>
      </c>
      <c r="BH79" s="11">
        <f t="shared" si="100"/>
        <v>-1.6872306958471175</v>
      </c>
      <c r="BI79" s="11">
        <f t="shared" si="100"/>
        <v>-3.9147196856436839</v>
      </c>
      <c r="BJ79" s="11">
        <f t="shared" si="100"/>
        <v>-3.9702275240937066</v>
      </c>
      <c r="BK79" s="11">
        <f t="shared" si="100"/>
        <v>-1.5573961642354954</v>
      </c>
      <c r="BL79" s="11">
        <f t="shared" si="100"/>
        <v>-4.8579170545307058</v>
      </c>
      <c r="BM79" s="11">
        <f t="shared" si="100"/>
        <v>0.74593811491841699</v>
      </c>
      <c r="BN79" s="11">
        <f t="shared" si="100"/>
        <v>-0.76770337059424876</v>
      </c>
      <c r="BO79" s="11">
        <f t="shared" si="100"/>
        <v>-6.3304516940484863</v>
      </c>
      <c r="BP79" s="11">
        <f t="shared" si="100"/>
        <v>-2.1580985522489633</v>
      </c>
      <c r="BQ79" s="11">
        <f t="shared" si="100"/>
        <v>-2.0498168792494775</v>
      </c>
      <c r="BS79" s="11">
        <f t="shared" ref="BS79:BV79" si="101">LN(BS26/BS25)*100</f>
        <v>-13.129854035842298</v>
      </c>
      <c r="BT79" s="11">
        <f t="shared" si="101"/>
        <v>-4.7321119953348774</v>
      </c>
      <c r="BU79" s="11">
        <f t="shared" si="101"/>
        <v>-2.9084871912592054</v>
      </c>
      <c r="BV79" s="11">
        <f t="shared" si="101"/>
        <v>-5.0962644277947993</v>
      </c>
      <c r="BX79" s="11"/>
      <c r="BY79" s="11"/>
      <c r="BZ79" s="11"/>
      <c r="CA79" s="11"/>
      <c r="CB79" s="11"/>
      <c r="CC79" s="11">
        <f t="shared" ref="CC79" si="102">LN(CC26/CC25)*100</f>
        <v>-5.8872102124260044</v>
      </c>
    </row>
    <row r="80" spans="1:81" x14ac:dyDescent="0.3">
      <c r="A80" s="13">
        <v>1991</v>
      </c>
      <c r="B80" s="11">
        <f t="shared" si="6"/>
        <v>0.53020599136614432</v>
      </c>
      <c r="C80" s="11">
        <f t="shared" si="6"/>
        <v>-4.4650381578896337</v>
      </c>
      <c r="D80" s="11">
        <f t="shared" si="6"/>
        <v>3.4961611077308516</v>
      </c>
      <c r="E80" s="11">
        <f t="shared" si="6"/>
        <v>-0.10090252551821907</v>
      </c>
      <c r="F80" s="11">
        <f t="shared" si="6"/>
        <v>2.9346580264402533</v>
      </c>
      <c r="G80" s="11">
        <f t="shared" si="6"/>
        <v>5.9980117673373066</v>
      </c>
      <c r="H80" s="11">
        <f t="shared" si="6"/>
        <v>0.23546469853996643</v>
      </c>
      <c r="I80" s="11">
        <f t="shared" si="6"/>
        <v>1.9953366687814604</v>
      </c>
      <c r="J80" s="11">
        <f t="shared" si="6"/>
        <v>5.3850160275284189</v>
      </c>
      <c r="K80" s="11">
        <f t="shared" si="6"/>
        <v>-1.8076036154361621</v>
      </c>
      <c r="L80" s="11">
        <f t="shared" si="6"/>
        <v>-0.12591486671867566</v>
      </c>
      <c r="M80" s="11">
        <f t="shared" si="6"/>
        <v>4.2025531211382159</v>
      </c>
      <c r="N80" s="11">
        <f t="shared" si="6"/>
        <v>1.4382605567526316</v>
      </c>
      <c r="O80" s="11">
        <f t="shared" si="6"/>
        <v>2.151391689682657</v>
      </c>
      <c r="Q80" s="11">
        <f t="shared" ref="Q80:T80" si="103">LN(Q27/Q26)*100</f>
        <v>7.0359981486955467</v>
      </c>
      <c r="R80" s="11">
        <f t="shared" si="103"/>
        <v>2.8737609767356731</v>
      </c>
      <c r="S80" s="11">
        <f t="shared" si="103"/>
        <v>4.0250402621297532</v>
      </c>
      <c r="T80" s="11">
        <f t="shared" si="103"/>
        <v>3.8570149182169509</v>
      </c>
      <c r="V80" s="11">
        <f t="shared" ref="V80:AA80" si="104">LN(V27/V26)*100</f>
        <v>10.288219964335921</v>
      </c>
      <c r="W80" s="11">
        <f t="shared" si="104"/>
        <v>8.724631179630169</v>
      </c>
      <c r="X80" s="11">
        <f t="shared" si="104"/>
        <v>9.1318158534787344</v>
      </c>
      <c r="Y80" s="11">
        <f t="shared" si="104"/>
        <v>10.745481734279496</v>
      </c>
      <c r="Z80" s="11">
        <f t="shared" si="104"/>
        <v>13.335803733241827</v>
      </c>
      <c r="AA80" s="11">
        <f t="shared" si="104"/>
        <v>9.6037872835601945</v>
      </c>
      <c r="AC80" s="15">
        <f>B80*'Table A8'!AC27</f>
        <v>0.20974949018444666</v>
      </c>
      <c r="AD80" s="15">
        <f>C80*'Table A8'!AD27</f>
        <v>-1.1743050355249738</v>
      </c>
      <c r="AE80" s="15">
        <f>D80*'Table A8'!AE27</f>
        <v>0.81006052866123834</v>
      </c>
      <c r="AF80" s="15">
        <f>E80*'Table A8'!AF27</f>
        <v>-6.2862273397850485E-2</v>
      </c>
      <c r="AG80" s="15">
        <f>F80*'Table A8'!AG27</f>
        <v>1.2228719996176534</v>
      </c>
      <c r="AH80" s="15">
        <f>G80*'Table A8'!AH27</f>
        <v>3.7895438346037098</v>
      </c>
      <c r="AI80" s="15">
        <f>H80*'Table A8'!AI27</f>
        <v>8.5732696738401767E-2</v>
      </c>
      <c r="AJ80" s="15">
        <f>I80*'Table A8'!AJ27</f>
        <v>0.35896106671378464</v>
      </c>
      <c r="AK80" s="15">
        <f>J80*'Table A8'!AK27</f>
        <v>1.5702706736272869</v>
      </c>
      <c r="AL80" s="15">
        <f>K80*'Table A8'!AL27</f>
        <v>-0.48371472749071687</v>
      </c>
      <c r="AM80" s="15">
        <f>L80*'Table A8'!AM27</f>
        <v>-3.8958059762758249E-2</v>
      </c>
      <c r="AN80" s="15">
        <f>M80*'Table A8'!AN27</f>
        <v>1.1204006620954481</v>
      </c>
      <c r="AO80" s="15">
        <f>N80*'Table A8'!AO27</f>
        <v>0.4281701677452584</v>
      </c>
      <c r="AP80" s="15">
        <f>O80*'Table A8'!AP27</f>
        <v>0.68693936651567244</v>
      </c>
      <c r="AR80" s="15">
        <f>Q80*'Table A8'!AR27</f>
        <v>2.4168653640769207</v>
      </c>
      <c r="AS80" s="15">
        <f>R80*'Table A8'!AS27</f>
        <v>1.2429016224381786</v>
      </c>
      <c r="AT80" s="15">
        <f>S80*'Table A8'!AT27</f>
        <v>1.6092110967994755</v>
      </c>
      <c r="AU80" s="15">
        <f>T80*'Table A8'!AU27</f>
        <v>1.5474343851886407</v>
      </c>
      <c r="AW80" s="15">
        <f>V80*'Table A8'!AW27</f>
        <v>3.824131360743662</v>
      </c>
      <c r="AX80" s="15">
        <f>W80*'Table A8'!AX27</f>
        <v>0.49381412476706743</v>
      </c>
      <c r="AY80" s="15">
        <f>X80*'Table A8'!AY27</f>
        <v>5.2407491183114461</v>
      </c>
      <c r="AZ80" s="15">
        <f>Y80*'Table A8'!AZ27</f>
        <v>6.7503116254743789</v>
      </c>
      <c r="BA80" s="15">
        <f>Z80*'Table A8'!BA27</f>
        <v>3.5339879893090842</v>
      </c>
      <c r="BB80" s="15">
        <f>AA80*'Table A8'!BB27</f>
        <v>3.3401972172222356</v>
      </c>
      <c r="BD80" s="11">
        <f t="shared" ref="BD80:BQ80" si="105">LN(BD27/BD26)*100</f>
        <v>-0.75031354446216481</v>
      </c>
      <c r="BE80" s="11">
        <f t="shared" si="105"/>
        <v>-6.2522791183453954</v>
      </c>
      <c r="BF80" s="11">
        <f t="shared" si="105"/>
        <v>-10.230687022425</v>
      </c>
      <c r="BG80" s="11">
        <f t="shared" si="105"/>
        <v>7.7636889547047883</v>
      </c>
      <c r="BH80" s="11">
        <f t="shared" si="105"/>
        <v>-0.14802563684324152</v>
      </c>
      <c r="BI80" s="11">
        <f t="shared" si="105"/>
        <v>-3.1956223877368455</v>
      </c>
      <c r="BJ80" s="11">
        <f t="shared" si="105"/>
        <v>-7.8937687739026678</v>
      </c>
      <c r="BK80" s="11">
        <f t="shared" si="105"/>
        <v>-11.145010684585637</v>
      </c>
      <c r="BL80" s="11">
        <f t="shared" si="105"/>
        <v>-9.3846504549103713</v>
      </c>
      <c r="BM80" s="11">
        <f t="shared" si="105"/>
        <v>-4.0062083852122612</v>
      </c>
      <c r="BN80" s="11">
        <f t="shared" si="105"/>
        <v>-10.866494130386611</v>
      </c>
      <c r="BO80" s="11">
        <f t="shared" si="105"/>
        <v>-11.078288691768794</v>
      </c>
      <c r="BP80" s="11">
        <f t="shared" si="105"/>
        <v>-11.275645854034465</v>
      </c>
      <c r="BQ80" s="11">
        <f t="shared" si="105"/>
        <v>-7.3202520289393131</v>
      </c>
      <c r="BS80" s="11">
        <f t="shared" ref="BS80:BV80" si="106">LN(BS27/BS26)*100</f>
        <v>-8.8927786646400815</v>
      </c>
      <c r="BT80" s="11">
        <f t="shared" si="106"/>
        <v>-4.7314946055681828</v>
      </c>
      <c r="BU80" s="11">
        <f t="shared" si="106"/>
        <v>-5.8825910138984794</v>
      </c>
      <c r="BV80" s="11">
        <f t="shared" si="106"/>
        <v>-5.7232303274950871</v>
      </c>
      <c r="BX80" s="11">
        <f t="shared" ref="BX80:CC80" si="107">LN(BX27/BX26)*100</f>
        <v>-10.836303050344927</v>
      </c>
      <c r="BY80" s="11">
        <f t="shared" si="107"/>
        <v>-9.2367327365372667</v>
      </c>
      <c r="BZ80" s="11">
        <f t="shared" si="107"/>
        <v>-9.543245005274942</v>
      </c>
      <c r="CA80" s="11">
        <f t="shared" si="107"/>
        <v>-10.950004018956268</v>
      </c>
      <c r="CB80" s="11">
        <f t="shared" si="107"/>
        <v>-13.534501226586631</v>
      </c>
      <c r="CC80" s="11">
        <f t="shared" si="107"/>
        <v>-10.040333034524174</v>
      </c>
    </row>
    <row r="81" spans="1:81" x14ac:dyDescent="0.3">
      <c r="A81" s="13">
        <v>1992</v>
      </c>
      <c r="B81" s="11">
        <f t="shared" si="6"/>
        <v>5.6239808017430913E-2</v>
      </c>
      <c r="C81" s="11">
        <f t="shared" si="6"/>
        <v>-3.2044292882095018</v>
      </c>
      <c r="D81" s="11">
        <f t="shared" si="6"/>
        <v>2.6254838158009446</v>
      </c>
      <c r="E81" s="11">
        <f t="shared" si="6"/>
        <v>-1.3608725224861511</v>
      </c>
      <c r="F81" s="11">
        <f t="shared" si="6"/>
        <v>1.4694698049982287</v>
      </c>
      <c r="G81" s="11">
        <f t="shared" si="6"/>
        <v>5.4341761417256826</v>
      </c>
      <c r="H81" s="11">
        <f t="shared" si="6"/>
        <v>-0.57150788294159982</v>
      </c>
      <c r="I81" s="11">
        <f t="shared" si="6"/>
        <v>-0.175759840192622</v>
      </c>
      <c r="J81" s="11">
        <f t="shared" si="6"/>
        <v>3.6135026523451073</v>
      </c>
      <c r="K81" s="11">
        <f t="shared" si="6"/>
        <v>-2.3927106408501926</v>
      </c>
      <c r="L81" s="11">
        <f t="shared" si="6"/>
        <v>-1.4435529861009802</v>
      </c>
      <c r="M81" s="11">
        <f t="shared" si="6"/>
        <v>2.7595005945886832</v>
      </c>
      <c r="N81" s="11">
        <f t="shared" si="6"/>
        <v>-0.44524615059285971</v>
      </c>
      <c r="O81" s="11">
        <f t="shared" si="6"/>
        <v>0.9444441091213458</v>
      </c>
      <c r="Q81" s="11">
        <f t="shared" ref="Q81:T81" si="108">LN(Q28/Q27)*100</f>
        <v>4.0833413238960832</v>
      </c>
      <c r="R81" s="11">
        <f t="shared" si="108"/>
        <v>0.76361592837000403</v>
      </c>
      <c r="S81" s="11">
        <f t="shared" si="108"/>
        <v>2.6888900216331</v>
      </c>
      <c r="T81" s="11">
        <f t="shared" si="108"/>
        <v>2.1892538679831355</v>
      </c>
      <c r="V81" s="11">
        <f t="shared" ref="V81:AA81" si="109">LN(V28/V27)*100</f>
        <v>2.062941527217383</v>
      </c>
      <c r="W81" s="11">
        <f t="shared" si="109"/>
        <v>8.0638832877479256</v>
      </c>
      <c r="X81" s="11">
        <f t="shared" si="109"/>
        <v>8.3456679434973964</v>
      </c>
      <c r="Y81" s="11">
        <f t="shared" si="109"/>
        <v>1.5611321528141626</v>
      </c>
      <c r="Z81" s="11">
        <f t="shared" si="109"/>
        <v>4.232571773052844</v>
      </c>
      <c r="AA81" s="11">
        <f t="shared" si="109"/>
        <v>6.3816180723322429</v>
      </c>
      <c r="AC81" s="15">
        <f>B81*'Table A8'!AC28</f>
        <v>2.1202407622571456E-2</v>
      </c>
      <c r="AD81" s="15">
        <f>C81*'Table A8'!AD28</f>
        <v>-0.84020135936853135</v>
      </c>
      <c r="AE81" s="15">
        <f>D81*'Table A8'!AE28</f>
        <v>0.56972998802880492</v>
      </c>
      <c r="AF81" s="15">
        <f>E81*'Table A8'!AF28</f>
        <v>-0.81067176164500021</v>
      </c>
      <c r="AG81" s="15">
        <f>F81*'Table A8'!AG28</f>
        <v>0.60395208985427207</v>
      </c>
      <c r="AH81" s="15">
        <f>G81*'Table A8'!AH28</f>
        <v>3.4034245175627955</v>
      </c>
      <c r="AI81" s="15">
        <f>H81*'Table A8'!AI28</f>
        <v>-0.20842892490880147</v>
      </c>
      <c r="AJ81" s="15">
        <f>I81*'Table A8'!AJ28</f>
        <v>-3.1443435410460067E-2</v>
      </c>
      <c r="AK81" s="15">
        <f>J81*'Table A8'!AK28</f>
        <v>1.0706808358898554</v>
      </c>
      <c r="AL81" s="15">
        <f>K81*'Table A8'!AL28</f>
        <v>-0.6510565653753374</v>
      </c>
      <c r="AM81" s="15">
        <f>L81*'Table A8'!AM28</f>
        <v>-0.44172721374689999</v>
      </c>
      <c r="AN81" s="15">
        <f>M81*'Table A8'!AN28</f>
        <v>0.75113606184703963</v>
      </c>
      <c r="AO81" s="15">
        <f>N81*'Table A8'!AO28</f>
        <v>-0.13397456671339147</v>
      </c>
      <c r="AP81" s="15">
        <f>O81*'Table A8'!AP28</f>
        <v>0.29853878289325747</v>
      </c>
      <c r="AR81" s="15">
        <f>Q81*'Table A8'!AR28</f>
        <v>1.3168775769564869</v>
      </c>
      <c r="AS81" s="15">
        <f>R81*'Table A8'!AS28</f>
        <v>0.32400223840739273</v>
      </c>
      <c r="AT81" s="15">
        <f>S81*'Table A8'!AT28</f>
        <v>1.0094093141210656</v>
      </c>
      <c r="AU81" s="15">
        <f>T81*'Table A8'!AU28</f>
        <v>0.83607605218275949</v>
      </c>
      <c r="AW81" s="15">
        <f>V81*'Table A8'!AW28</f>
        <v>0.71996659299886667</v>
      </c>
      <c r="AX81" s="15">
        <f>W81*'Table A8'!AX28</f>
        <v>0.41609637764779278</v>
      </c>
      <c r="AY81" s="15">
        <f>X81*'Table A8'!AY28</f>
        <v>4.6018013040444643</v>
      </c>
      <c r="AZ81" s="15">
        <f>Y81*'Table A8'!AZ28</f>
        <v>0.94432883923728694</v>
      </c>
      <c r="BA81" s="15">
        <f>Z81*'Table A8'!BA28</f>
        <v>1.0424824277029154</v>
      </c>
      <c r="BB81" s="15">
        <f>AA81*'Table A8'!BB28</f>
        <v>2.0804074915803108</v>
      </c>
      <c r="BD81" s="11">
        <f t="shared" ref="BD81:BQ81" si="110">LN(BD28/BD27)*100</f>
        <v>1.6912028320820256</v>
      </c>
      <c r="BE81" s="11">
        <f t="shared" si="110"/>
        <v>3.7896929965838906</v>
      </c>
      <c r="BF81" s="11">
        <f t="shared" si="110"/>
        <v>-2.0250016271568314</v>
      </c>
      <c r="BG81" s="11">
        <f t="shared" si="110"/>
        <v>7.1002730147094546</v>
      </c>
      <c r="BH81" s="11">
        <f t="shared" si="110"/>
        <v>1.5179168765157469</v>
      </c>
      <c r="BI81" s="11">
        <f t="shared" si="110"/>
        <v>-2.3654739225756165</v>
      </c>
      <c r="BJ81" s="11">
        <f t="shared" si="110"/>
        <v>-0.11108862409837672</v>
      </c>
      <c r="BK81" s="11">
        <f t="shared" si="110"/>
        <v>-4.4273693797575175</v>
      </c>
      <c r="BL81" s="11">
        <f t="shared" si="110"/>
        <v>-1.9763583108768479</v>
      </c>
      <c r="BM81" s="11">
        <f t="shared" si="110"/>
        <v>2.738677332841148</v>
      </c>
      <c r="BN81" s="11">
        <f t="shared" si="110"/>
        <v>-2.5539153966842467</v>
      </c>
      <c r="BO81" s="11">
        <f t="shared" si="110"/>
        <v>-4.6853803750986778</v>
      </c>
      <c r="BP81" s="11">
        <f t="shared" si="110"/>
        <v>-0.60459232398012241</v>
      </c>
      <c r="BQ81" s="11">
        <f t="shared" si="110"/>
        <v>-1.0268503766606918</v>
      </c>
      <c r="BS81" s="11">
        <f t="shared" ref="BS81:BV81" si="111">LN(BS28/BS27)*100</f>
        <v>-0.60604464839157246</v>
      </c>
      <c r="BT81" s="11">
        <f t="shared" si="111"/>
        <v>3.2758035700610142</v>
      </c>
      <c r="BU81" s="11">
        <f t="shared" si="111"/>
        <v>1.5837677029771811</v>
      </c>
      <c r="BV81" s="11">
        <f t="shared" si="111"/>
        <v>1.8911795640333133</v>
      </c>
      <c r="BX81" s="11">
        <f t="shared" ref="BX81:CC81" si="112">LN(BX28/BX27)*100</f>
        <v>-3.4971087682186748</v>
      </c>
      <c r="BY81" s="11">
        <f t="shared" si="112"/>
        <v>-9.3808982397284399</v>
      </c>
      <c r="BZ81" s="11">
        <f t="shared" si="112"/>
        <v>-11.217479072194299</v>
      </c>
      <c r="CA81" s="11">
        <f t="shared" si="112"/>
        <v>-3.4440810102551915</v>
      </c>
      <c r="CB81" s="11">
        <f t="shared" si="112"/>
        <v>-6.1288918438284616</v>
      </c>
      <c r="CC81" s="11">
        <f t="shared" si="112"/>
        <v>-8.0835185892917334</v>
      </c>
    </row>
    <row r="82" spans="1:81" x14ac:dyDescent="0.3">
      <c r="A82" s="13">
        <v>1993</v>
      </c>
      <c r="B82" s="11">
        <f t="shared" si="6"/>
        <v>0.68359094012706823</v>
      </c>
      <c r="C82" s="11">
        <f t="shared" si="6"/>
        <v>-3.9451257882530038</v>
      </c>
      <c r="D82" s="11">
        <f t="shared" si="6"/>
        <v>1.0936345984450675</v>
      </c>
      <c r="E82" s="11">
        <f t="shared" si="6"/>
        <v>-3.5178634686023509</v>
      </c>
      <c r="F82" s="11">
        <f t="shared" si="6"/>
        <v>-1.4491703525110002E-2</v>
      </c>
      <c r="G82" s="11">
        <f t="shared" si="6"/>
        <v>1.1611160927678059</v>
      </c>
      <c r="H82" s="11">
        <f t="shared" si="6"/>
        <v>-0.10922993986090385</v>
      </c>
      <c r="I82" s="11">
        <f t="shared" si="6"/>
        <v>-0.89085809122510151</v>
      </c>
      <c r="J82" s="11">
        <f t="shared" si="6"/>
        <v>2.7813121745980709</v>
      </c>
      <c r="K82" s="11">
        <f t="shared" si="6"/>
        <v>-2.6127797727902031</v>
      </c>
      <c r="L82" s="11">
        <f t="shared" si="6"/>
        <v>-1.72445852678546</v>
      </c>
      <c r="M82" s="11">
        <f t="shared" si="6"/>
        <v>1.2877556693741741</v>
      </c>
      <c r="N82" s="11">
        <f t="shared" si="6"/>
        <v>3.6511826599839772</v>
      </c>
      <c r="O82" s="11">
        <f t="shared" si="6"/>
        <v>0.18431567073461314</v>
      </c>
      <c r="Q82" s="11">
        <f t="shared" ref="Q82:T82" si="113">LN(Q29/Q28)*100</f>
        <v>4.7889316136397273</v>
      </c>
      <c r="R82" s="11">
        <f t="shared" si="113"/>
        <v>0.72499905632717077</v>
      </c>
      <c r="S82" s="11">
        <f t="shared" si="113"/>
        <v>2.9072346422858377</v>
      </c>
      <c r="T82" s="11">
        <f t="shared" si="113"/>
        <v>2.3775809054043959</v>
      </c>
      <c r="V82" s="11">
        <f t="shared" ref="V82:AA82" si="114">LN(V29/V28)*100</f>
        <v>-2.261649988030519</v>
      </c>
      <c r="W82" s="11">
        <f t="shared" si="114"/>
        <v>-12.241232787794836</v>
      </c>
      <c r="X82" s="11">
        <f t="shared" si="114"/>
        <v>4.2465188896856088</v>
      </c>
      <c r="Y82" s="11">
        <f t="shared" si="114"/>
        <v>5.3880093020047202</v>
      </c>
      <c r="Z82" s="11">
        <f t="shared" si="114"/>
        <v>50.3850649843233</v>
      </c>
      <c r="AA82" s="11">
        <f t="shared" si="114"/>
        <v>3.7234676574095773</v>
      </c>
      <c r="AC82" s="15">
        <f>B82*'Table A8'!AC29</f>
        <v>0.26297743466688317</v>
      </c>
      <c r="AD82" s="15">
        <f>C82*'Table A8'!AD29</f>
        <v>-1.0501924848329496</v>
      </c>
      <c r="AE82" s="15">
        <f>D82*'Table A8'!AE29</f>
        <v>0.24147451933667091</v>
      </c>
      <c r="AF82" s="15">
        <f>E82*'Table A8'!AF29</f>
        <v>-2.051969761235751</v>
      </c>
      <c r="AG82" s="15">
        <f>F82*'Table A8'!AG29</f>
        <v>-6.0981088433662879E-3</v>
      </c>
      <c r="AH82" s="15">
        <f>G82*'Table A8'!AH29</f>
        <v>0.7380053885632174</v>
      </c>
      <c r="AI82" s="15">
        <f>H82*'Table A8'!AI29</f>
        <v>-4.099399642979721E-2</v>
      </c>
      <c r="AJ82" s="15">
        <f>I82*'Table A8'!AJ29</f>
        <v>-0.16480874687664382</v>
      </c>
      <c r="AK82" s="15">
        <f>J82*'Table A8'!AK29</f>
        <v>0.86804752969205801</v>
      </c>
      <c r="AL82" s="15">
        <f>K82*'Table A8'!AL29</f>
        <v>-0.7501290727680674</v>
      </c>
      <c r="AM82" s="15">
        <f>L82*'Table A8'!AM29</f>
        <v>-0.55665521244634641</v>
      </c>
      <c r="AN82" s="15">
        <f>M82*'Table A8'!AN29</f>
        <v>0.37847139122906981</v>
      </c>
      <c r="AO82" s="15">
        <f>N82*'Table A8'!AO29</f>
        <v>1.1355178072550172</v>
      </c>
      <c r="AP82" s="15">
        <f>O82*'Table A8'!AP29</f>
        <v>6.0215929628998112E-2</v>
      </c>
      <c r="AR82" s="15">
        <f>Q82*'Table A8'!AR29</f>
        <v>1.514739069394246</v>
      </c>
      <c r="AS82" s="15">
        <f>R82*'Table A8'!AS29</f>
        <v>0.3205220828022422</v>
      </c>
      <c r="AT82" s="15">
        <f>S82*'Table A8'!AT29</f>
        <v>1.085270691965303</v>
      </c>
      <c r="AU82" s="15">
        <f>T82*'Table A8'!AU29</f>
        <v>0.91465537430907118</v>
      </c>
      <c r="AW82" s="15">
        <f>V82*'Table A8'!AW29</f>
        <v>-0.78456638084778696</v>
      </c>
      <c r="AX82" s="15">
        <f>W82*'Table A8'!AX29</f>
        <v>-0.62552699545631651</v>
      </c>
      <c r="AY82" s="15">
        <f>X82*'Table A8'!AY29</f>
        <v>2.3347360855491481</v>
      </c>
      <c r="AZ82" s="15">
        <f>Y82*'Table A8'!AZ29</f>
        <v>3.2478920072484452</v>
      </c>
      <c r="BA82" s="15">
        <f>Z82*'Table A8'!BA29</f>
        <v>12.32418689516548</v>
      </c>
      <c r="BB82" s="15">
        <f>AA82*'Table A8'!BB29</f>
        <v>1.2060311742349619</v>
      </c>
      <c r="BD82" s="11">
        <f t="shared" ref="BD82:BQ82" si="115">LN(BD29/BD28)*100</f>
        <v>-0.36566608405102735</v>
      </c>
      <c r="BE82" s="11">
        <f t="shared" si="115"/>
        <v>3.8655185132514571</v>
      </c>
      <c r="BF82" s="11">
        <f t="shared" si="115"/>
        <v>1.8170920300474691</v>
      </c>
      <c r="BG82" s="11">
        <f t="shared" si="115"/>
        <v>3.9388866758887233</v>
      </c>
      <c r="BH82" s="11">
        <f t="shared" si="115"/>
        <v>2.2428694948308974</v>
      </c>
      <c r="BI82" s="11">
        <f t="shared" si="115"/>
        <v>1.0940887163582438</v>
      </c>
      <c r="BJ82" s="11">
        <f t="shared" si="115"/>
        <v>4.5043638982436214</v>
      </c>
      <c r="BK82" s="11">
        <f t="shared" si="115"/>
        <v>1.6810673623052618E-3</v>
      </c>
      <c r="BL82" s="11">
        <f t="shared" si="115"/>
        <v>2.5755435221887</v>
      </c>
      <c r="BM82" s="11">
        <f t="shared" si="115"/>
        <v>6.7790882702406448</v>
      </c>
      <c r="BN82" s="11">
        <f t="shared" si="115"/>
        <v>1.6960332849794959</v>
      </c>
      <c r="BO82" s="11">
        <f t="shared" si="115"/>
        <v>-2.8117329144459715</v>
      </c>
      <c r="BP82" s="11">
        <f t="shared" si="115"/>
        <v>-2.1935194376997842</v>
      </c>
      <c r="BQ82" s="11">
        <f t="shared" si="115"/>
        <v>1.2399533099983369</v>
      </c>
      <c r="BS82" s="11">
        <f t="shared" ref="BS82:BV82" si="116">LN(BS29/BS28)*100</f>
        <v>1.9237706591938286</v>
      </c>
      <c r="BT82" s="11">
        <f t="shared" si="116"/>
        <v>6.5496308224163897</v>
      </c>
      <c r="BU82" s="11">
        <f t="shared" si="116"/>
        <v>4.5936403201839946</v>
      </c>
      <c r="BV82" s="11">
        <f t="shared" si="116"/>
        <v>4.9352795369809588</v>
      </c>
      <c r="BX82" s="11">
        <f t="shared" ref="BX82:CC82" si="117">LN(BX29/BX28)*100</f>
        <v>4.0947207746945438</v>
      </c>
      <c r="BY82" s="11">
        <f t="shared" si="117"/>
        <v>14.152701273666354</v>
      </c>
      <c r="BZ82" s="11">
        <f t="shared" si="117"/>
        <v>-3.3174145570148221</v>
      </c>
      <c r="CA82" s="11">
        <f t="shared" si="117"/>
        <v>-4.098263187951293</v>
      </c>
      <c r="CB82" s="11">
        <f t="shared" si="117"/>
        <v>-49.176185252422897</v>
      </c>
      <c r="CC82" s="11">
        <f t="shared" si="117"/>
        <v>-2.1466453306153688</v>
      </c>
    </row>
    <row r="83" spans="1:81" x14ac:dyDescent="0.3">
      <c r="A83" s="13">
        <v>1994</v>
      </c>
      <c r="B83" s="11">
        <f t="shared" si="6"/>
        <v>1.2541088845145165</v>
      </c>
      <c r="C83" s="11">
        <f t="shared" si="6"/>
        <v>-3.4625330399361061</v>
      </c>
      <c r="D83" s="11">
        <f t="shared" si="6"/>
        <v>1.9388983730461555</v>
      </c>
      <c r="E83" s="11">
        <f t="shared" si="6"/>
        <v>-2.7220686226414115</v>
      </c>
      <c r="F83" s="11">
        <f t="shared" si="6"/>
        <v>-0.41147341124600073</v>
      </c>
      <c r="G83" s="11">
        <f t="shared" si="6"/>
        <v>2.8667170955542409</v>
      </c>
      <c r="H83" s="11">
        <f t="shared" si="6"/>
        <v>-9.1116179424565902E-2</v>
      </c>
      <c r="I83" s="11">
        <f t="shared" si="6"/>
        <v>-0.34076631241798039</v>
      </c>
      <c r="J83" s="11">
        <f t="shared" si="6"/>
        <v>2.9258046523806596</v>
      </c>
      <c r="K83" s="11">
        <f t="shared" si="6"/>
        <v>-2.6721767379747003</v>
      </c>
      <c r="L83" s="11">
        <f t="shared" si="6"/>
        <v>-1.7050991016041337</v>
      </c>
      <c r="M83" s="11">
        <f t="shared" si="6"/>
        <v>-0.22772568907672491</v>
      </c>
      <c r="N83" s="11">
        <f t="shared" si="6"/>
        <v>3.6905299239704488</v>
      </c>
      <c r="O83" s="11">
        <f t="shared" si="6"/>
        <v>0.27146564243186982</v>
      </c>
      <c r="Q83" s="11">
        <f t="shared" ref="Q83:T83" si="118">LN(Q30/Q29)*100</f>
        <v>4.5201106929614649</v>
      </c>
      <c r="R83" s="11">
        <f t="shared" si="118"/>
        <v>1.4829571855577093</v>
      </c>
      <c r="S83" s="11">
        <f t="shared" si="118"/>
        <v>2.7374620830637681</v>
      </c>
      <c r="T83" s="11">
        <f t="shared" si="118"/>
        <v>2.4987914428457514</v>
      </c>
      <c r="V83" s="11">
        <f t="shared" ref="V83:AA83" si="119">LN(V30/V29)*100</f>
        <v>-2.4158195496190991</v>
      </c>
      <c r="W83" s="11">
        <f t="shared" si="119"/>
        <v>13.661374998411633</v>
      </c>
      <c r="X83" s="11">
        <f t="shared" si="119"/>
        <v>-0.42493715805849919</v>
      </c>
      <c r="Y83" s="11">
        <f t="shared" si="119"/>
        <v>-2.4064492956952815E-2</v>
      </c>
      <c r="Z83" s="11">
        <f t="shared" si="119"/>
        <v>6.4802060472341996</v>
      </c>
      <c r="AA83" s="11">
        <f t="shared" si="119"/>
        <v>2.6337400187450024</v>
      </c>
      <c r="AC83" s="15">
        <f>B83*'Table A8'!AC30</f>
        <v>0.50929361800134521</v>
      </c>
      <c r="AD83" s="15">
        <f>C83*'Table A8'!AD30</f>
        <v>-0.96916299787811622</v>
      </c>
      <c r="AE83" s="15">
        <f>D83*'Table A8'!AE30</f>
        <v>0.45234499043166798</v>
      </c>
      <c r="AF83" s="15">
        <f>E83*'Table A8'!AF30</f>
        <v>-1.6337855873093754</v>
      </c>
      <c r="AG83" s="15">
        <f>F83*'Table A8'!AG30</f>
        <v>-0.18540991910744792</v>
      </c>
      <c r="AH83" s="15">
        <f>G83*'Table A8'!AH30</f>
        <v>1.9009201060620171</v>
      </c>
      <c r="AI83" s="15">
        <f>H83*'Table A8'!AI30</f>
        <v>-3.5763100424142109E-2</v>
      </c>
      <c r="AJ83" s="15">
        <f>I83*'Table A8'!AJ30</f>
        <v>-6.6960580390133154E-2</v>
      </c>
      <c r="AK83" s="15">
        <f>J83*'Table A8'!AK30</f>
        <v>0.96112682830704665</v>
      </c>
      <c r="AL83" s="15">
        <f>K83*'Table A8'!AL30</f>
        <v>-0.80913511625873913</v>
      </c>
      <c r="AM83" s="15">
        <f>L83*'Table A8'!AM30</f>
        <v>-0.5950795864598426</v>
      </c>
      <c r="AN83" s="15">
        <f>M83*'Table A8'!AN30</f>
        <v>-7.3509852433966794E-2</v>
      </c>
      <c r="AO83" s="15">
        <f>N83*'Table A8'!AO30</f>
        <v>1.182814840632529</v>
      </c>
      <c r="AP83" s="15">
        <f>O83*'Table A8'!AP30</f>
        <v>9.4415750437804327E-2</v>
      </c>
      <c r="AR83" s="15">
        <f>Q83*'Table A8'!AR30</f>
        <v>1.5287014363595672</v>
      </c>
      <c r="AS83" s="15">
        <f>R83*'Table A8'!AS30</f>
        <v>0.6775631380813173</v>
      </c>
      <c r="AT83" s="15">
        <f>S83*'Table A8'!AT30</f>
        <v>1.0708951668945461</v>
      </c>
      <c r="AU83" s="15">
        <f>T83*'Table A8'!AU30</f>
        <v>1.0120105343525294</v>
      </c>
      <c r="AW83" s="15">
        <f>V83*'Table A8'!AW30</f>
        <v>-0.87162769350257097</v>
      </c>
      <c r="AX83" s="15">
        <f>W83*'Table A8'!AX30</f>
        <v>0.74044652491391083</v>
      </c>
      <c r="AY83" s="15">
        <f>X83*'Table A8'!AY30</f>
        <v>-0.2403019628820813</v>
      </c>
      <c r="AZ83" s="15">
        <f>Y83*'Table A8'!AZ30</f>
        <v>-1.4855011502326971E-2</v>
      </c>
      <c r="BA83" s="15">
        <f>Z83*'Table A8'!BA30</f>
        <v>1.6589327480919551</v>
      </c>
      <c r="BB83" s="15">
        <f>AA83*'Table A8'!BB30</f>
        <v>0.89441811036580288</v>
      </c>
      <c r="BD83" s="11">
        <f t="shared" ref="BD83:BQ83" si="120">LN(BD30/BD29)*100</f>
        <v>1.2040033429283681</v>
      </c>
      <c r="BE83" s="11">
        <f t="shared" si="120"/>
        <v>5.4079151053224654</v>
      </c>
      <c r="BF83" s="11">
        <f t="shared" si="120"/>
        <v>1.9764630089687332</v>
      </c>
      <c r="BG83" s="11">
        <f t="shared" si="120"/>
        <v>3.6576484854186755</v>
      </c>
      <c r="BH83" s="11">
        <f t="shared" si="120"/>
        <v>5.4541901327649924</v>
      </c>
      <c r="BI83" s="11">
        <f t="shared" si="120"/>
        <v>2.1350048270266786</v>
      </c>
      <c r="BJ83" s="11">
        <f t="shared" si="120"/>
        <v>7.3341572110347268</v>
      </c>
      <c r="BK83" s="11">
        <f t="shared" si="120"/>
        <v>2.8294756354616606</v>
      </c>
      <c r="BL83" s="11">
        <f t="shared" si="120"/>
        <v>8.4955851215659219</v>
      </c>
      <c r="BM83" s="11">
        <f t="shared" si="120"/>
        <v>12.77512794593107</v>
      </c>
      <c r="BN83" s="11">
        <f t="shared" si="120"/>
        <v>7.2620842170852029</v>
      </c>
      <c r="BO83" s="11">
        <f t="shared" si="120"/>
        <v>2.9686112941217484</v>
      </c>
      <c r="BP83" s="11">
        <f t="shared" si="120"/>
        <v>1.436538409933322</v>
      </c>
      <c r="BQ83" s="11">
        <f t="shared" si="120"/>
        <v>4.3347162281345382</v>
      </c>
      <c r="BS83" s="11">
        <f t="shared" ref="BS83:BV83" si="121">LN(BS30/BS29)*100</f>
        <v>-0.24257353998640782</v>
      </c>
      <c r="BT83" s="11">
        <f t="shared" si="121"/>
        <v>3.3789238685681755</v>
      </c>
      <c r="BU83" s="11">
        <f t="shared" si="121"/>
        <v>2.3835972936293146</v>
      </c>
      <c r="BV83" s="11">
        <f t="shared" si="121"/>
        <v>2.408360964904412</v>
      </c>
      <c r="BX83" s="11">
        <f t="shared" ref="BX83:CC83" si="122">LN(BX30/BX29)*100</f>
        <v>7.2723213171328664</v>
      </c>
      <c r="BY83" s="11">
        <f t="shared" si="122"/>
        <v>-8.7149588751621607</v>
      </c>
      <c r="BZ83" s="11">
        <f t="shared" si="122"/>
        <v>4.9630783326579078</v>
      </c>
      <c r="CA83" s="11">
        <f t="shared" si="122"/>
        <v>4.4115183929674524</v>
      </c>
      <c r="CB83" s="11">
        <f t="shared" si="122"/>
        <v>-2.1686303444250177</v>
      </c>
      <c r="CC83" s="11">
        <f t="shared" si="122"/>
        <v>2.0921902921757876</v>
      </c>
    </row>
    <row r="84" spans="1:81" x14ac:dyDescent="0.3">
      <c r="A84" s="13">
        <v>1995</v>
      </c>
      <c r="B84" s="11">
        <f t="shared" si="6"/>
        <v>1.2712499967465991</v>
      </c>
      <c r="C84" s="11">
        <f t="shared" si="6"/>
        <v>-1.8569863735679031</v>
      </c>
      <c r="D84" s="11">
        <f t="shared" si="6"/>
        <v>3.0153038170687458</v>
      </c>
      <c r="E84" s="11">
        <f t="shared" si="6"/>
        <v>-3.0599585726311549</v>
      </c>
      <c r="F84" s="11">
        <f t="shared" si="6"/>
        <v>-1.1170575412642294</v>
      </c>
      <c r="G84" s="11">
        <f t="shared" si="6"/>
        <v>1.5519121333130175</v>
      </c>
      <c r="H84" s="11">
        <f t="shared" si="6"/>
        <v>1.2951319916370541</v>
      </c>
      <c r="I84" s="11">
        <f t="shared" si="6"/>
        <v>0.66563369795814187</v>
      </c>
      <c r="J84" s="11">
        <f t="shared" si="6"/>
        <v>4.0520554846850336</v>
      </c>
      <c r="K84" s="11">
        <f t="shared" si="6"/>
        <v>-1.5316878024921656</v>
      </c>
      <c r="L84" s="11">
        <f t="shared" si="6"/>
        <v>-0.35615227939358768</v>
      </c>
      <c r="M84" s="11">
        <f t="shared" si="6"/>
        <v>0.34139435718372935</v>
      </c>
      <c r="N84" s="11">
        <f t="shared" si="6"/>
        <v>0.73772035749048392</v>
      </c>
      <c r="O84" s="11">
        <f t="shared" si="6"/>
        <v>0.60159735039465367</v>
      </c>
      <c r="Q84" s="11">
        <f t="shared" ref="Q84:T84" si="123">LN(Q31/Q30)*100</f>
        <v>3.1701880739254138</v>
      </c>
      <c r="R84" s="11">
        <f t="shared" si="123"/>
        <v>3.7308875058453808</v>
      </c>
      <c r="S84" s="11">
        <f t="shared" si="123"/>
        <v>3.548426018913573</v>
      </c>
      <c r="T84" s="11">
        <f t="shared" si="123"/>
        <v>3.5668601075687776</v>
      </c>
      <c r="V84" s="11">
        <f t="shared" ref="V84:AA84" si="124">LN(V31/V30)*100</f>
        <v>-3.0516978925150484</v>
      </c>
      <c r="W84" s="11">
        <f t="shared" si="124"/>
        <v>5.3015273523134656</v>
      </c>
      <c r="X84" s="11">
        <f t="shared" si="124"/>
        <v>4.299661212177738</v>
      </c>
      <c r="Y84" s="11">
        <f t="shared" si="124"/>
        <v>-6.2054645015762233</v>
      </c>
      <c r="Z84" s="11">
        <f t="shared" si="124"/>
        <v>-23.977064296103769</v>
      </c>
      <c r="AA84" s="11">
        <f t="shared" si="124"/>
        <v>-5.6523788598653903E-2</v>
      </c>
      <c r="AC84" s="15">
        <f>B84*'Table A8'!AC31</f>
        <v>0.52070399866740691</v>
      </c>
      <c r="AD84" s="15">
        <f>C84*'Table A8'!AD31</f>
        <v>-0.55189635022438088</v>
      </c>
      <c r="AE84" s="15">
        <f>D84*'Table A8'!AE31</f>
        <v>0.67422193349657167</v>
      </c>
      <c r="AF84" s="15">
        <f>E84*'Table A8'!AF31</f>
        <v>-1.8907484020287906</v>
      </c>
      <c r="AG84" s="15">
        <f>F84*'Table A8'!AG31</f>
        <v>-0.52088393149151024</v>
      </c>
      <c r="AH84" s="15">
        <f>G84*'Table A8'!AH31</f>
        <v>1.0445920569329921</v>
      </c>
      <c r="AI84" s="15">
        <f>H84*'Table A8'!AI31</f>
        <v>0.50989346510750821</v>
      </c>
      <c r="AJ84" s="15">
        <f>I84*'Table A8'!AJ31</f>
        <v>0.13286048611244511</v>
      </c>
      <c r="AK84" s="15">
        <f>J84*'Table A8'!AK31</f>
        <v>1.3294794045251592</v>
      </c>
      <c r="AL84" s="15">
        <f>K84*'Table A8'!AL31</f>
        <v>-0.46808379244160581</v>
      </c>
      <c r="AM84" s="15">
        <f>L84*'Table A8'!AM31</f>
        <v>-0.12536560234654284</v>
      </c>
      <c r="AN84" s="15">
        <f>M84*'Table A8'!AN31</f>
        <v>0.11009968019175272</v>
      </c>
      <c r="AO84" s="15">
        <f>N84*'Table A8'!AO31</f>
        <v>0.2341524414674796</v>
      </c>
      <c r="AP84" s="15">
        <f>O84*'Table A8'!AP31</f>
        <v>0.21194274654403647</v>
      </c>
      <c r="AR84" s="15">
        <f>Q84*'Table A8'!AR31</f>
        <v>1.0994212240373336</v>
      </c>
      <c r="AS84" s="15">
        <f>R84*'Table A8'!AS31</f>
        <v>1.6759146676257453</v>
      </c>
      <c r="AT84" s="15">
        <f>S84*'Table A8'!AT31</f>
        <v>1.4101444999162538</v>
      </c>
      <c r="AU84" s="15">
        <f>T84*'Table A8'!AU31</f>
        <v>1.4609859000601713</v>
      </c>
      <c r="AW84" s="15">
        <f>V84*'Table A8'!AW31</f>
        <v>-1.1276023712843106</v>
      </c>
      <c r="AX84" s="15">
        <f>W84*'Table A8'!AX31</f>
        <v>0.28575232428969555</v>
      </c>
      <c r="AY84" s="15">
        <f>X84*'Table A8'!AY31</f>
        <v>2.4748849937295061</v>
      </c>
      <c r="AZ84" s="15">
        <f>Y84*'Table A8'!AZ31</f>
        <v>-3.7195554222447877</v>
      </c>
      <c r="BA84" s="15">
        <f>Z84*'Table A8'!BA31</f>
        <v>-5.91034634898958</v>
      </c>
      <c r="BB84" s="15">
        <f>AA84*'Table A8'!BB31</f>
        <v>-1.943287852021721E-2</v>
      </c>
      <c r="BD84" s="11">
        <f t="shared" ref="BD84:BQ84" si="125">LN(BD31/BD30)*100</f>
        <v>-3.0965288250530643</v>
      </c>
      <c r="BE84" s="11">
        <f t="shared" si="125"/>
        <v>-1.4515064676496781</v>
      </c>
      <c r="BF84" s="11">
        <f t="shared" si="125"/>
        <v>-3.8764098493168699</v>
      </c>
      <c r="BG84" s="11">
        <f t="shared" si="125"/>
        <v>13.424434460063456</v>
      </c>
      <c r="BH84" s="11">
        <f t="shared" si="125"/>
        <v>6.1212285098695443</v>
      </c>
      <c r="BI84" s="11">
        <f t="shared" si="125"/>
        <v>3.3757026631680405</v>
      </c>
      <c r="BJ84" s="11">
        <f t="shared" si="125"/>
        <v>-1.0393929494958138</v>
      </c>
      <c r="BK84" s="11">
        <f t="shared" si="125"/>
        <v>2.0658542113750298</v>
      </c>
      <c r="BL84" s="11">
        <f t="shared" si="125"/>
        <v>2.7302041491910827</v>
      </c>
      <c r="BM84" s="11">
        <f t="shared" si="125"/>
        <v>7.0136003258783077</v>
      </c>
      <c r="BN84" s="11">
        <f t="shared" si="125"/>
        <v>0.98613894846159045</v>
      </c>
      <c r="BO84" s="11">
        <f t="shared" si="125"/>
        <v>-0.34139435718373284</v>
      </c>
      <c r="BP84" s="11">
        <f t="shared" si="125"/>
        <v>0.28807578659740968</v>
      </c>
      <c r="BQ84" s="11">
        <f t="shared" si="125"/>
        <v>0.89292241661852456</v>
      </c>
      <c r="BS84" s="11">
        <f t="shared" ref="BS84:BV84" si="126">LN(BS31/BS30)*100</f>
        <v>-2.4466831694343343</v>
      </c>
      <c r="BT84" s="11">
        <f t="shared" si="126"/>
        <v>-2.3562504250244096</v>
      </c>
      <c r="BU84" s="11">
        <f t="shared" si="126"/>
        <v>-1.9654693536602701</v>
      </c>
      <c r="BV84" s="11">
        <f t="shared" si="126"/>
        <v>-2.1762243372993044</v>
      </c>
      <c r="BX84" s="11">
        <f t="shared" ref="BX84:CC84" si="127">LN(BX31/BX30)*100</f>
        <v>6.2932082305376831</v>
      </c>
      <c r="BY84" s="11">
        <f t="shared" si="127"/>
        <v>-2.0185015209908603</v>
      </c>
      <c r="BZ84" s="11">
        <f t="shared" si="127"/>
        <v>-0.86012229918765537</v>
      </c>
      <c r="CA84" s="11">
        <f t="shared" si="127"/>
        <v>9.3953901422097736</v>
      </c>
      <c r="CB84" s="11">
        <f t="shared" si="127"/>
        <v>27.061979998099012</v>
      </c>
      <c r="CC84" s="11">
        <f t="shared" si="127"/>
        <v>3.3059778166375202</v>
      </c>
    </row>
    <row r="85" spans="1:81" x14ac:dyDescent="0.3">
      <c r="A85" s="13">
        <v>1996</v>
      </c>
      <c r="B85" s="11">
        <f t="shared" si="6"/>
        <v>0.85660594271751367</v>
      </c>
      <c r="C85" s="11">
        <f t="shared" si="6"/>
        <v>-1.3292226120013821</v>
      </c>
      <c r="D85" s="11">
        <f t="shared" si="6"/>
        <v>1.7134097556112931</v>
      </c>
      <c r="E85" s="11">
        <f t="shared" si="6"/>
        <v>-2.9699824226855989</v>
      </c>
      <c r="F85" s="11">
        <f t="shared" si="6"/>
        <v>0.30366874489031742</v>
      </c>
      <c r="G85" s="11">
        <f t="shared" si="6"/>
        <v>-1.6382399686085136</v>
      </c>
      <c r="H85" s="11">
        <f t="shared" si="6"/>
        <v>3.9002649522834707</v>
      </c>
      <c r="I85" s="11">
        <f t="shared" si="6"/>
        <v>0.96831742518256358</v>
      </c>
      <c r="J85" s="11">
        <f t="shared" si="6"/>
        <v>4.0147199896653873</v>
      </c>
      <c r="K85" s="11">
        <f t="shared" si="6"/>
        <v>-0.17950884685420451</v>
      </c>
      <c r="L85" s="11">
        <f t="shared" si="6"/>
        <v>0.51311872907006539</v>
      </c>
      <c r="M85" s="11">
        <f t="shared" si="6"/>
        <v>2.0798951000094599</v>
      </c>
      <c r="N85" s="11">
        <f t="shared" si="6"/>
        <v>1.2659629585427858</v>
      </c>
      <c r="O85" s="11">
        <f t="shared" si="6"/>
        <v>1.1494876147248847</v>
      </c>
      <c r="Q85" s="11">
        <f t="shared" ref="Q85:T85" si="128">LN(Q32/Q31)*100</f>
        <v>3.7507363508875429</v>
      </c>
      <c r="R85" s="11">
        <f t="shared" si="128"/>
        <v>3.3859994529404478</v>
      </c>
      <c r="S85" s="11">
        <f t="shared" si="128"/>
        <v>3.9487545561334803</v>
      </c>
      <c r="T85" s="11">
        <f t="shared" si="128"/>
        <v>3.788521489256822</v>
      </c>
      <c r="V85" s="11">
        <f t="shared" ref="V85:AA85" si="129">LN(V32/V31)*100</f>
        <v>4.2165629253807344</v>
      </c>
      <c r="W85" s="11">
        <f t="shared" si="129"/>
        <v>-11.398268812468965</v>
      </c>
      <c r="X85" s="11">
        <f t="shared" si="129"/>
        <v>8.5941259299006596</v>
      </c>
      <c r="Y85" s="11">
        <f t="shared" si="129"/>
        <v>0.99376534487397616</v>
      </c>
      <c r="Z85" s="11">
        <f t="shared" si="129"/>
        <v>-18.263557783594479</v>
      </c>
      <c r="AA85" s="11">
        <f t="shared" si="129"/>
        <v>1.4779054892803942</v>
      </c>
      <c r="AC85" s="15">
        <f>B85*'Table A8'!AC32</f>
        <v>0.35540580563349644</v>
      </c>
      <c r="AD85" s="15">
        <f>C85*'Table A8'!AD32</f>
        <v>-0.42641461393004337</v>
      </c>
      <c r="AE85" s="15">
        <f>D85*'Table A8'!AE32</f>
        <v>0.38894401452376348</v>
      </c>
      <c r="AF85" s="15">
        <f>E85*'Table A8'!AF32</f>
        <v>-1.8654459596888247</v>
      </c>
      <c r="AG85" s="15">
        <f>F85*'Table A8'!AG32</f>
        <v>0.14418192007392272</v>
      </c>
      <c r="AH85" s="15">
        <f>G85*'Table A8'!AH32</f>
        <v>-1.1002419629174778</v>
      </c>
      <c r="AI85" s="15">
        <f>H85*'Table A8'!AI32</f>
        <v>1.5226634373714669</v>
      </c>
      <c r="AJ85" s="15">
        <f>I85*'Table A8'!AJ32</f>
        <v>0.1986987356474621</v>
      </c>
      <c r="AK85" s="15">
        <f>J85*'Table A8'!AK32</f>
        <v>1.2835059806960243</v>
      </c>
      <c r="AL85" s="15">
        <f>K85*'Table A8'!AL32</f>
        <v>-5.5414381023892928E-2</v>
      </c>
      <c r="AM85" s="15">
        <f>L85*'Table A8'!AM32</f>
        <v>0.1820032132011522</v>
      </c>
      <c r="AN85" s="15">
        <f>M85*'Table A8'!AN32</f>
        <v>0.66639839004303103</v>
      </c>
      <c r="AO85" s="15">
        <f>N85*'Table A8'!AO32</f>
        <v>0.40498155043783712</v>
      </c>
      <c r="AP85" s="15">
        <f>O85*'Table A8'!AP32</f>
        <v>0.40944748836500389</v>
      </c>
      <c r="AR85" s="15">
        <f>Q85*'Table A8'!AR32</f>
        <v>1.3135078700808174</v>
      </c>
      <c r="AS85" s="15">
        <f>R85*'Table A8'!AS32</f>
        <v>1.5260699534402598</v>
      </c>
      <c r="AT85" s="15">
        <f>S85*'Table A8'!AT32</f>
        <v>1.6055636025238729</v>
      </c>
      <c r="AU85" s="15">
        <f>T85*'Table A8'!AU32</f>
        <v>1.5733729744883582</v>
      </c>
      <c r="AW85" s="15">
        <f>V85*'Table A8'!AW32</f>
        <v>1.5795244718476233</v>
      </c>
      <c r="AX85" s="15">
        <f>W85*'Table A8'!AX32</f>
        <v>-0.61778616963581823</v>
      </c>
      <c r="AY85" s="15">
        <f>X85*'Table A8'!AY32</f>
        <v>4.9906089274933132</v>
      </c>
      <c r="AZ85" s="15">
        <f>Y85*'Table A8'!AZ32</f>
        <v>0.587613448423982</v>
      </c>
      <c r="BA85" s="15">
        <f>Z85*'Table A8'!BA32</f>
        <v>-4.3357686178253303</v>
      </c>
      <c r="BB85" s="15">
        <f>AA85*'Table A8'!BB32</f>
        <v>0.51017297489959201</v>
      </c>
      <c r="BD85" s="11">
        <f t="shared" ref="BD85:BQ85" si="130">LN(BD32/BD31)*100</f>
        <v>0.78267245996404777</v>
      </c>
      <c r="BE85" s="11">
        <f t="shared" si="130"/>
        <v>-0.38068470184325981</v>
      </c>
      <c r="BF85" s="11">
        <f t="shared" si="130"/>
        <v>-3.6688588691941764</v>
      </c>
      <c r="BG85" s="11">
        <f t="shared" si="130"/>
        <v>-5.1000310808732827</v>
      </c>
      <c r="BH85" s="11">
        <f t="shared" si="130"/>
        <v>0.28438932205189343</v>
      </c>
      <c r="BI85" s="11">
        <f t="shared" si="130"/>
        <v>2.2672519808943905</v>
      </c>
      <c r="BJ85" s="11">
        <f t="shared" si="130"/>
        <v>-6.1884691045833282</v>
      </c>
      <c r="BK85" s="11">
        <f t="shared" si="130"/>
        <v>-0.96831742518256514</v>
      </c>
      <c r="BL85" s="11">
        <f t="shared" si="130"/>
        <v>0.85411364635154374</v>
      </c>
      <c r="BM85" s="11">
        <f t="shared" si="130"/>
        <v>3.6366432533630997</v>
      </c>
      <c r="BN85" s="11">
        <f t="shared" si="130"/>
        <v>-2.1295332331712444</v>
      </c>
      <c r="BO85" s="11">
        <f t="shared" si="130"/>
        <v>4.2438029797890424</v>
      </c>
      <c r="BP85" s="11">
        <f t="shared" si="130"/>
        <v>1.2810540993785704</v>
      </c>
      <c r="BQ85" s="11">
        <f t="shared" si="130"/>
        <v>-0.38775327947049743</v>
      </c>
      <c r="BS85" s="11">
        <f t="shared" ref="BS85:BV85" si="131">LN(BS32/BS31)*100</f>
        <v>-2.0117692333371604</v>
      </c>
      <c r="BT85" s="11">
        <f t="shared" si="131"/>
        <v>-1.0725689444008286</v>
      </c>
      <c r="BU85" s="11">
        <f t="shared" si="131"/>
        <v>-1.4113225194125658</v>
      </c>
      <c r="BV85" s="11">
        <f t="shared" si="131"/>
        <v>-1.4486633389042669</v>
      </c>
      <c r="BX85" s="11">
        <f t="shared" ref="BX85:CC85" si="132">LN(BX32/BX31)*100</f>
        <v>-0.34569262812926727</v>
      </c>
      <c r="BY85" s="11">
        <f t="shared" si="132"/>
        <v>15.323256047259612</v>
      </c>
      <c r="BZ85" s="11">
        <f t="shared" si="132"/>
        <v>-4.885921500906389</v>
      </c>
      <c r="CA85" s="11">
        <f t="shared" si="132"/>
        <v>2.5080514008089296</v>
      </c>
      <c r="CB85" s="11">
        <f t="shared" si="132"/>
        <v>21.696412382256046</v>
      </c>
      <c r="CC85" s="11">
        <f t="shared" si="132"/>
        <v>2.3018339315412795</v>
      </c>
    </row>
    <row r="86" spans="1:81" x14ac:dyDescent="0.3">
      <c r="A86" s="13">
        <v>1997</v>
      </c>
      <c r="B86" s="11">
        <f t="shared" si="6"/>
        <v>0.57059959949916694</v>
      </c>
      <c r="C86" s="11">
        <f t="shared" si="6"/>
        <v>-2.6456797548860944</v>
      </c>
      <c r="D86" s="11">
        <f t="shared" si="6"/>
        <v>1.6323311098216751</v>
      </c>
      <c r="E86" s="11">
        <f t="shared" si="6"/>
        <v>-5.1909176726119624</v>
      </c>
      <c r="F86" s="11">
        <f t="shared" si="6"/>
        <v>-2.0454248005551774</v>
      </c>
      <c r="G86" s="11">
        <f t="shared" si="6"/>
        <v>-1.0199741204126742</v>
      </c>
      <c r="H86" s="11">
        <f t="shared" si="6"/>
        <v>1.6905195145232206</v>
      </c>
      <c r="I86" s="11">
        <f t="shared" si="6"/>
        <v>0.97349116052759621</v>
      </c>
      <c r="J86" s="11">
        <f t="shared" si="6"/>
        <v>-0.69200627644948076</v>
      </c>
      <c r="K86" s="11">
        <f t="shared" si="6"/>
        <v>0.30985863719862961</v>
      </c>
      <c r="L86" s="11">
        <f t="shared" si="6"/>
        <v>2.2931356928398303</v>
      </c>
      <c r="M86" s="11">
        <f t="shared" si="6"/>
        <v>3.310382977858195</v>
      </c>
      <c r="N86" s="11">
        <f t="shared" si="6"/>
        <v>3.7417716114384465</v>
      </c>
      <c r="O86" s="11">
        <f t="shared" si="6"/>
        <v>0.65950305416505972</v>
      </c>
      <c r="Q86" s="11">
        <f t="shared" ref="Q86:T86" si="133">LN(Q33/Q32)*100</f>
        <v>6.7345040498632738</v>
      </c>
      <c r="R86" s="11">
        <f t="shared" si="133"/>
        <v>4.1171436320664974</v>
      </c>
      <c r="S86" s="11">
        <f t="shared" si="133"/>
        <v>4.5165889227853668</v>
      </c>
      <c r="T86" s="11">
        <f t="shared" si="133"/>
        <v>4.5618856355458535</v>
      </c>
      <c r="V86" s="11">
        <f t="shared" ref="V86:AA86" si="134">LN(V33/V32)*100</f>
        <v>13.277582024252482</v>
      </c>
      <c r="W86" s="11">
        <f t="shared" si="134"/>
        <v>0.62253780635543243</v>
      </c>
      <c r="X86" s="11">
        <f t="shared" si="134"/>
        <v>1.2520577280994967</v>
      </c>
      <c r="Y86" s="11">
        <f t="shared" si="134"/>
        <v>3.1201832279163835</v>
      </c>
      <c r="Z86" s="11">
        <f t="shared" si="134"/>
        <v>-17.217223086525781</v>
      </c>
      <c r="AA86" s="11">
        <f t="shared" si="134"/>
        <v>2.0948946917325841</v>
      </c>
      <c r="AC86" s="15">
        <f>B86*'Table A8'!AC33</f>
        <v>0.23885299235035126</v>
      </c>
      <c r="AD86" s="15">
        <f>C86*'Table A8'!AD33</f>
        <v>-0.83815134634791466</v>
      </c>
      <c r="AE86" s="15">
        <f>D86*'Table A8'!AE33</f>
        <v>0.3880051048046122</v>
      </c>
      <c r="AF86" s="15">
        <f>E86*'Table A8'!AF33</f>
        <v>-3.1067642270582598</v>
      </c>
      <c r="AG86" s="15">
        <f>F86*'Table A8'!AG33</f>
        <v>-0.97014498290332074</v>
      </c>
      <c r="AH86" s="15">
        <f>G86*'Table A8'!AH33</f>
        <v>-0.66033124555516531</v>
      </c>
      <c r="AI86" s="15">
        <f>H86*'Table A8'!AI33</f>
        <v>0.65287863650886779</v>
      </c>
      <c r="AJ86" s="15">
        <f>I86*'Table A8'!AJ33</f>
        <v>0.20287555785395109</v>
      </c>
      <c r="AK86" s="15">
        <f>J86*'Table A8'!AK33</f>
        <v>-0.21209992373176584</v>
      </c>
      <c r="AL86" s="15">
        <f>K86*'Table A8'!AL33</f>
        <v>9.3391393251666968E-2</v>
      </c>
      <c r="AM86" s="15">
        <f>L86*'Table A8'!AM33</f>
        <v>0.81245797597315172</v>
      </c>
      <c r="AN86" s="15">
        <f>M86*'Table A8'!AN33</f>
        <v>1.0477362124921188</v>
      </c>
      <c r="AO86" s="15">
        <f>N86*'Table A8'!AO33</f>
        <v>1.1943734983711523</v>
      </c>
      <c r="AP86" s="15">
        <f>O86*'Table A8'!AP33</f>
        <v>0.23366193209068062</v>
      </c>
      <c r="AR86" s="15">
        <f>Q86*'Table A8'!AR33</f>
        <v>2.3328322028726385</v>
      </c>
      <c r="AS86" s="15">
        <f>R86*'Table A8'!AS33</f>
        <v>1.8234829146422515</v>
      </c>
      <c r="AT86" s="15">
        <f>S86*'Table A8'!AT33</f>
        <v>1.8219919714516168</v>
      </c>
      <c r="AU86" s="15">
        <f>T86*'Table A8'!AU33</f>
        <v>1.8726540533915728</v>
      </c>
      <c r="AW86" s="15">
        <f>V86*'Table A8'!AW33</f>
        <v>4.8848224267224882</v>
      </c>
      <c r="AX86" s="15">
        <f>W86*'Table A8'!AX33</f>
        <v>3.3554787762557776E-2</v>
      </c>
      <c r="AY86" s="15">
        <f>X86*'Table A8'!AY33</f>
        <v>0.70841426255869533</v>
      </c>
      <c r="AZ86" s="15">
        <f>Y86*'Table A8'!AZ33</f>
        <v>1.8118904004510439</v>
      </c>
      <c r="BA86" s="15">
        <f>Z86*'Table A8'!BA33</f>
        <v>-3.9702916437528457</v>
      </c>
      <c r="BB86" s="15">
        <f>AA86*'Table A8'!BB33</f>
        <v>0.71163572678155884</v>
      </c>
      <c r="BD86" s="11">
        <f t="shared" ref="BD86:BQ86" si="135">LN(BD33/BD32)*100</f>
        <v>2.1957946826076635</v>
      </c>
      <c r="BE86" s="11">
        <f t="shared" si="135"/>
        <v>2.041614216791412</v>
      </c>
      <c r="BF86" s="11">
        <f t="shared" si="135"/>
        <v>-0.22358898523605811</v>
      </c>
      <c r="BG86" s="11">
        <f t="shared" si="135"/>
        <v>11.851825685779502</v>
      </c>
      <c r="BH86" s="11">
        <f t="shared" si="135"/>
        <v>5.8149645293987309</v>
      </c>
      <c r="BI86" s="11">
        <f t="shared" si="135"/>
        <v>2.5136538698637341</v>
      </c>
      <c r="BJ86" s="11">
        <f t="shared" si="135"/>
        <v>-0.93430193939426276</v>
      </c>
      <c r="BK86" s="11">
        <f t="shared" si="135"/>
        <v>0.49911246059082071</v>
      </c>
      <c r="BL86" s="11">
        <f t="shared" si="135"/>
        <v>6.5265823024997758</v>
      </c>
      <c r="BM86" s="11">
        <f t="shared" si="135"/>
        <v>1.9424056639973923</v>
      </c>
      <c r="BN86" s="11">
        <f t="shared" si="135"/>
        <v>-1.9136285959846639</v>
      </c>
      <c r="BO86" s="11">
        <f t="shared" si="135"/>
        <v>-9.012772164559088E-2</v>
      </c>
      <c r="BP86" s="11">
        <f t="shared" si="135"/>
        <v>-0.81420192590333662</v>
      </c>
      <c r="BQ86" s="11">
        <f t="shared" si="135"/>
        <v>1.2645003811393878</v>
      </c>
      <c r="BS86" s="11">
        <f t="shared" ref="BS86:BV86" si="136">LN(BS33/BS32)*100</f>
        <v>-6.5575441735658835</v>
      </c>
      <c r="BT86" s="11">
        <f t="shared" si="136"/>
        <v>-3.1436230791407476</v>
      </c>
      <c r="BU86" s="11">
        <f t="shared" si="136"/>
        <v>-3.3633066210793205</v>
      </c>
      <c r="BV86" s="11">
        <f t="shared" si="136"/>
        <v>-3.6028756483425739</v>
      </c>
      <c r="BX86" s="11">
        <f t="shared" ref="BX86:CC86" si="137">LN(BX33/BX32)*100</f>
        <v>-8.9572557233626036</v>
      </c>
      <c r="BY86" s="11">
        <f t="shared" si="137"/>
        <v>3.6862599444064439</v>
      </c>
      <c r="BZ86" s="11">
        <f t="shared" si="137"/>
        <v>-1.4350708396586733</v>
      </c>
      <c r="CA86" s="11">
        <f t="shared" si="137"/>
        <v>0.16408495556401564</v>
      </c>
      <c r="CB86" s="11">
        <f t="shared" si="137"/>
        <v>20.63266792073787</v>
      </c>
      <c r="CC86" s="11">
        <f t="shared" si="137"/>
        <v>2.1177833981032395</v>
      </c>
    </row>
    <row r="87" spans="1:81" x14ac:dyDescent="0.3">
      <c r="A87" s="13">
        <v>1998</v>
      </c>
      <c r="B87" s="11">
        <f t="shared" si="6"/>
        <v>2.0928155334928844</v>
      </c>
      <c r="C87" s="11">
        <f t="shared" si="6"/>
        <v>-2.9871487573472777</v>
      </c>
      <c r="D87" s="11">
        <f t="shared" si="6"/>
        <v>2.4250908966317</v>
      </c>
      <c r="E87" s="11">
        <f t="shared" si="6"/>
        <v>-4.7200473147873874</v>
      </c>
      <c r="F87" s="11">
        <f t="shared" si="6"/>
        <v>-3.2003136900437066</v>
      </c>
      <c r="G87" s="11">
        <f t="shared" si="6"/>
        <v>-1.3616110220505169</v>
      </c>
      <c r="H87" s="11">
        <f t="shared" si="6"/>
        <v>1.2935041067249995</v>
      </c>
      <c r="I87" s="11">
        <f t="shared" si="6"/>
        <v>1.414186735564581</v>
      </c>
      <c r="J87" s="11">
        <f t="shared" si="6"/>
        <v>-2.4830401085250182</v>
      </c>
      <c r="K87" s="11">
        <f t="shared" si="6"/>
        <v>2.6301095566608397</v>
      </c>
      <c r="L87" s="11">
        <f t="shared" si="6"/>
        <v>2.5567877561402383</v>
      </c>
      <c r="M87" s="11">
        <f t="shared" si="6"/>
        <v>3.6463749040582658</v>
      </c>
      <c r="N87" s="11">
        <f t="shared" si="6"/>
        <v>3.7146343781938671</v>
      </c>
      <c r="O87" s="11">
        <f t="shared" si="6"/>
        <v>0.75690287793415356</v>
      </c>
      <c r="Q87" s="11">
        <f t="shared" ref="Q87:T87" si="138">LN(Q34/Q33)*100</f>
        <v>9.0526573854315515</v>
      </c>
      <c r="R87" s="11">
        <f t="shared" si="138"/>
        <v>6.3028418082228779</v>
      </c>
      <c r="S87" s="11">
        <f t="shared" si="138"/>
        <v>5.5939613040775606</v>
      </c>
      <c r="T87" s="11">
        <f t="shared" si="138"/>
        <v>6.0560190902460187</v>
      </c>
      <c r="V87" s="11">
        <f t="shared" ref="V87:AA87" si="139">LN(V34/V33)*100</f>
        <v>16.579837867270982</v>
      </c>
      <c r="W87" s="11">
        <f t="shared" si="139"/>
        <v>3.196200820618079</v>
      </c>
      <c r="X87" s="11">
        <f t="shared" si="139"/>
        <v>-2.6124978663755294</v>
      </c>
      <c r="Y87" s="11">
        <f t="shared" si="139"/>
        <v>2.6435394114821125</v>
      </c>
      <c r="Z87" s="11">
        <f t="shared" si="139"/>
        <v>-42.543638117177245</v>
      </c>
      <c r="AA87" s="11">
        <f t="shared" si="139"/>
        <v>-0.23668650102661679</v>
      </c>
      <c r="AC87" s="15">
        <f>B87*'Table A8'!AC34</f>
        <v>0.84905526193806313</v>
      </c>
      <c r="AD87" s="15">
        <f>C87*'Table A8'!AD34</f>
        <v>-0.82923249503960417</v>
      </c>
      <c r="AE87" s="15">
        <f>D87*'Table A8'!AE34</f>
        <v>0.53327748816931075</v>
      </c>
      <c r="AF87" s="15">
        <f>E87*'Table A8'!AF34</f>
        <v>-2.8513805828630612</v>
      </c>
      <c r="AG87" s="15">
        <f>F87*'Table A8'!AG34</f>
        <v>-1.4420613487336942</v>
      </c>
      <c r="AH87" s="15">
        <f>G87*'Table A8'!AH34</f>
        <v>-0.83385058990373662</v>
      </c>
      <c r="AI87" s="15">
        <f>H87*'Table A8'!AI34</f>
        <v>0.46592017924234475</v>
      </c>
      <c r="AJ87" s="15">
        <f>I87*'Table A8'!AJ34</f>
        <v>0.29485793436521518</v>
      </c>
      <c r="AK87" s="15">
        <f>J87*'Table A8'!AK34</f>
        <v>-0.76403144139314805</v>
      </c>
      <c r="AL87" s="15">
        <f>K87*'Table A8'!AL34</f>
        <v>0.75536746467299321</v>
      </c>
      <c r="AM87" s="15">
        <f>L87*'Table A8'!AM34</f>
        <v>0.88541559995136465</v>
      </c>
      <c r="AN87" s="15">
        <f>M87*'Table A8'!AN34</f>
        <v>1.1190724580554816</v>
      </c>
      <c r="AO87" s="15">
        <f>N87*'Table A8'!AO34</f>
        <v>1.1801393419521915</v>
      </c>
      <c r="AP87" s="15">
        <f>O87*'Table A8'!AP34</f>
        <v>0.25749835907319901</v>
      </c>
      <c r="AR87" s="15">
        <f>Q87*'Table A8'!AR34</f>
        <v>2.9584084335590308</v>
      </c>
      <c r="AS87" s="15">
        <f>R87*'Table A8'!AS34</f>
        <v>2.567147468489178</v>
      </c>
      <c r="AT87" s="15">
        <f>S87*'Table A8'!AT34</f>
        <v>2.1726945705037242</v>
      </c>
      <c r="AU87" s="15">
        <f>T87*'Table A8'!AU34</f>
        <v>2.3473129993793567</v>
      </c>
      <c r="AW87" s="15">
        <f>V87*'Table A8'!AW34</f>
        <v>5.9770315511511898</v>
      </c>
      <c r="AX87" s="15">
        <f>W87*'Table A8'!AX34</f>
        <v>0.13775625536863928</v>
      </c>
      <c r="AY87" s="15">
        <f>X87*'Table A8'!AY34</f>
        <v>-1.4436663209591174</v>
      </c>
      <c r="AZ87" s="15">
        <f>Y87*'Table A8'!AZ34</f>
        <v>1.4298904676706745</v>
      </c>
      <c r="BA87" s="15">
        <f>Z87*'Table A8'!BA34</f>
        <v>-10.278542969110024</v>
      </c>
      <c r="BB87" s="15">
        <f>AA87*'Table A8'!BB34</f>
        <v>-7.7396485835703674E-2</v>
      </c>
      <c r="BD87" s="11">
        <f t="shared" ref="BD87:BQ87" si="140">LN(BD34/BD33)*100</f>
        <v>-1.3830381176302424</v>
      </c>
      <c r="BE87" s="11">
        <f t="shared" si="140"/>
        <v>0.64655709327587851</v>
      </c>
      <c r="BF87" s="11">
        <f t="shared" si="140"/>
        <v>7.4490394464875456</v>
      </c>
      <c r="BG87" s="11">
        <f t="shared" si="140"/>
        <v>11.418311200637756</v>
      </c>
      <c r="BH87" s="11">
        <f t="shared" si="140"/>
        <v>10.229319367760024</v>
      </c>
      <c r="BI87" s="11">
        <f t="shared" si="140"/>
        <v>0.1934605446667253</v>
      </c>
      <c r="BJ87" s="11">
        <f t="shared" si="140"/>
        <v>-0.87447465455266649</v>
      </c>
      <c r="BK87" s="11">
        <f t="shared" si="140"/>
        <v>0.2230921702495676</v>
      </c>
      <c r="BL87" s="11">
        <f t="shared" si="140"/>
        <v>15.467264043596693</v>
      </c>
      <c r="BM87" s="11">
        <f t="shared" si="140"/>
        <v>-1.168289505705419</v>
      </c>
      <c r="BN87" s="11">
        <f t="shared" si="140"/>
        <v>4.4560712389476214</v>
      </c>
      <c r="BO87" s="11">
        <f t="shared" si="140"/>
        <v>-4.9810301322675983</v>
      </c>
      <c r="BP87" s="11">
        <f t="shared" si="140"/>
        <v>-1.0792438271565727</v>
      </c>
      <c r="BQ87" s="11">
        <f t="shared" si="140"/>
        <v>2.4658749339095358</v>
      </c>
      <c r="BS87" s="11">
        <f t="shared" ref="BS87:BV87" si="141">LN(BS34/BS33)*100</f>
        <v>-16.908719632622208</v>
      </c>
      <c r="BT87" s="11">
        <f t="shared" si="141"/>
        <v>-11.188778444476894</v>
      </c>
      <c r="BU87" s="11">
        <f t="shared" si="141"/>
        <v>-4.0691252050827096</v>
      </c>
      <c r="BV87" s="11">
        <f t="shared" si="141"/>
        <v>-8.1172021678688289</v>
      </c>
      <c r="BX87" s="11">
        <f t="shared" ref="BX87:CC87" si="142">LN(BX34/BX33)*100</f>
        <v>-7.8012108192155161</v>
      </c>
      <c r="BY87" s="11">
        <f t="shared" si="142"/>
        <v>1.7619166403955875</v>
      </c>
      <c r="BZ87" s="11">
        <f t="shared" si="142"/>
        <v>-2.6703302758517014</v>
      </c>
      <c r="CA87" s="11">
        <f t="shared" si="142"/>
        <v>-4.6051715674822074</v>
      </c>
      <c r="CB87" s="11">
        <f t="shared" si="142"/>
        <v>55.858174792776872</v>
      </c>
      <c r="CC87" s="11">
        <f t="shared" si="142"/>
        <v>5.8882983164617535</v>
      </c>
    </row>
    <row r="88" spans="1:81" x14ac:dyDescent="0.3">
      <c r="A88" s="13">
        <v>1999</v>
      </c>
      <c r="B88" s="11">
        <f t="shared" si="6"/>
        <v>1.5128881596299999</v>
      </c>
      <c r="C88" s="11">
        <f t="shared" si="6"/>
        <v>-3.3609945887411765</v>
      </c>
      <c r="D88" s="11">
        <f t="shared" si="6"/>
        <v>1.2747629463679178</v>
      </c>
      <c r="E88" s="11">
        <f t="shared" si="6"/>
        <v>-4.5371599647026573</v>
      </c>
      <c r="F88" s="11">
        <f t="shared" si="6"/>
        <v>-3.6583365276776205</v>
      </c>
      <c r="G88" s="11">
        <f t="shared" si="6"/>
        <v>-1.1341015483214365</v>
      </c>
      <c r="H88" s="11">
        <f t="shared" si="6"/>
        <v>1.7815989047524232</v>
      </c>
      <c r="I88" s="11">
        <f t="shared" si="6"/>
        <v>0.71735809598009925</v>
      </c>
      <c r="J88" s="11">
        <f t="shared" si="6"/>
        <v>-3.9528105026090996</v>
      </c>
      <c r="K88" s="11">
        <f t="shared" si="6"/>
        <v>-2.1428055439973202</v>
      </c>
      <c r="L88" s="11">
        <f t="shared" si="6"/>
        <v>0.23564538435460136</v>
      </c>
      <c r="M88" s="11">
        <f t="shared" si="6"/>
        <v>2.7637378284184568</v>
      </c>
      <c r="N88" s="11">
        <f t="shared" si="6"/>
        <v>1.6037407159647812</v>
      </c>
      <c r="O88" s="11">
        <f t="shared" si="6"/>
        <v>-8.4760133909895466E-2</v>
      </c>
      <c r="Q88" s="11">
        <f t="shared" ref="Q88:T88" si="143">LN(Q35/Q34)*100</f>
        <v>8.9396115798647884</v>
      </c>
      <c r="R88" s="11">
        <f t="shared" si="143"/>
        <v>6.6301592049275753</v>
      </c>
      <c r="S88" s="11">
        <f t="shared" si="143"/>
        <v>4.6399705233913409</v>
      </c>
      <c r="T88" s="11">
        <f t="shared" si="143"/>
        <v>5.5709156023741224</v>
      </c>
      <c r="V88" s="11">
        <f t="shared" ref="V88:AA88" si="144">LN(V35/V34)*100</f>
        <v>15.92075133216011</v>
      </c>
      <c r="W88" s="11">
        <f t="shared" si="144"/>
        <v>-1.7789027818375893</v>
      </c>
      <c r="X88" s="11">
        <f t="shared" si="144"/>
        <v>-1.2198112047096257</v>
      </c>
      <c r="Y88" s="11">
        <f t="shared" si="144"/>
        <v>6.8003072718423869</v>
      </c>
      <c r="Z88" s="11">
        <f t="shared" si="144"/>
        <v>-27.055022444464193</v>
      </c>
      <c r="AA88" s="11">
        <f t="shared" si="144"/>
        <v>1.1418338828352712</v>
      </c>
      <c r="AC88" s="15">
        <f>B88*'Table A8'!AC35</f>
        <v>0.59804468950173895</v>
      </c>
      <c r="AD88" s="15">
        <f>C88*'Table A8'!AD35</f>
        <v>-0.83386275746668581</v>
      </c>
      <c r="AE88" s="15">
        <f>D88*'Table A8'!AE35</f>
        <v>0.2657880743177109</v>
      </c>
      <c r="AF88" s="15">
        <f>E88*'Table A8'!AF35</f>
        <v>-2.771297306440383</v>
      </c>
      <c r="AG88" s="15">
        <f>F88*'Table A8'!AG35</f>
        <v>-1.5229654964721935</v>
      </c>
      <c r="AH88" s="15">
        <f>G88*'Table A8'!AH35</f>
        <v>-0.69123489370191549</v>
      </c>
      <c r="AI88" s="15">
        <f>H88*'Table A8'!AI35</f>
        <v>0.56245077423033996</v>
      </c>
      <c r="AJ88" s="15">
        <f>I88*'Table A8'!AJ35</f>
        <v>0.14777576777190041</v>
      </c>
      <c r="AK88" s="15">
        <f>J88*'Table A8'!AK35</f>
        <v>-1.0297071359296703</v>
      </c>
      <c r="AL88" s="15">
        <f>K88*'Table A8'!AL35</f>
        <v>-0.58370023018486994</v>
      </c>
      <c r="AM88" s="15">
        <f>L88*'Table A8'!AM35</f>
        <v>7.9883785296209847E-2</v>
      </c>
      <c r="AN88" s="15">
        <f>M88*'Table A8'!AN35</f>
        <v>0.81944826612607247</v>
      </c>
      <c r="AO88" s="15">
        <f>N88*'Table A8'!AO35</f>
        <v>0.53645126949021937</v>
      </c>
      <c r="AP88" s="15">
        <f>O88*'Table A8'!AP35</f>
        <v>-2.7682659734971859E-2</v>
      </c>
      <c r="AR88" s="15">
        <f>Q88*'Table A8'!AR35</f>
        <v>2.7525064054403678</v>
      </c>
      <c r="AS88" s="15">
        <f>R88*'Table A8'!AS35</f>
        <v>2.506863195383116</v>
      </c>
      <c r="AT88" s="15">
        <f>S88*'Table A8'!AT35</f>
        <v>1.715861099550118</v>
      </c>
      <c r="AU88" s="15">
        <f>T88*'Table A8'!AU35</f>
        <v>2.0333841948665548</v>
      </c>
      <c r="AW88" s="15">
        <f>V88*'Table A8'!AW35</f>
        <v>5.2156381364156523</v>
      </c>
      <c r="AX88" s="15">
        <f>W88*'Table A8'!AX35</f>
        <v>-8.6988346031858219E-2</v>
      </c>
      <c r="AY88" s="15">
        <f>X88*'Table A8'!AY35</f>
        <v>-0.65430673020624319</v>
      </c>
      <c r="AZ88" s="15">
        <f>Y88*'Table A8'!AZ35</f>
        <v>3.5694812869900683</v>
      </c>
      <c r="BA88" s="15">
        <f>Z88*'Table A8'!BA35</f>
        <v>-6.893619718849477</v>
      </c>
      <c r="BB88" s="15">
        <f>AA88*'Table A8'!BB35</f>
        <v>0.35316921996094941</v>
      </c>
      <c r="BD88" s="11">
        <f t="shared" ref="BD88:BQ88" si="145">LN(BD35/BD34)*100</f>
        <v>-0.97489893687789531</v>
      </c>
      <c r="BE88" s="11">
        <f t="shared" si="145"/>
        <v>6.4970917509201875</v>
      </c>
      <c r="BF88" s="11">
        <f t="shared" si="145"/>
        <v>6.6886600311396416</v>
      </c>
      <c r="BG88" s="11">
        <f t="shared" si="145"/>
        <v>-23.771626865821599</v>
      </c>
      <c r="BH88" s="11">
        <f t="shared" si="145"/>
        <v>12.394253416938451</v>
      </c>
      <c r="BI88" s="11">
        <f t="shared" si="145"/>
        <v>13.178716855908142</v>
      </c>
      <c r="BJ88" s="11">
        <f t="shared" si="145"/>
        <v>5.7836900110866845</v>
      </c>
      <c r="BK88" s="11">
        <f t="shared" si="145"/>
        <v>4.2538538378516479</v>
      </c>
      <c r="BL88" s="11">
        <f t="shared" si="145"/>
        <v>7.9224607024611569</v>
      </c>
      <c r="BM88" s="11">
        <f t="shared" si="145"/>
        <v>4.1258901829193189</v>
      </c>
      <c r="BN88" s="11">
        <f t="shared" si="145"/>
        <v>3.2104070513766598</v>
      </c>
      <c r="BO88" s="11">
        <f t="shared" si="145"/>
        <v>0.33378356497679784</v>
      </c>
      <c r="BP88" s="11">
        <f t="shared" si="145"/>
        <v>7.1507526761729681</v>
      </c>
      <c r="BQ88" s="11">
        <f t="shared" si="145"/>
        <v>4.8971687072055676</v>
      </c>
      <c r="BS88" s="11">
        <f t="shared" ref="BS88:BV88" si="146">LN(BS35/BS34)*100</f>
        <v>-9.9391073428526688</v>
      </c>
      <c r="BT88" s="11">
        <f t="shared" si="146"/>
        <v>-9.0505488039312691</v>
      </c>
      <c r="BU88" s="11">
        <f t="shared" si="146"/>
        <v>-5.2403008079810762</v>
      </c>
      <c r="BV88" s="11">
        <f t="shared" si="146"/>
        <v>-6.9072929969894243</v>
      </c>
      <c r="BX88" s="11">
        <f t="shared" ref="BX88:CC88" si="147">LN(BX35/BX34)*100</f>
        <v>-11.266989344760688</v>
      </c>
      <c r="BY88" s="11">
        <f t="shared" si="147"/>
        <v>5.342550774384204</v>
      </c>
      <c r="BZ88" s="11">
        <f t="shared" si="147"/>
        <v>0.78875709543817729</v>
      </c>
      <c r="CA88" s="11">
        <f t="shared" si="147"/>
        <v>7.3506315888867162</v>
      </c>
      <c r="CB88" s="11">
        <f t="shared" si="147"/>
        <v>29.342840354753768</v>
      </c>
      <c r="CC88" s="11">
        <f t="shared" si="147"/>
        <v>3.7923801068162346</v>
      </c>
    </row>
    <row r="89" spans="1:81" x14ac:dyDescent="0.3">
      <c r="A89" s="13">
        <v>2000</v>
      </c>
      <c r="B89" s="11">
        <f t="shared" si="6"/>
        <v>0.61938878725211632</v>
      </c>
      <c r="C89" s="11">
        <f t="shared" si="6"/>
        <v>-3.6418192273148899</v>
      </c>
      <c r="D89" s="11">
        <f t="shared" si="6"/>
        <v>0.61883455557935374</v>
      </c>
      <c r="E89" s="11">
        <f t="shared" si="6"/>
        <v>-5.1351927646306184</v>
      </c>
      <c r="F89" s="11">
        <f t="shared" si="6"/>
        <v>-2.7697496948236133</v>
      </c>
      <c r="G89" s="11">
        <f t="shared" si="6"/>
        <v>-1.0227681175240932</v>
      </c>
      <c r="H89" s="11">
        <f t="shared" si="6"/>
        <v>1.3767323899083967</v>
      </c>
      <c r="I89" s="11">
        <f t="shared" si="6"/>
        <v>-0.28348707858472966</v>
      </c>
      <c r="J89" s="11">
        <f t="shared" si="6"/>
        <v>-3.0009709103996984</v>
      </c>
      <c r="K89" s="11">
        <f t="shared" si="6"/>
        <v>-3.6859885379001103</v>
      </c>
      <c r="L89" s="11">
        <f t="shared" si="6"/>
        <v>-0.58226618200322455</v>
      </c>
      <c r="M89" s="11">
        <f t="shared" si="6"/>
        <v>1.4284167190704939</v>
      </c>
      <c r="N89" s="11">
        <f t="shared" si="6"/>
        <v>0.73970044918439171</v>
      </c>
      <c r="O89" s="11">
        <f t="shared" si="6"/>
        <v>-0.51859839926284634</v>
      </c>
      <c r="Q89" s="11">
        <f t="shared" ref="Q89:T89" si="148">LN(Q36/Q35)*100</f>
        <v>6.9065649042385395</v>
      </c>
      <c r="R89" s="11">
        <f t="shared" si="148"/>
        <v>4.5202629415590634</v>
      </c>
      <c r="S89" s="11">
        <f t="shared" si="148"/>
        <v>3.5710694649613406</v>
      </c>
      <c r="T89" s="11">
        <f t="shared" si="148"/>
        <v>4.1072694392039804</v>
      </c>
      <c r="V89" s="11">
        <f t="shared" ref="V89:AA89" si="149">LN(V36/V35)*100</f>
        <v>12.21978979316683</v>
      </c>
      <c r="W89" s="11">
        <f t="shared" si="149"/>
        <v>-2.1231344755251014</v>
      </c>
      <c r="X89" s="11">
        <f t="shared" si="149"/>
        <v>-1.396249098016574</v>
      </c>
      <c r="Y89" s="11">
        <f t="shared" si="149"/>
        <v>6.5139302170961448</v>
      </c>
      <c r="Z89" s="11">
        <f t="shared" si="149"/>
        <v>5.4744381318513549</v>
      </c>
      <c r="AA89" s="11">
        <f t="shared" si="149"/>
        <v>2.2981326707015208</v>
      </c>
      <c r="AC89" s="15">
        <f>B89*'Table A8'!AC36</f>
        <v>0.24280040460282962</v>
      </c>
      <c r="AD89" s="15">
        <f>C89*'Table A8'!AD36</f>
        <v>-0.85218569919168419</v>
      </c>
      <c r="AE89" s="15">
        <f>D89*'Table A8'!AE36</f>
        <v>0.12271489237138587</v>
      </c>
      <c r="AF89" s="15">
        <f>E89*'Table A8'!AF36</f>
        <v>-2.3878646355532376</v>
      </c>
      <c r="AG89" s="15">
        <f>F89*'Table A8'!AG36</f>
        <v>-1.1436296489926701</v>
      </c>
      <c r="AH89" s="15">
        <f>G89*'Table A8'!AH36</f>
        <v>-0.62961605314783176</v>
      </c>
      <c r="AI89" s="15">
        <f>H89*'Table A8'!AI36</f>
        <v>0.40682442121793122</v>
      </c>
      <c r="AJ89" s="15">
        <f>I89*'Table A8'!AJ36</f>
        <v>-5.7831364031284839E-2</v>
      </c>
      <c r="AK89" s="15">
        <f>J89*'Table A8'!AK36</f>
        <v>-0.47865486020875181</v>
      </c>
      <c r="AL89" s="15">
        <f>K89*'Table A8'!AL36</f>
        <v>-0.96609759578361887</v>
      </c>
      <c r="AM89" s="15">
        <f>L89*'Table A8'!AM36</f>
        <v>-0.18912005591464731</v>
      </c>
      <c r="AN89" s="15">
        <f>M89*'Table A8'!AN36</f>
        <v>0.41995451540672529</v>
      </c>
      <c r="AO89" s="15">
        <f>N89*'Table A8'!AO36</f>
        <v>0.23322755162783873</v>
      </c>
      <c r="AP89" s="15">
        <f>O89*'Table A8'!AP36</f>
        <v>-0.16258059816890233</v>
      </c>
      <c r="AR89" s="15">
        <f>Q89*'Table A8'!AR36</f>
        <v>1.8993053486655984</v>
      </c>
      <c r="AS89" s="15">
        <f>R89*'Table A8'!AS36</f>
        <v>1.5857082398989195</v>
      </c>
      <c r="AT89" s="15">
        <f>S89*'Table A8'!AT36</f>
        <v>1.233090286251151</v>
      </c>
      <c r="AU89" s="15">
        <f>T89*'Table A8'!AU36</f>
        <v>1.389078524338786</v>
      </c>
      <c r="AW89" s="15">
        <f>V89*'Table A8'!AW36</f>
        <v>3.4300949949419288</v>
      </c>
      <c r="AX89" s="15">
        <f>W89*'Table A8'!AX36</f>
        <v>-0.13503135264339641</v>
      </c>
      <c r="AY89" s="15">
        <f>X89*'Table A8'!AY36</f>
        <v>-0.66894294285974054</v>
      </c>
      <c r="AZ89" s="15">
        <f>Y89*'Table A8'!AZ36</f>
        <v>3.3240585897841624</v>
      </c>
      <c r="BA89" s="15">
        <f>Z89*'Table A8'!BA36</f>
        <v>1.3078432696992888</v>
      </c>
      <c r="BB89" s="15">
        <f>AA89*'Table A8'!BB36</f>
        <v>0.64830322640489901</v>
      </c>
      <c r="BD89" s="11">
        <f t="shared" ref="BD89:BQ89" si="150">LN(BD36/BD35)*100</f>
        <v>1.5857592300989616</v>
      </c>
      <c r="BE89" s="11">
        <f t="shared" si="150"/>
        <v>8.0774915877935136</v>
      </c>
      <c r="BF89" s="11">
        <f t="shared" si="150"/>
        <v>0.37259696603205628</v>
      </c>
      <c r="BG89" s="11">
        <f t="shared" si="150"/>
        <v>13.081554300004248</v>
      </c>
      <c r="BH89" s="11">
        <f t="shared" si="150"/>
        <v>6.1543611641892744</v>
      </c>
      <c r="BI89" s="11">
        <f t="shared" si="150"/>
        <v>4.7639612714954191</v>
      </c>
      <c r="BJ89" s="11">
        <f t="shared" si="150"/>
        <v>3.6379361273828681</v>
      </c>
      <c r="BK89" s="11">
        <f t="shared" si="150"/>
        <v>2.7202772292429693</v>
      </c>
      <c r="BL89" s="11">
        <f t="shared" si="150"/>
        <v>7.9828944627428413</v>
      </c>
      <c r="BM89" s="11">
        <f t="shared" si="150"/>
        <v>9.6647278856518231</v>
      </c>
      <c r="BN89" s="11">
        <f t="shared" si="150"/>
        <v>4.489339793826618</v>
      </c>
      <c r="BO89" s="11">
        <f t="shared" si="150"/>
        <v>11.656292695866936</v>
      </c>
      <c r="BP89" s="11">
        <f t="shared" si="150"/>
        <v>0.17811992790063122</v>
      </c>
      <c r="BQ89" s="11">
        <f t="shared" si="150"/>
        <v>4.7550955666118204</v>
      </c>
      <c r="BS89" s="11">
        <f t="shared" ref="BS89:BV89" si="151">LN(BS36/BS35)*100</f>
        <v>1.8782467287409257</v>
      </c>
      <c r="BT89" s="11">
        <f t="shared" si="151"/>
        <v>-0.85256510840247268</v>
      </c>
      <c r="BU89" s="11">
        <f t="shared" si="151"/>
        <v>1.7818226559216883</v>
      </c>
      <c r="BV89" s="11">
        <f t="shared" si="151"/>
        <v>1.0757360381909298</v>
      </c>
      <c r="BX89" s="11">
        <f t="shared" ref="BX89:CC89" si="152">LN(BX36/BX35)*100</f>
        <v>-5.7601615061229117</v>
      </c>
      <c r="BY89" s="11">
        <f t="shared" si="152"/>
        <v>3.8899424303583894</v>
      </c>
      <c r="BZ89" s="11">
        <f t="shared" si="152"/>
        <v>-11.475688117700878</v>
      </c>
      <c r="CA89" s="11">
        <f t="shared" si="152"/>
        <v>6.8523683830217781</v>
      </c>
      <c r="CB89" s="11">
        <f t="shared" si="152"/>
        <v>1.8761980625078525</v>
      </c>
      <c r="CC89" s="11">
        <f t="shared" si="152"/>
        <v>2.5107863689752223</v>
      </c>
    </row>
    <row r="90" spans="1:81" x14ac:dyDescent="0.3">
      <c r="A90" s="13">
        <v>2001</v>
      </c>
      <c r="B90" s="11">
        <f t="shared" si="6"/>
        <v>5.1442976596175104E-2</v>
      </c>
      <c r="C90" s="11">
        <f t="shared" si="6"/>
        <v>-4.7226424601490953</v>
      </c>
      <c r="D90" s="11">
        <f t="shared" si="6"/>
        <v>-0.26713431028908136</v>
      </c>
      <c r="E90" s="11">
        <f t="shared" si="6"/>
        <v>-4.2399868109190813</v>
      </c>
      <c r="F90" s="11">
        <f t="shared" si="6"/>
        <v>-2.9844635888309208</v>
      </c>
      <c r="G90" s="11">
        <f t="shared" si="6"/>
        <v>-1.3076540872845608</v>
      </c>
      <c r="H90" s="11">
        <f t="shared" si="6"/>
        <v>-0.34241024813031712</v>
      </c>
      <c r="I90" s="11">
        <f t="shared" si="6"/>
        <v>-1.1420538118874464</v>
      </c>
      <c r="J90" s="11">
        <f t="shared" si="6"/>
        <v>-1.9324272826402928</v>
      </c>
      <c r="K90" s="11">
        <f t="shared" si="6"/>
        <v>-0.55635311675585863</v>
      </c>
      <c r="L90" s="11">
        <f t="shared" si="6"/>
        <v>-2.0489416111940018</v>
      </c>
      <c r="M90" s="11">
        <f t="shared" si="6"/>
        <v>0.2360982768049435</v>
      </c>
      <c r="N90" s="11">
        <f t="shared" si="6"/>
        <v>1.5841570732041363</v>
      </c>
      <c r="O90" s="11">
        <f t="shared" si="6"/>
        <v>-1.0022784892832024</v>
      </c>
      <c r="Q90" s="11">
        <f t="shared" ref="Q90:T90" si="153">LN(Q37/Q36)*100</f>
        <v>4.3528466263797521</v>
      </c>
      <c r="R90" s="11">
        <f t="shared" si="153"/>
        <v>3.3197078240417559</v>
      </c>
      <c r="S90" s="11">
        <f t="shared" si="153"/>
        <v>2.4220090719182679</v>
      </c>
      <c r="T90" s="11">
        <f t="shared" si="153"/>
        <v>2.8467921377019429</v>
      </c>
      <c r="V90" s="11">
        <f t="shared" ref="V90:AA90" si="154">LN(V37/V36)*100</f>
        <v>9.1535476078601388</v>
      </c>
      <c r="W90" s="11">
        <f t="shared" si="154"/>
        <v>4.4216227588270636</v>
      </c>
      <c r="X90" s="11">
        <f t="shared" si="154"/>
        <v>-0.34259645233814418</v>
      </c>
      <c r="Y90" s="11">
        <f t="shared" si="154"/>
        <v>9.8675745857275245</v>
      </c>
      <c r="Z90" s="11">
        <f t="shared" si="154"/>
        <v>9.8165523935185686</v>
      </c>
      <c r="AA90" s="11">
        <f t="shared" si="154"/>
        <v>4.1568457657808544</v>
      </c>
      <c r="AC90" s="15">
        <f>B90*'Table A8'!AC37</f>
        <v>1.9836411775485122E-2</v>
      </c>
      <c r="AD90" s="15">
        <f>C90*'Table A8'!AD37</f>
        <v>-0.99364397361536982</v>
      </c>
      <c r="AE90" s="15">
        <f>D90*'Table A8'!AE37</f>
        <v>-4.8084175852034658E-2</v>
      </c>
      <c r="AF90" s="15">
        <f>E90*'Table A8'!AF37</f>
        <v>-1.8706821809774987</v>
      </c>
      <c r="AG90" s="15">
        <f>F90*'Table A8'!AG37</f>
        <v>-1.1460340181110735</v>
      </c>
      <c r="AH90" s="15">
        <f>G90*'Table A8'!AH37</f>
        <v>-0.803945732862548</v>
      </c>
      <c r="AI90" s="15">
        <f>H90*'Table A8'!AI37</f>
        <v>-0.10015499757811776</v>
      </c>
      <c r="AJ90" s="15">
        <f>I90*'Table A8'!AJ37</f>
        <v>-0.23788980901615511</v>
      </c>
      <c r="AK90" s="15">
        <f>J90*'Table A8'!AK37</f>
        <v>-6.1837673044489429E-2</v>
      </c>
      <c r="AL90" s="15">
        <f>K90*'Table A8'!AL37</f>
        <v>-0.13536071330670038</v>
      </c>
      <c r="AM90" s="15">
        <f>L90*'Table A8'!AM37</f>
        <v>-0.62861528631431962</v>
      </c>
      <c r="AN90" s="15">
        <f>M90*'Table A8'!AN37</f>
        <v>7.0451725798595141E-2</v>
      </c>
      <c r="AO90" s="15">
        <f>N90*'Table A8'!AO37</f>
        <v>0.4413461605946723</v>
      </c>
      <c r="AP90" s="15">
        <f>O90*'Table A8'!AP37</f>
        <v>-0.29907990120210759</v>
      </c>
      <c r="AR90" s="15">
        <f>Q90*'Table A8'!AR37</f>
        <v>1.2179264860610548</v>
      </c>
      <c r="AS90" s="15">
        <f>R90*'Table A8'!AS37</f>
        <v>1.1253809523501552</v>
      </c>
      <c r="AT90" s="15">
        <f>S90*'Table A8'!AT37</f>
        <v>0.83365552255426767</v>
      </c>
      <c r="AU90" s="15">
        <f>T90*'Table A8'!AU37</f>
        <v>0.94940517792359802</v>
      </c>
      <c r="AW90" s="15">
        <f>V90*'Table A8'!AW37</f>
        <v>2.4385050827339407</v>
      </c>
      <c r="AX90" s="15">
        <f>W90*'Table A8'!AX37</f>
        <v>0.28917412842729001</v>
      </c>
      <c r="AY90" s="15">
        <f>X90*'Table A8'!AY37</f>
        <v>-0.15036558293121147</v>
      </c>
      <c r="AZ90" s="15">
        <f>Y90*'Table A8'!AZ37</f>
        <v>4.7532106779449483</v>
      </c>
      <c r="BA90" s="15">
        <f>Z90*'Table A8'!BA37</f>
        <v>2.1733846999250113</v>
      </c>
      <c r="BB90" s="15">
        <f>AA90*'Table A8'!BB37</f>
        <v>1.112787611499535</v>
      </c>
      <c r="BD90" s="11">
        <f t="shared" ref="BD90:BQ90" si="155">LN(BD37/BD36)*100</f>
        <v>-3.1548544144820814</v>
      </c>
      <c r="BE90" s="11">
        <f t="shared" si="155"/>
        <v>8.038715480304683</v>
      </c>
      <c r="BF90" s="11">
        <f t="shared" si="155"/>
        <v>4.046966664329454</v>
      </c>
      <c r="BG90" s="11">
        <f t="shared" si="155"/>
        <v>-15.910925707262214</v>
      </c>
      <c r="BH90" s="11">
        <f t="shared" si="155"/>
        <v>0.67504236318222366</v>
      </c>
      <c r="BI90" s="11">
        <f t="shared" si="155"/>
        <v>8.1257810683500722</v>
      </c>
      <c r="BJ90" s="11">
        <f t="shared" si="155"/>
        <v>6.9412066108296466</v>
      </c>
      <c r="BK90" s="11">
        <f t="shared" si="155"/>
        <v>-0.37742622339669235</v>
      </c>
      <c r="BL90" s="11">
        <f t="shared" si="155"/>
        <v>5.2951509003253019</v>
      </c>
      <c r="BM90" s="11">
        <f t="shared" si="155"/>
        <v>17.171413481055438</v>
      </c>
      <c r="BN90" s="11">
        <f t="shared" si="155"/>
        <v>4.8679822612174055</v>
      </c>
      <c r="BO90" s="11">
        <f t="shared" si="155"/>
        <v>8.1928924344689147</v>
      </c>
      <c r="BP90" s="11">
        <f t="shared" si="155"/>
        <v>-5.9991355344971034</v>
      </c>
      <c r="BQ90" s="11">
        <f t="shared" si="155"/>
        <v>3.1131060463626845</v>
      </c>
      <c r="BS90" s="11">
        <f t="shared" ref="BS90:BV90" si="156">LN(BS37/BS36)*100</f>
        <v>2.1540699619576538</v>
      </c>
      <c r="BT90" s="11">
        <f t="shared" si="156"/>
        <v>-9.9128357263292131</v>
      </c>
      <c r="BU90" s="11">
        <f t="shared" si="156"/>
        <v>-2.7564034291451769</v>
      </c>
      <c r="BV90" s="11">
        <f t="shared" si="156"/>
        <v>-4.4415338669465712</v>
      </c>
      <c r="BX90" s="11">
        <f t="shared" ref="BX90:CC90" si="157">LN(BX37/BX36)*100</f>
        <v>-5.1288937345596901</v>
      </c>
      <c r="BY90" s="11">
        <f t="shared" si="157"/>
        <v>-4.9015428514727244</v>
      </c>
      <c r="BZ90" s="11">
        <f t="shared" si="157"/>
        <v>3.2868913287317647</v>
      </c>
      <c r="CA90" s="11">
        <f t="shared" si="157"/>
        <v>-2.4721300993330741</v>
      </c>
      <c r="CB90" s="11">
        <f t="shared" si="157"/>
        <v>-8.5059575903299436</v>
      </c>
      <c r="CC90" s="11">
        <f t="shared" si="157"/>
        <v>-0.87294621649773985</v>
      </c>
    </row>
    <row r="91" spans="1:81" x14ac:dyDescent="0.3">
      <c r="A91" s="13">
        <v>2002</v>
      </c>
      <c r="B91" s="11">
        <f t="shared" si="6"/>
        <v>-0.21623856441171574</v>
      </c>
      <c r="C91" s="11">
        <f t="shared" si="6"/>
        <v>-6.0434945677335099</v>
      </c>
      <c r="D91" s="11">
        <f t="shared" si="6"/>
        <v>-0.84785397722322042</v>
      </c>
      <c r="E91" s="11">
        <f t="shared" si="6"/>
        <v>-2.9047513722206495</v>
      </c>
      <c r="F91" s="11">
        <f t="shared" si="6"/>
        <v>-3.4800147192379836</v>
      </c>
      <c r="G91" s="11">
        <f t="shared" si="6"/>
        <v>-2.8913480004275645</v>
      </c>
      <c r="H91" s="11">
        <f t="shared" si="6"/>
        <v>-0.83648183324491066</v>
      </c>
      <c r="I91" s="11">
        <f t="shared" si="6"/>
        <v>-2.1918287992994299</v>
      </c>
      <c r="J91" s="11">
        <f t="shared" si="6"/>
        <v>-4.0641913998049466</v>
      </c>
      <c r="K91" s="11">
        <f t="shared" si="6"/>
        <v>-2.7770039549193641</v>
      </c>
      <c r="L91" s="11">
        <f t="shared" si="6"/>
        <v>-2.8513838941560001</v>
      </c>
      <c r="M91" s="11">
        <f t="shared" si="6"/>
        <v>0.47053083345396063</v>
      </c>
      <c r="N91" s="11">
        <f t="shared" si="6"/>
        <v>-4.3187217255137786E-2</v>
      </c>
      <c r="O91" s="11">
        <f t="shared" si="6"/>
        <v>-1.6756045979701359</v>
      </c>
      <c r="Q91" s="11">
        <f t="shared" ref="Q91:T91" si="158">LN(Q38/Q37)*100</f>
        <v>5.4879767020677361</v>
      </c>
      <c r="R91" s="11">
        <f t="shared" si="158"/>
        <v>0.7255736922485525</v>
      </c>
      <c r="S91" s="11">
        <f t="shared" si="158"/>
        <v>2.5839882150503612</v>
      </c>
      <c r="T91" s="11">
        <f t="shared" si="158"/>
        <v>2.2230276189440903</v>
      </c>
      <c r="V91" s="11">
        <f t="shared" ref="V91:AA91" si="159">LN(V38/V37)*100</f>
        <v>7.9112152738297858</v>
      </c>
      <c r="W91" s="11">
        <f t="shared" si="159"/>
        <v>3.5826480085265628</v>
      </c>
      <c r="X91" s="11">
        <f t="shared" si="159"/>
        <v>0.6934906432819139</v>
      </c>
      <c r="Y91" s="11">
        <f t="shared" si="159"/>
        <v>6.610335537110795</v>
      </c>
      <c r="Z91" s="11">
        <f t="shared" si="159"/>
        <v>7.9706742610742403</v>
      </c>
      <c r="AA91" s="11">
        <f t="shared" si="159"/>
        <v>3.8934761191262157</v>
      </c>
      <c r="AC91" s="15">
        <f>B91*'Table A8'!AC38</f>
        <v>-8.3057232590540014E-2</v>
      </c>
      <c r="AD91" s="15">
        <f>C91*'Table A8'!AD38</f>
        <v>-1.2896817407543313</v>
      </c>
      <c r="AE91" s="15">
        <f>D91*'Table A8'!AE38</f>
        <v>-0.16270317822913596</v>
      </c>
      <c r="AF91" s="15">
        <f>E91*'Table A8'!AF38</f>
        <v>-1.1772957311610293</v>
      </c>
      <c r="AG91" s="15">
        <f>F91*'Table A8'!AG38</f>
        <v>-1.1946890531143999</v>
      </c>
      <c r="AH91" s="15">
        <f>G91*'Table A8'!AH38</f>
        <v>-1.7605417974603439</v>
      </c>
      <c r="AI91" s="15">
        <f>H91*'Table A8'!AI38</f>
        <v>-0.25646533007288957</v>
      </c>
      <c r="AJ91" s="15">
        <f>I91*'Table A8'!AJ38</f>
        <v>-0.46751708289056848</v>
      </c>
      <c r="AK91" s="15">
        <f>J91*'Table A8'!AK38</f>
        <v>-0.19548760633061807</v>
      </c>
      <c r="AL91" s="15">
        <f>K91*'Table A8'!AL38</f>
        <v>-0.62732519341628434</v>
      </c>
      <c r="AM91" s="15">
        <f>L91*'Table A8'!AM38</f>
        <v>-0.90103731055329594</v>
      </c>
      <c r="AN91" s="15">
        <f>M91*'Table A8'!AN38</f>
        <v>0.13626572936826697</v>
      </c>
      <c r="AO91" s="15">
        <f>N91*'Table A8'!AO38</f>
        <v>-1.1954221736222142E-2</v>
      </c>
      <c r="AP91" s="15">
        <f>O91*'Table A8'!AP38</f>
        <v>-0.5005030934136796</v>
      </c>
      <c r="AR91" s="15">
        <f>Q91*'Table A8'!AR38</f>
        <v>1.5964524226315047</v>
      </c>
      <c r="AS91" s="15">
        <f>R91*'Table A8'!AS38</f>
        <v>0.24190626899566742</v>
      </c>
      <c r="AT91" s="15">
        <f>S91*'Table A8'!AT38</f>
        <v>0.9131814351987978</v>
      </c>
      <c r="AU91" s="15">
        <f>T91*'Table A8'!AU38</f>
        <v>0.74960491310794741</v>
      </c>
      <c r="AW91" s="15">
        <f>V91*'Table A8'!AW38</f>
        <v>2.0948898045101276</v>
      </c>
      <c r="AX91" s="15">
        <f>W91*'Table A8'!AX38</f>
        <v>0.28195439827104046</v>
      </c>
      <c r="AY91" s="15">
        <f>X91*'Table A8'!AY38</f>
        <v>0.30139103357031977</v>
      </c>
      <c r="AZ91" s="15">
        <f>Y91*'Table A8'!AZ38</f>
        <v>3.1471807492184491</v>
      </c>
      <c r="BA91" s="15">
        <f>Z91*'Table A8'!BA38</f>
        <v>1.7551424722885474</v>
      </c>
      <c r="BB91" s="15">
        <f>AA91*'Table A8'!BB38</f>
        <v>1.0489024664926023</v>
      </c>
      <c r="BD91" s="11">
        <f t="shared" ref="BD91:BQ91" si="160">LN(BD38/BD37)*100</f>
        <v>4.9163517477850371</v>
      </c>
      <c r="BE91" s="11">
        <f t="shared" si="160"/>
        <v>11.024800472821832</v>
      </c>
      <c r="BF91" s="11">
        <f t="shared" si="160"/>
        <v>7.0733847192316652</v>
      </c>
      <c r="BG91" s="11">
        <f t="shared" si="160"/>
        <v>7.7859214994683663</v>
      </c>
      <c r="BH91" s="11">
        <f t="shared" si="160"/>
        <v>6.5422223940317128</v>
      </c>
      <c r="BI91" s="11">
        <f t="shared" si="160"/>
        <v>11.850569632740147</v>
      </c>
      <c r="BJ91" s="11">
        <f t="shared" si="160"/>
        <v>-2.8341292587299169</v>
      </c>
      <c r="BK91" s="11">
        <f t="shared" si="160"/>
        <v>0.48015910294384395</v>
      </c>
      <c r="BL91" s="11">
        <f t="shared" si="160"/>
        <v>34.594504493373577</v>
      </c>
      <c r="BM91" s="11">
        <f t="shared" si="160"/>
        <v>11.407767023376948</v>
      </c>
      <c r="BN91" s="11">
        <f t="shared" si="160"/>
        <v>7.9807133329110629</v>
      </c>
      <c r="BO91" s="11">
        <f t="shared" si="160"/>
        <v>-5.7982850877633627</v>
      </c>
      <c r="BP91" s="11">
        <f t="shared" si="160"/>
        <v>3.312568424226396</v>
      </c>
      <c r="BQ91" s="11">
        <f t="shared" si="160"/>
        <v>5.7062177708016106</v>
      </c>
      <c r="BS91" s="11">
        <f t="shared" ref="BS91:BV91" si="161">LN(BS38/BS37)*100</f>
        <v>-5.8977452581596461</v>
      </c>
      <c r="BT91" s="11">
        <f t="shared" si="161"/>
        <v>-3.2662890450725865</v>
      </c>
      <c r="BU91" s="11">
        <f t="shared" si="161"/>
        <v>-0.93371501513355382</v>
      </c>
      <c r="BV91" s="11">
        <f t="shared" si="161"/>
        <v>-2.3779463176270577</v>
      </c>
      <c r="BX91" s="11">
        <f t="shared" ref="BX91:CC91" si="162">LN(BX38/BX37)*100</f>
        <v>-10.507887893043733</v>
      </c>
      <c r="BY91" s="11">
        <f t="shared" si="162"/>
        <v>1.5498463377343341</v>
      </c>
      <c r="BZ91" s="11">
        <f t="shared" si="162"/>
        <v>13.834446017561689</v>
      </c>
      <c r="CA91" s="11">
        <f t="shared" si="162"/>
        <v>-8.7138564053865117</v>
      </c>
      <c r="CB91" s="11">
        <f t="shared" si="162"/>
        <v>-6.4531032540994016</v>
      </c>
      <c r="CC91" s="11">
        <f t="shared" si="162"/>
        <v>-2.9245900899678694</v>
      </c>
    </row>
    <row r="92" spans="1:81" x14ac:dyDescent="0.3">
      <c r="A92" s="13">
        <v>2003</v>
      </c>
      <c r="B92" s="11">
        <f t="shared" si="6"/>
        <v>-5.1554365218798109E-2</v>
      </c>
      <c r="C92" s="11">
        <f t="shared" si="6"/>
        <v>-5.9445353966979075</v>
      </c>
      <c r="D92" s="11">
        <f t="shared" si="6"/>
        <v>-7.5901331917148637E-2</v>
      </c>
      <c r="E92" s="11">
        <f t="shared" si="6"/>
        <v>-1.1655537355515233</v>
      </c>
      <c r="F92" s="11">
        <f t="shared" si="6"/>
        <v>-3.5508101238485925</v>
      </c>
      <c r="G92" s="11">
        <f t="shared" si="6"/>
        <v>-1.7830021853076912</v>
      </c>
      <c r="H92" s="11">
        <f t="shared" si="6"/>
        <v>9.8773569640475359E-2</v>
      </c>
      <c r="I92" s="11">
        <f t="shared" si="6"/>
        <v>-2.3610867391699952</v>
      </c>
      <c r="J92" s="11">
        <f t="shared" si="6"/>
        <v>-5.8937942166737738</v>
      </c>
      <c r="K92" s="11">
        <f t="shared" si="6"/>
        <v>-3.214688684247796</v>
      </c>
      <c r="L92" s="11">
        <f t="shared" si="6"/>
        <v>-2.6453236666765978</v>
      </c>
      <c r="M92" s="11">
        <f t="shared" si="6"/>
        <v>-0.1607220473316677</v>
      </c>
      <c r="N92" s="11">
        <f t="shared" si="6"/>
        <v>0.84308826982284024</v>
      </c>
      <c r="O92" s="11">
        <f t="shared" si="6"/>
        <v>-1.6418411000673883</v>
      </c>
      <c r="Q92" s="11">
        <f t="shared" ref="Q92:T92" si="163">LN(Q39/Q38)*100</f>
        <v>5.8576647778658728</v>
      </c>
      <c r="R92" s="11">
        <f t="shared" si="163"/>
        <v>0.70876959697023811</v>
      </c>
      <c r="S92" s="11">
        <f t="shared" si="163"/>
        <v>2.8074247716947118</v>
      </c>
      <c r="T92" s="11">
        <f t="shared" si="163"/>
        <v>2.3982566965690486</v>
      </c>
      <c r="V92" s="11">
        <f t="shared" ref="V92:AA92" si="164">LN(V39/V38)*100</f>
        <v>7.7937771279905617</v>
      </c>
      <c r="W92" s="11">
        <f t="shared" si="164"/>
        <v>2.0179630128166299</v>
      </c>
      <c r="X92" s="11">
        <f t="shared" si="164"/>
        <v>-1.0563981182659121</v>
      </c>
      <c r="Y92" s="11">
        <f t="shared" si="164"/>
        <v>3.7490224320157277</v>
      </c>
      <c r="Z92" s="11">
        <f t="shared" si="164"/>
        <v>5.6037714406278587</v>
      </c>
      <c r="AA92" s="11">
        <f t="shared" si="164"/>
        <v>2.5983819493545579</v>
      </c>
      <c r="AC92" s="15">
        <f>B92*'Table A8'!AC39</f>
        <v>-2.0472238428384731E-2</v>
      </c>
      <c r="AD92" s="15">
        <f>C92*'Table A8'!AD39</f>
        <v>-1.4468999155562703</v>
      </c>
      <c r="AE92" s="15">
        <f>D92*'Table A8'!AE39</f>
        <v>-1.6030361300901796E-2</v>
      </c>
      <c r="AF92" s="15">
        <f>E92*'Table A8'!AF39</f>
        <v>-0.48382135562743733</v>
      </c>
      <c r="AG92" s="15">
        <f>F92*'Table A8'!AG39</f>
        <v>-1.286458507870345</v>
      </c>
      <c r="AH92" s="15">
        <f>G92*'Table A8'!AH39</f>
        <v>-1.0849568297597301</v>
      </c>
      <c r="AI92" s="15">
        <f>H92*'Table A8'!AI39</f>
        <v>3.3375589181516618E-2</v>
      </c>
      <c r="AJ92" s="15">
        <f>I92*'Table A8'!AJ39</f>
        <v>-0.56075810055287401</v>
      </c>
      <c r="AK92" s="15">
        <f>J92*'Table A8'!AK39</f>
        <v>-0.86992402638104871</v>
      </c>
      <c r="AL92" s="15">
        <f>K92*'Table A8'!AL39</f>
        <v>-0.77023940874577201</v>
      </c>
      <c r="AM92" s="15">
        <f>L92*'Table A8'!AM39</f>
        <v>-0.9057588234700672</v>
      </c>
      <c r="AN92" s="15">
        <f>M92*'Table A8'!AN39</f>
        <v>-4.3346736165350785E-2</v>
      </c>
      <c r="AO92" s="15">
        <f>N92*'Table A8'!AO39</f>
        <v>0.23758227443607643</v>
      </c>
      <c r="AP92" s="15">
        <f>O92*'Table A8'!AP39</f>
        <v>-0.52013526050134851</v>
      </c>
      <c r="AR92" s="15">
        <f>Q92*'Table A8'!AR39</f>
        <v>1.7010658514922494</v>
      </c>
      <c r="AS92" s="15">
        <f>R92*'Table A8'!AS39</f>
        <v>0.23389396700017856</v>
      </c>
      <c r="AT92" s="15">
        <f>S92*'Table A8'!AT39</f>
        <v>0.97108822852920074</v>
      </c>
      <c r="AU92" s="15">
        <f>T92*'Table A8'!AU39</f>
        <v>0.79670087460023808</v>
      </c>
      <c r="AW92" s="15">
        <f>V92*'Table A8'!AW39</f>
        <v>2.1526412427509931</v>
      </c>
      <c r="AX92" s="15">
        <f>W92*'Table A8'!AX39</f>
        <v>0.19130289361501651</v>
      </c>
      <c r="AY92" s="15">
        <f>X92*'Table A8'!AY39</f>
        <v>-0.48404161778944099</v>
      </c>
      <c r="AZ92" s="15">
        <f>Y92*'Table A8'!AZ39</f>
        <v>1.9172500717328433</v>
      </c>
      <c r="BA92" s="15">
        <f>Z92*'Table A8'!BA39</f>
        <v>1.3381806200219328</v>
      </c>
      <c r="BB92" s="15">
        <f>AA92*'Table A8'!BB39</f>
        <v>0.74911351599891907</v>
      </c>
      <c r="BD92" s="11">
        <f t="shared" ref="BD92:BQ92" si="165">LN(BD39/BD38)*100</f>
        <v>6.0113332617030011</v>
      </c>
      <c r="BE92" s="11">
        <f t="shared" si="165"/>
        <v>6.4484356830852807</v>
      </c>
      <c r="BF92" s="11">
        <f t="shared" si="165"/>
        <v>6.6288825340155064</v>
      </c>
      <c r="BG92" s="11">
        <f t="shared" si="165"/>
        <v>-26.767647228229968</v>
      </c>
      <c r="BH92" s="11">
        <f t="shared" si="165"/>
        <v>11.874928225512878</v>
      </c>
      <c r="BI92" s="11">
        <f t="shared" si="165"/>
        <v>-1.7521806211265349</v>
      </c>
      <c r="BJ92" s="11">
        <f t="shared" si="165"/>
        <v>6.0188107957416763</v>
      </c>
      <c r="BK92" s="11">
        <f t="shared" si="165"/>
        <v>3.0995803969107936</v>
      </c>
      <c r="BL92" s="11">
        <f t="shared" si="165"/>
        <v>-13.140396592365114</v>
      </c>
      <c r="BM92" s="11">
        <f t="shared" si="165"/>
        <v>9.0146263251817906</v>
      </c>
      <c r="BN92" s="11">
        <f t="shared" si="165"/>
        <v>9.1093213696474837</v>
      </c>
      <c r="BO92" s="11">
        <f t="shared" si="165"/>
        <v>6.7361054703553958</v>
      </c>
      <c r="BP92" s="11">
        <f t="shared" si="165"/>
        <v>-0.92713702304464218</v>
      </c>
      <c r="BQ92" s="11">
        <f t="shared" si="165"/>
        <v>4.329846553436151</v>
      </c>
      <c r="BS92" s="11">
        <f t="shared" ref="BS92:BV92" si="166">LN(BS39/BS38)*100</f>
        <v>-8.6028028425110605</v>
      </c>
      <c r="BT92" s="11">
        <f t="shared" si="166"/>
        <v>4.2553054304803721</v>
      </c>
      <c r="BU92" s="11">
        <f t="shared" si="166"/>
        <v>-5.9271121655335781</v>
      </c>
      <c r="BV92" s="11">
        <f t="shared" si="166"/>
        <v>-2.6131564927401008</v>
      </c>
      <c r="BX92" s="11">
        <f t="shared" ref="BX92:CC92" si="167">LN(BX39/BX38)*100</f>
        <v>-1.5205201722886501</v>
      </c>
      <c r="BY92" s="11">
        <f t="shared" si="167"/>
        <v>0.26486112206897966</v>
      </c>
      <c r="BZ92" s="11">
        <f t="shared" si="167"/>
        <v>5.3898603223748358</v>
      </c>
      <c r="CA92" s="11">
        <f t="shared" si="167"/>
        <v>7.2170873313172885</v>
      </c>
      <c r="CB92" s="11">
        <f t="shared" si="167"/>
        <v>-3.7862112471363036</v>
      </c>
      <c r="CC92" s="11">
        <f t="shared" si="167"/>
        <v>2.9428081849489534</v>
      </c>
    </row>
    <row r="93" spans="1:81" x14ac:dyDescent="0.3">
      <c r="A93" s="13">
        <v>2004</v>
      </c>
      <c r="B93" s="11">
        <f t="shared" si="6"/>
        <v>-0.78691646493433742</v>
      </c>
      <c r="C93" s="11">
        <f t="shared" si="6"/>
        <v>-5.1687563678580046</v>
      </c>
      <c r="D93" s="11">
        <f t="shared" si="6"/>
        <v>0.47973832698452246</v>
      </c>
      <c r="E93" s="11">
        <f t="shared" si="6"/>
        <v>-2.2683333589022103</v>
      </c>
      <c r="F93" s="11">
        <f t="shared" si="6"/>
        <v>-3.7509038754637376</v>
      </c>
      <c r="G93" s="11">
        <f t="shared" si="6"/>
        <v>0.78844035241490551</v>
      </c>
      <c r="H93" s="11">
        <f t="shared" si="6"/>
        <v>-1.0752791776261736</v>
      </c>
      <c r="I93" s="11">
        <f t="shared" si="6"/>
        <v>-2.1568272282810526</v>
      </c>
      <c r="J93" s="11">
        <f t="shared" si="6"/>
        <v>-5.9295355614127994</v>
      </c>
      <c r="K93" s="11">
        <f t="shared" si="6"/>
        <v>-3.0126784969550795</v>
      </c>
      <c r="L93" s="11">
        <f t="shared" si="6"/>
        <v>-2.6035953410128756</v>
      </c>
      <c r="M93" s="11">
        <f t="shared" si="6"/>
        <v>-1.0447856231655204</v>
      </c>
      <c r="N93" s="11">
        <f t="shared" si="6"/>
        <v>-0.91222663572617679</v>
      </c>
      <c r="O93" s="11">
        <f t="shared" si="6"/>
        <v>-1.8685416080446964</v>
      </c>
      <c r="Q93" s="11">
        <f t="shared" ref="Q93:T93" si="168">LN(Q40/Q39)*100</f>
        <v>4.6506821195029646</v>
      </c>
      <c r="R93" s="11">
        <f t="shared" si="168"/>
        <v>0.60025575589203517</v>
      </c>
      <c r="S93" s="11">
        <f t="shared" si="168"/>
        <v>2.119432373339984</v>
      </c>
      <c r="T93" s="11">
        <f t="shared" si="168"/>
        <v>1.8682942638150346</v>
      </c>
      <c r="V93" s="11">
        <f t="shared" ref="V93:AA93" si="169">LN(V40/V39)*100</f>
        <v>4.3246493678695384</v>
      </c>
      <c r="W93" s="11">
        <f t="shared" si="169"/>
        <v>1.0498784098219571</v>
      </c>
      <c r="X93" s="11">
        <f t="shared" si="169"/>
        <v>0.63897980987709879</v>
      </c>
      <c r="Y93" s="11">
        <f t="shared" si="169"/>
        <v>2.8346760484725051</v>
      </c>
      <c r="Z93" s="11">
        <f t="shared" si="169"/>
        <v>4.323218478379709</v>
      </c>
      <c r="AA93" s="11">
        <f t="shared" si="169"/>
        <v>2.083898363484475</v>
      </c>
      <c r="AC93" s="15">
        <f>B93*'Table A8'!AC40</f>
        <v>-0.30894340413322086</v>
      </c>
      <c r="AD93" s="15">
        <f>C93*'Table A8'!AD40</f>
        <v>-1.243602782106636</v>
      </c>
      <c r="AE93" s="15">
        <f>D93*'Table A8'!AE40</f>
        <v>9.8298383199128633E-2</v>
      </c>
      <c r="AF93" s="15">
        <f>E93*'Table A8'!AF40</f>
        <v>-1.3575975153029729</v>
      </c>
      <c r="AG93" s="15">
        <f>F93*'Table A8'!AG40</f>
        <v>-1.3158170795126791</v>
      </c>
      <c r="AH93" s="15">
        <f>G93*'Table A8'!AH40</f>
        <v>0.49411556885842128</v>
      </c>
      <c r="AI93" s="15">
        <f>H93*'Table A8'!AI40</f>
        <v>-0.35892818949161676</v>
      </c>
      <c r="AJ93" s="15">
        <f>I93*'Table A8'!AJ40</f>
        <v>-0.50620735047756305</v>
      </c>
      <c r="AK93" s="15">
        <f>J93*'Table A8'!AK40</f>
        <v>-1.223856139875602</v>
      </c>
      <c r="AL93" s="15">
        <f>K93*'Table A8'!AL40</f>
        <v>-0.8257751760153873</v>
      </c>
      <c r="AM93" s="15">
        <f>L93*'Table A8'!AM40</f>
        <v>-0.88730529221718801</v>
      </c>
      <c r="AN93" s="15">
        <f>M93*'Table A8'!AN40</f>
        <v>-0.28083837550689189</v>
      </c>
      <c r="AO93" s="15">
        <f>N93*'Table A8'!AO40</f>
        <v>-0.25989336851838779</v>
      </c>
      <c r="AP93" s="15">
        <f>O93*'Table A8'!AP40</f>
        <v>-0.60484691852406824</v>
      </c>
      <c r="AR93" s="15">
        <f>Q93*'Table A8'!AR40</f>
        <v>1.3700909524055733</v>
      </c>
      <c r="AS93" s="15">
        <f>R93*'Table A8'!AS40</f>
        <v>0.19316230224605691</v>
      </c>
      <c r="AT93" s="15">
        <f>S93*'Table A8'!AT40</f>
        <v>0.68648414572482075</v>
      </c>
      <c r="AU93" s="15">
        <f>T93*'Table A8'!AU40</f>
        <v>0.59542538187785155</v>
      </c>
      <c r="AW93" s="15">
        <f>V93*'Table A8'!AW40</f>
        <v>1.226038095791014</v>
      </c>
      <c r="AX93" s="15">
        <f>W93*'Table A8'!AX40</f>
        <v>0.1196861387197031</v>
      </c>
      <c r="AY93" s="15">
        <f>X93*'Table A8'!AY40</f>
        <v>0.30747708451285993</v>
      </c>
      <c r="AZ93" s="15">
        <f>Y93*'Table A8'!AZ40</f>
        <v>1.5264730521024439</v>
      </c>
      <c r="BA93" s="15">
        <f>Z93*'Table A8'!BA40</f>
        <v>0.9934756063316571</v>
      </c>
      <c r="BB93" s="15">
        <f>AA93*'Table A8'!BB40</f>
        <v>0.62996247528135685</v>
      </c>
      <c r="BD93" s="11">
        <f t="shared" ref="BD93:BQ93" si="170">LN(BD40/BD39)*100</f>
        <v>5.1874149071013358</v>
      </c>
      <c r="BE93" s="11">
        <f t="shared" si="170"/>
        <v>8.7285269332034218E-2</v>
      </c>
      <c r="BF93" s="11">
        <f t="shared" si="170"/>
        <v>7.2301259470541837</v>
      </c>
      <c r="BG93" s="11">
        <f t="shared" si="170"/>
        <v>33.61437242173033</v>
      </c>
      <c r="BH93" s="11">
        <f t="shared" si="170"/>
        <v>-8.4614632740294784</v>
      </c>
      <c r="BI93" s="11">
        <f t="shared" si="170"/>
        <v>2.1065354018170677</v>
      </c>
      <c r="BJ93" s="11">
        <f t="shared" si="170"/>
        <v>2.9109135418772634</v>
      </c>
      <c r="BK93" s="11">
        <f t="shared" si="170"/>
        <v>-5.7272153237083581</v>
      </c>
      <c r="BL93" s="11">
        <f t="shared" si="170"/>
        <v>21.07829180219024</v>
      </c>
      <c r="BM93" s="11">
        <f t="shared" si="170"/>
        <v>-15.320209940474872</v>
      </c>
      <c r="BN93" s="11">
        <f t="shared" si="170"/>
        <v>9.7386464162622772</v>
      </c>
      <c r="BO93" s="11">
        <f t="shared" si="170"/>
        <v>7.6653446045851812</v>
      </c>
      <c r="BP93" s="11">
        <f t="shared" si="170"/>
        <v>-1.2245549171163042</v>
      </c>
      <c r="BQ93" s="11">
        <f t="shared" si="170"/>
        <v>3.5185073030543661</v>
      </c>
      <c r="BS93" s="11">
        <f t="shared" ref="BS93:BV93" si="171">LN(BS40/BS39)*100</f>
        <v>-8.1679618685534496</v>
      </c>
      <c r="BT93" s="11">
        <f t="shared" si="171"/>
        <v>3.6999075873889571</v>
      </c>
      <c r="BU93" s="11">
        <f t="shared" si="171"/>
        <v>0.83006031927383583</v>
      </c>
      <c r="BV93" s="11">
        <f t="shared" si="171"/>
        <v>0.59892643768343268</v>
      </c>
      <c r="BX93" s="11">
        <f t="shared" ref="BX93:CC93" si="172">LN(BX40/BX39)*100</f>
        <v>-0.46924307562710832</v>
      </c>
      <c r="BY93" s="11">
        <f t="shared" si="172"/>
        <v>6.6183580575122152</v>
      </c>
      <c r="BZ93" s="11">
        <f t="shared" si="172"/>
        <v>12.573974163189922</v>
      </c>
      <c r="CA93" s="11">
        <f t="shared" si="172"/>
        <v>-1.5511943729741389</v>
      </c>
      <c r="CB93" s="11">
        <f t="shared" si="172"/>
        <v>1.0503577563152087</v>
      </c>
      <c r="CC93" s="11">
        <f t="shared" si="172"/>
        <v>3.310456214520928</v>
      </c>
    </row>
    <row r="94" spans="1:81" x14ac:dyDescent="0.3">
      <c r="A94" s="13">
        <v>2005</v>
      </c>
      <c r="B94" s="11">
        <f t="shared" si="6"/>
        <v>-0.42710622768603967</v>
      </c>
      <c r="C94" s="11">
        <f t="shared" si="6"/>
        <v>-5.4590040098767707</v>
      </c>
      <c r="D94" s="11">
        <f t="shared" si="6"/>
        <v>0.35202450232527771</v>
      </c>
      <c r="E94" s="11">
        <f t="shared" si="6"/>
        <v>-2.0633771244942394</v>
      </c>
      <c r="F94" s="11">
        <f t="shared" si="6"/>
        <v>-4.0611777996462273</v>
      </c>
      <c r="G94" s="11">
        <f t="shared" si="6"/>
        <v>2.3635646680748637</v>
      </c>
      <c r="H94" s="11">
        <f t="shared" si="6"/>
        <v>-0.79315798820001893</v>
      </c>
      <c r="I94" s="11">
        <f t="shared" si="6"/>
        <v>-1.2825641314736389</v>
      </c>
      <c r="J94" s="11">
        <f t="shared" si="6"/>
        <v>-3.9417605725855522</v>
      </c>
      <c r="K94" s="11">
        <f t="shared" si="6"/>
        <v>-2.4848325520794892</v>
      </c>
      <c r="L94" s="11">
        <f t="shared" si="6"/>
        <v>-1.8868484304382804</v>
      </c>
      <c r="M94" s="11">
        <f t="shared" si="6"/>
        <v>-0.16267287576509976</v>
      </c>
      <c r="N94" s="11">
        <f t="shared" si="6"/>
        <v>-0.25102804785667981</v>
      </c>
      <c r="O94" s="11">
        <f t="shared" si="6"/>
        <v>-1.2225314200067561</v>
      </c>
      <c r="Q94" s="11">
        <f t="shared" ref="Q94:T94" si="173">LN(Q41/Q40)*100</f>
        <v>4.3511641008967805</v>
      </c>
      <c r="R94" s="11">
        <f t="shared" si="173"/>
        <v>-0.25351477048610577</v>
      </c>
      <c r="S94" s="11">
        <f t="shared" si="173"/>
        <v>3.2101223857173622</v>
      </c>
      <c r="T94" s="11">
        <f t="shared" si="173"/>
        <v>2.2992285789393945</v>
      </c>
      <c r="V94" s="11">
        <f t="shared" ref="V94:AA94" si="174">LN(V41/V40)*100</f>
        <v>3.6796213994841196</v>
      </c>
      <c r="W94" s="11">
        <f t="shared" si="174"/>
        <v>1.4258180627056158</v>
      </c>
      <c r="X94" s="11">
        <f t="shared" si="174"/>
        <v>3.2179373694476725</v>
      </c>
      <c r="Y94" s="11">
        <f t="shared" si="174"/>
        <v>3.2408728325730851</v>
      </c>
      <c r="Z94" s="11">
        <f t="shared" si="174"/>
        <v>2.1460507021007653</v>
      </c>
      <c r="AA94" s="11">
        <f t="shared" si="174"/>
        <v>3.0090089904162243</v>
      </c>
      <c r="AC94" s="15">
        <f>B94*'Table A8'!AC41</f>
        <v>-0.16148886468809159</v>
      </c>
      <c r="AD94" s="15">
        <f>C94*'Table A8'!AD41</f>
        <v>-1.2228168982123966</v>
      </c>
      <c r="AE94" s="15">
        <f>D94*'Table A8'!AE41</f>
        <v>7.177779602412411E-2</v>
      </c>
      <c r="AF94" s="15">
        <f>E94*'Table A8'!AF41</f>
        <v>-1.2312171301857127</v>
      </c>
      <c r="AG94" s="15">
        <f>F94*'Table A8'!AG41</f>
        <v>-1.477050365731333</v>
      </c>
      <c r="AH94" s="15">
        <f>G94*'Table A8'!AH41</f>
        <v>1.5112632487670676</v>
      </c>
      <c r="AI94" s="15">
        <f>H94*'Table A8'!AI41</f>
        <v>-0.25642797758506614</v>
      </c>
      <c r="AJ94" s="15">
        <f>I94*'Table A8'!AJ41</f>
        <v>-0.29293764762857921</v>
      </c>
      <c r="AK94" s="15">
        <f>J94*'Table A8'!AK41</f>
        <v>-0.98031585440202695</v>
      </c>
      <c r="AL94" s="15">
        <f>K94*'Table A8'!AL41</f>
        <v>-0.70817727734265445</v>
      </c>
      <c r="AM94" s="15">
        <f>L94*'Table A8'!AM41</f>
        <v>-0.64247189056423448</v>
      </c>
      <c r="AN94" s="15">
        <f>M94*'Table A8'!AN41</f>
        <v>-4.7256470409761477E-2</v>
      </c>
      <c r="AO94" s="15">
        <f>N94*'Table A8'!AO41</f>
        <v>-7.3174675950222159E-2</v>
      </c>
      <c r="AP94" s="15">
        <f>O94*'Table A8'!AP41</f>
        <v>-0.40025678691021199</v>
      </c>
      <c r="AR94" s="15">
        <f>Q94*'Table A8'!AR41</f>
        <v>1.1152033590598447</v>
      </c>
      <c r="AS94" s="15">
        <f>R94*'Table A8'!AS41</f>
        <v>-7.9476880547394158E-2</v>
      </c>
      <c r="AT94" s="15">
        <f>S94*'Table A8'!AT41</f>
        <v>0.98871769480094773</v>
      </c>
      <c r="AU94" s="15">
        <f>T94*'Table A8'!AU41</f>
        <v>0.6943670308396972</v>
      </c>
      <c r="AW94" s="15">
        <f>V94*'Table A8'!AW41</f>
        <v>1.0262464083161211</v>
      </c>
      <c r="AX94" s="15">
        <f>W94*'Table A8'!AX41</f>
        <v>0.17494787629397912</v>
      </c>
      <c r="AY94" s="15">
        <f>X94*'Table A8'!AY41</f>
        <v>1.6186224968321792</v>
      </c>
      <c r="AZ94" s="15">
        <f>Y94*'Table A8'!AZ41</f>
        <v>1.7721092648509629</v>
      </c>
      <c r="BA94" s="15">
        <f>Z94*'Table A8'!BA41</f>
        <v>0.47878391163868067</v>
      </c>
      <c r="BB94" s="15">
        <f>AA94*'Table A8'!BB41</f>
        <v>0.92105765196640632</v>
      </c>
      <c r="BD94" s="11">
        <f t="shared" ref="BD94:BQ94" si="175">LN(BD41/BD40)*100</f>
        <v>-4.9623694649990755</v>
      </c>
      <c r="BE94" s="11">
        <f t="shared" si="175"/>
        <v>3.4752156577971616</v>
      </c>
      <c r="BF94" s="11">
        <f t="shared" si="175"/>
        <v>4.8307304658917163</v>
      </c>
      <c r="BG94" s="11">
        <f t="shared" si="175"/>
        <v>-27.387084476195184</v>
      </c>
      <c r="BH94" s="11">
        <f t="shared" si="175"/>
        <v>17.817864685066084</v>
      </c>
      <c r="BI94" s="11">
        <f t="shared" si="175"/>
        <v>4.5571288812157773</v>
      </c>
      <c r="BJ94" s="11">
        <f t="shared" si="175"/>
        <v>1.6358187931337582</v>
      </c>
      <c r="BK94" s="11">
        <f t="shared" si="175"/>
        <v>3.4754158776490338</v>
      </c>
      <c r="BL94" s="11">
        <f t="shared" si="175"/>
        <v>7.0362409575277045</v>
      </c>
      <c r="BM94" s="11">
        <f t="shared" si="175"/>
        <v>2.2309261656716211</v>
      </c>
      <c r="BN94" s="11">
        <f t="shared" si="175"/>
        <v>2.630346279190094</v>
      </c>
      <c r="BO94" s="11">
        <f t="shared" si="175"/>
        <v>3.7562917266591436</v>
      </c>
      <c r="BP94" s="11">
        <f t="shared" si="175"/>
        <v>3.9727799190781008</v>
      </c>
      <c r="BQ94" s="11">
        <f t="shared" si="175"/>
        <v>2.9856236343645945</v>
      </c>
      <c r="BS94" s="11">
        <f t="shared" ref="BS94:BV94" si="176">LN(BS41/BS40)*100</f>
        <v>-3.1415903143004553</v>
      </c>
      <c r="BT94" s="11">
        <f t="shared" si="176"/>
        <v>11.226452660753683</v>
      </c>
      <c r="BU94" s="11">
        <f t="shared" si="176"/>
        <v>-2.0247978929159718</v>
      </c>
      <c r="BV94" s="11">
        <f t="shared" si="176"/>
        <v>2.4041717473422106</v>
      </c>
      <c r="BX94" s="11">
        <f t="shared" ref="BX94:CC94" si="177">LN(BX41/BX40)*100</f>
        <v>-1.1343342578770159</v>
      </c>
      <c r="BY94" s="11">
        <f t="shared" si="177"/>
        <v>-2.8181554160122984</v>
      </c>
      <c r="BZ94" s="11">
        <f t="shared" si="177"/>
        <v>-1.5644281070303074</v>
      </c>
      <c r="CA94" s="11">
        <f t="shared" si="177"/>
        <v>2.1624593375405463</v>
      </c>
      <c r="CB94" s="11">
        <f t="shared" si="177"/>
        <v>4.1333153848619002</v>
      </c>
      <c r="CC94" s="11">
        <f t="shared" si="177"/>
        <v>-0.58958830647196914</v>
      </c>
    </row>
    <row r="95" spans="1:81" x14ac:dyDescent="0.3">
      <c r="A95" s="13">
        <v>2006</v>
      </c>
      <c r="B95" s="11">
        <f t="shared" si="6"/>
        <v>-0.12535257047244572</v>
      </c>
      <c r="C95" s="11">
        <f t="shared" si="6"/>
        <v>-5.7608688925825691</v>
      </c>
      <c r="D95" s="11">
        <f t="shared" si="6"/>
        <v>1.4040857097913537</v>
      </c>
      <c r="E95" s="11">
        <f t="shared" si="6"/>
        <v>-1.2947187420815691</v>
      </c>
      <c r="F95" s="11">
        <f t="shared" si="6"/>
        <v>-2.6288407000916525</v>
      </c>
      <c r="G95" s="11">
        <f t="shared" si="6"/>
        <v>4.1876638652418041</v>
      </c>
      <c r="H95" s="11">
        <f t="shared" si="6"/>
        <v>0.2009714292237875</v>
      </c>
      <c r="I95" s="11">
        <f t="shared" si="6"/>
        <v>-1.9235136716452179</v>
      </c>
      <c r="J95" s="11">
        <f t="shared" si="6"/>
        <v>-2.8872394295614208</v>
      </c>
      <c r="K95" s="11">
        <f t="shared" si="6"/>
        <v>-2.4833276127374675</v>
      </c>
      <c r="L95" s="11">
        <f t="shared" si="6"/>
        <v>-1.7146611569384438</v>
      </c>
      <c r="M95" s="11">
        <f t="shared" si="6"/>
        <v>-0.18802888648519861</v>
      </c>
      <c r="N95" s="11">
        <f t="shared" si="6"/>
        <v>-0.80056118477871208</v>
      </c>
      <c r="O95" s="11">
        <f t="shared" si="6"/>
        <v>-0.74630649980826769</v>
      </c>
      <c r="Q95" s="11">
        <f t="shared" ref="Q95:T95" si="178">LN(Q42/Q41)*100</f>
        <v>3.6722876389909467</v>
      </c>
      <c r="R95" s="11">
        <f t="shared" si="178"/>
        <v>0.60965277686804276</v>
      </c>
      <c r="S95" s="11">
        <f t="shared" si="178"/>
        <v>3.2138319552011048</v>
      </c>
      <c r="T95" s="11">
        <f t="shared" si="178"/>
        <v>2.4916085033811877</v>
      </c>
      <c r="V95" s="11">
        <f t="shared" ref="V95:AA95" si="179">LN(V42/V41)*100</f>
        <v>5.9107216168958665</v>
      </c>
      <c r="W95" s="11">
        <f t="shared" si="179"/>
        <v>2.934993278687144</v>
      </c>
      <c r="X95" s="11">
        <f t="shared" si="179"/>
        <v>3.5538800360474099</v>
      </c>
      <c r="Y95" s="11">
        <f t="shared" si="179"/>
        <v>3.6994417773749775</v>
      </c>
      <c r="Z95" s="11">
        <f t="shared" si="179"/>
        <v>1.9567651812935065</v>
      </c>
      <c r="AA95" s="11">
        <f t="shared" si="179"/>
        <v>4.1267276047827925</v>
      </c>
      <c r="AC95" s="15">
        <f>B95*'Table A8'!AC42</f>
        <v>-4.7408342152678966E-2</v>
      </c>
      <c r="AD95" s="15">
        <f>C95*'Table A8'!AD42</f>
        <v>-1.2149672494456636</v>
      </c>
      <c r="AE95" s="15">
        <f>D95*'Table A8'!AE42</f>
        <v>0.27407753055127232</v>
      </c>
      <c r="AF95" s="15">
        <f>E95*'Table A8'!AF42</f>
        <v>-0.50986024063172197</v>
      </c>
      <c r="AG95" s="15">
        <f>F95*'Table A8'!AG42</f>
        <v>-1.0749329622674768</v>
      </c>
      <c r="AH95" s="15">
        <f>G95*'Table A8'!AH42</f>
        <v>2.653722591403731</v>
      </c>
      <c r="AI95" s="15">
        <f>H95*'Table A8'!AI42</f>
        <v>6.2622697346132183E-2</v>
      </c>
      <c r="AJ95" s="15">
        <f>I95*'Table A8'!AJ42</f>
        <v>-0.44471636088437433</v>
      </c>
      <c r="AK95" s="15">
        <f>J95*'Table A8'!AK42</f>
        <v>-0.73018285173608333</v>
      </c>
      <c r="AL95" s="15">
        <f>K95*'Table A8'!AL42</f>
        <v>-0.70725170410763083</v>
      </c>
      <c r="AM95" s="15">
        <f>L95*'Table A8'!AM42</f>
        <v>-0.59978847269706759</v>
      </c>
      <c r="AN95" s="15">
        <f>M95*'Table A8'!AN42</f>
        <v>-5.5224083960702823E-2</v>
      </c>
      <c r="AO95" s="15">
        <f>N95*'Table A8'!AO42</f>
        <v>-0.23352369759995029</v>
      </c>
      <c r="AP95" s="15">
        <f>O95*'Table A8'!AP42</f>
        <v>-0.24568409973688177</v>
      </c>
      <c r="AR95" s="15">
        <f>Q95*'Table A8'!AR42</f>
        <v>0.84462615696791765</v>
      </c>
      <c r="AS95" s="15">
        <f>R95*'Table A8'!AS42</f>
        <v>0.19374765248866396</v>
      </c>
      <c r="AT95" s="15">
        <f>S95*'Table A8'!AT42</f>
        <v>0.93972446370080298</v>
      </c>
      <c r="AU95" s="15">
        <f>T95*'Table A8'!AU42</f>
        <v>0.72705136128663039</v>
      </c>
      <c r="AW95" s="15">
        <f>V95*'Table A8'!AW42</f>
        <v>1.6325413105866384</v>
      </c>
      <c r="AX95" s="15">
        <f>W95*'Table A8'!AX42</f>
        <v>0.34310071427852712</v>
      </c>
      <c r="AY95" s="15">
        <f>X95*'Table A8'!AY42</f>
        <v>1.821718906477902</v>
      </c>
      <c r="AZ95" s="15">
        <f>Y95*'Table A8'!AZ42</f>
        <v>1.9914095087609505</v>
      </c>
      <c r="BA95" s="15">
        <f>Z95*'Table A8'!BA42</f>
        <v>0.41522557147048217</v>
      </c>
      <c r="BB95" s="15">
        <f>AA95*'Table A8'!BB42</f>
        <v>1.2528745008120556</v>
      </c>
      <c r="BD95" s="11">
        <f t="shared" ref="BD95:BQ95" si="180">LN(BD42/BD41)*100</f>
        <v>7.2486495878137731</v>
      </c>
      <c r="BE95" s="11">
        <f t="shared" si="180"/>
        <v>14.369918651769515</v>
      </c>
      <c r="BF95" s="11">
        <f t="shared" si="180"/>
        <v>0.36484879068857273</v>
      </c>
      <c r="BG95" s="11">
        <f t="shared" si="180"/>
        <v>6.679672897945184</v>
      </c>
      <c r="BH95" s="11">
        <f t="shared" si="180"/>
        <v>6.7220269708370415</v>
      </c>
      <c r="BI95" s="11">
        <f t="shared" si="180"/>
        <v>6.8190250388836251</v>
      </c>
      <c r="BJ95" s="11">
        <f t="shared" si="180"/>
        <v>-4.1955999251065137</v>
      </c>
      <c r="BK95" s="11">
        <f t="shared" si="180"/>
        <v>0.62356978921215322</v>
      </c>
      <c r="BL95" s="11">
        <f t="shared" si="180"/>
        <v>18.878404968998453</v>
      </c>
      <c r="BM95" s="11">
        <f t="shared" si="180"/>
        <v>7.1539945985861362</v>
      </c>
      <c r="BN95" s="11">
        <f t="shared" si="180"/>
        <v>5.0163258627248917</v>
      </c>
      <c r="BO95" s="11">
        <f t="shared" si="180"/>
        <v>9.8912871742928363</v>
      </c>
      <c r="BP95" s="11">
        <f t="shared" si="180"/>
        <v>12.786211184987263</v>
      </c>
      <c r="BQ95" s="11">
        <f t="shared" si="180"/>
        <v>6.573417140981233</v>
      </c>
      <c r="BS95" s="11">
        <f t="shared" ref="BS95:BV95" si="181">LN(BS42/BS41)*100</f>
        <v>-4.1168368034844027</v>
      </c>
      <c r="BT95" s="11">
        <f t="shared" si="181"/>
        <v>11.557121481637497</v>
      </c>
      <c r="BU95" s="11">
        <f t="shared" si="181"/>
        <v>-0.89479702685922158</v>
      </c>
      <c r="BV95" s="11">
        <f t="shared" si="181"/>
        <v>2.9426288523281001</v>
      </c>
      <c r="BX95" s="11">
        <f t="shared" ref="BX95:CC95" si="182">LN(BX42/BX41)*100</f>
        <v>2.1664518979542335</v>
      </c>
      <c r="BY95" s="11">
        <f t="shared" si="182"/>
        <v>3.6650314826887387</v>
      </c>
      <c r="BZ95" s="11">
        <f t="shared" si="182"/>
        <v>-8.3943381173992559</v>
      </c>
      <c r="CA95" s="11">
        <f t="shared" si="182"/>
        <v>7.0292481391079686</v>
      </c>
      <c r="CB95" s="11">
        <f t="shared" si="182"/>
        <v>3.2364041647818476</v>
      </c>
      <c r="CC95" s="11">
        <f t="shared" si="182"/>
        <v>2.428536702299779</v>
      </c>
    </row>
    <row r="96" spans="1:81" x14ac:dyDescent="0.3">
      <c r="A96" s="13">
        <v>2007</v>
      </c>
      <c r="B96" s="11">
        <f t="shared" si="6"/>
        <v>0.53166661594406195</v>
      </c>
      <c r="C96" s="11">
        <f t="shared" si="6"/>
        <v>-5.8421201710470614</v>
      </c>
      <c r="D96" s="11">
        <f t="shared" si="6"/>
        <v>0.82981209843489256</v>
      </c>
      <c r="E96" s="11">
        <f t="shared" si="6"/>
        <v>-1.2843881338989893</v>
      </c>
      <c r="F96" s="11">
        <f t="shared" si="6"/>
        <v>-1.4057479121807694</v>
      </c>
      <c r="G96" s="11">
        <f t="shared" si="6"/>
        <v>3.4395504477950603</v>
      </c>
      <c r="H96" s="11">
        <f t="shared" si="6"/>
        <v>0.74176278762804226</v>
      </c>
      <c r="I96" s="11">
        <f t="shared" si="6"/>
        <v>-1.9369902861182442</v>
      </c>
      <c r="J96" s="11">
        <f t="shared" si="6"/>
        <v>-2.8454328702078593</v>
      </c>
      <c r="K96" s="11">
        <f t="shared" si="6"/>
        <v>-1.9500683384178468</v>
      </c>
      <c r="L96" s="11">
        <f t="shared" si="6"/>
        <v>-1.0742024094381974</v>
      </c>
      <c r="M96" s="11">
        <f t="shared" si="6"/>
        <v>-7.5310660017380862E-2</v>
      </c>
      <c r="N96" s="11">
        <f t="shared" si="6"/>
        <v>-1.7538897565025791</v>
      </c>
      <c r="O96" s="11">
        <f t="shared" si="6"/>
        <v>-0.50994501123491376</v>
      </c>
      <c r="Q96" s="11">
        <f t="shared" ref="Q96:T96" si="183">LN(Q43/Q42)*100</f>
        <v>4.0100598972366353</v>
      </c>
      <c r="R96" s="11">
        <f t="shared" si="183"/>
        <v>2.6592797591786805</v>
      </c>
      <c r="S96" s="11">
        <f t="shared" si="183"/>
        <v>3.2697069629895785</v>
      </c>
      <c r="T96" s="11">
        <f t="shared" si="183"/>
        <v>3.1647126122057072</v>
      </c>
      <c r="V96" s="11">
        <f t="shared" ref="V96:AA96" si="184">LN(V43/V42)*100</f>
        <v>7.7818045427564808</v>
      </c>
      <c r="W96" s="11">
        <f t="shared" si="184"/>
        <v>5.9437154187762768</v>
      </c>
      <c r="X96" s="11">
        <f t="shared" si="184"/>
        <v>0.89329740974211624</v>
      </c>
      <c r="Y96" s="11">
        <f t="shared" si="184"/>
        <v>6.7947263204886461</v>
      </c>
      <c r="Z96" s="11">
        <f t="shared" si="184"/>
        <v>5.2405847812154134</v>
      </c>
      <c r="AA96" s="11">
        <f t="shared" si="184"/>
        <v>4.5856944409225369</v>
      </c>
      <c r="AC96" s="15">
        <f>B96*'Table A8'!AC43</f>
        <v>0.20065098085728897</v>
      </c>
      <c r="AD96" s="15">
        <f>C96*'Table A8'!AD43</f>
        <v>-1.1882872427909725</v>
      </c>
      <c r="AE96" s="15">
        <f>D96*'Table A8'!AE43</f>
        <v>0.15724939265341215</v>
      </c>
      <c r="AF96" s="15">
        <f>E96*'Table A8'!AF43</f>
        <v>-0.49063626714941394</v>
      </c>
      <c r="AG96" s="15">
        <f>F96*'Table A8'!AG43</f>
        <v>-0.53024811247458625</v>
      </c>
      <c r="AH96" s="15">
        <f>G96*'Table A8'!AH43</f>
        <v>2.182394759125966</v>
      </c>
      <c r="AI96" s="15">
        <f>H96*'Table A8'!AI43</f>
        <v>0.21080898424388961</v>
      </c>
      <c r="AJ96" s="15">
        <f>I96*'Table A8'!AJ43</f>
        <v>-0.39785780476868743</v>
      </c>
      <c r="AK96" s="15">
        <f>J96*'Table A8'!AK43</f>
        <v>-0.73895891639298117</v>
      </c>
      <c r="AL96" s="15">
        <f>K96*'Table A8'!AL43</f>
        <v>-0.54016892974174358</v>
      </c>
      <c r="AM96" s="15">
        <f>L96*'Table A8'!AM43</f>
        <v>-0.37811924812224545</v>
      </c>
      <c r="AN96" s="15">
        <f>M96*'Table A8'!AN43</f>
        <v>-2.1237606124901404E-2</v>
      </c>
      <c r="AO96" s="15">
        <f>N96*'Table A8'!AO43</f>
        <v>-0.488282908210318</v>
      </c>
      <c r="AP96" s="15">
        <f>O96*'Table A8'!AP43</f>
        <v>-0.16333538709854289</v>
      </c>
      <c r="AR96" s="15">
        <f>Q96*'Table A8'!AR43</f>
        <v>0.91669969250829497</v>
      </c>
      <c r="AS96" s="15">
        <f>R96*'Table A8'!AS43</f>
        <v>0.82836564498415899</v>
      </c>
      <c r="AT96" s="15">
        <f>S96*'Table A8'!AT43</f>
        <v>0.91224824267409255</v>
      </c>
      <c r="AU96" s="15">
        <f>T96*'Table A8'!AU43</f>
        <v>0.8949807267317742</v>
      </c>
      <c r="AW96" s="15">
        <f>V96*'Table A8'!AW43</f>
        <v>2.0816327151873582</v>
      </c>
      <c r="AX96" s="15">
        <f>W96*'Table A8'!AX43</f>
        <v>0.56227547861623595</v>
      </c>
      <c r="AY96" s="15">
        <f>X96*'Table A8'!AY43</f>
        <v>0.48041534695931015</v>
      </c>
      <c r="AZ96" s="15">
        <f>Y96*'Table A8'!AZ43</f>
        <v>3.5176298161169726</v>
      </c>
      <c r="BA96" s="15">
        <f>Z96*'Table A8'!BA43</f>
        <v>1.0135290966870609</v>
      </c>
      <c r="BB96" s="15">
        <f>AA96*'Table A8'!BB43</f>
        <v>1.3472770267430412</v>
      </c>
      <c r="BD96" s="11">
        <f t="shared" ref="BD96:BQ96" si="185">LN(BD43/BD42)*100</f>
        <v>-1.8214787440149851</v>
      </c>
      <c r="BE96" s="11">
        <f t="shared" si="185"/>
        <v>21.011102641327067</v>
      </c>
      <c r="BF96" s="11">
        <f t="shared" si="185"/>
        <v>3.6083882603741873</v>
      </c>
      <c r="BG96" s="11">
        <f t="shared" si="185"/>
        <v>-33.650480163227201</v>
      </c>
      <c r="BH96" s="11">
        <f t="shared" si="185"/>
        <v>-8.2307933903647914</v>
      </c>
      <c r="BI96" s="11">
        <f t="shared" si="185"/>
        <v>-3.1867832801638665</v>
      </c>
      <c r="BJ96" s="11">
        <f t="shared" si="185"/>
        <v>-4.1623831731542484</v>
      </c>
      <c r="BK96" s="11">
        <f t="shared" si="185"/>
        <v>-0.1318054298162305</v>
      </c>
      <c r="BL96" s="11">
        <f t="shared" si="185"/>
        <v>8.1178767226767192</v>
      </c>
      <c r="BM96" s="11">
        <f t="shared" si="185"/>
        <v>3.6617259848037853</v>
      </c>
      <c r="BN96" s="11">
        <f t="shared" si="185"/>
        <v>8.6455735815894297</v>
      </c>
      <c r="BO96" s="11">
        <f t="shared" si="185"/>
        <v>-0.59038765856758202</v>
      </c>
      <c r="BP96" s="11">
        <f t="shared" si="185"/>
        <v>2.9527573863538121</v>
      </c>
      <c r="BQ96" s="11">
        <f t="shared" si="185"/>
        <v>0.83914535243112021</v>
      </c>
      <c r="BS96" s="11">
        <f t="shared" ref="BS96:BV96" si="186">LN(BS43/BS42)*100</f>
        <v>-2.4280797141769423</v>
      </c>
      <c r="BT96" s="11">
        <f t="shared" si="186"/>
        <v>-3.2711561820599346</v>
      </c>
      <c r="BU96" s="11">
        <f t="shared" si="186"/>
        <v>-2.8081913497008113</v>
      </c>
      <c r="BV96" s="11">
        <f t="shared" si="186"/>
        <v>-2.9121606522299377</v>
      </c>
      <c r="BX96" s="11">
        <f t="shared" ref="BX96:CC96" si="187">LN(BX43/BX42)*100</f>
        <v>-3.9820691643053165</v>
      </c>
      <c r="BY96" s="11">
        <f t="shared" si="187"/>
        <v>-3.5339602608702321</v>
      </c>
      <c r="BZ96" s="11">
        <f t="shared" si="187"/>
        <v>4.5706040874526241</v>
      </c>
      <c r="CA96" s="11">
        <f t="shared" si="187"/>
        <v>-7.311296134348054</v>
      </c>
      <c r="CB96" s="11">
        <f t="shared" si="187"/>
        <v>-4.6361297242735393</v>
      </c>
      <c r="CC96" s="11">
        <f t="shared" si="187"/>
        <v>-1.7762556527075319</v>
      </c>
    </row>
    <row r="97" spans="1:81" x14ac:dyDescent="0.3">
      <c r="A97" s="13">
        <v>2008</v>
      </c>
      <c r="B97" s="11">
        <f t="shared" si="6"/>
        <v>-0.21857932199803193</v>
      </c>
      <c r="C97" s="11">
        <f t="shared" si="6"/>
        <v>-10.752599039951214</v>
      </c>
      <c r="D97" s="11">
        <f t="shared" si="6"/>
        <v>-1.2597424836962867</v>
      </c>
      <c r="E97" s="11">
        <f t="shared" si="6"/>
        <v>0.27272744177330144</v>
      </c>
      <c r="F97" s="11">
        <f t="shared" si="6"/>
        <v>-2.4227668033470615</v>
      </c>
      <c r="G97" s="11">
        <f t="shared" si="6"/>
        <v>-2.153779892022252E-2</v>
      </c>
      <c r="H97" s="11">
        <f t="shared" si="6"/>
        <v>0.99971915367754338</v>
      </c>
      <c r="I97" s="11">
        <f t="shared" si="6"/>
        <v>-0.2670660754596913</v>
      </c>
      <c r="J97" s="11">
        <f t="shared" si="6"/>
        <v>-2.9205651403007149</v>
      </c>
      <c r="K97" s="11">
        <f t="shared" si="6"/>
        <v>-4.1144190079222343</v>
      </c>
      <c r="L97" s="11">
        <f t="shared" si="6"/>
        <v>-2.0247536797393058</v>
      </c>
      <c r="M97" s="11">
        <f t="shared" si="6"/>
        <v>-2.51161623824303E-2</v>
      </c>
      <c r="N97" s="11">
        <f t="shared" si="6"/>
        <v>-1.8395242560031728</v>
      </c>
      <c r="O97" s="11">
        <f t="shared" si="6"/>
        <v>-1.0465429100485195</v>
      </c>
      <c r="Q97" s="11">
        <f t="shared" ref="Q97:T97" si="188">LN(Q44/Q43)*100</f>
        <v>1.8980981090307658</v>
      </c>
      <c r="R97" s="11">
        <f t="shared" si="188"/>
        <v>1.5512776457410444</v>
      </c>
      <c r="S97" s="11">
        <f t="shared" si="188"/>
        <v>2.80966682174508</v>
      </c>
      <c r="T97" s="11">
        <f t="shared" si="188"/>
        <v>2.3891352483731252</v>
      </c>
      <c r="V97" s="11">
        <f t="shared" ref="V97:AA97" si="189">LN(V44/V43)*100</f>
        <v>7.9252742908466223</v>
      </c>
      <c r="W97" s="11">
        <f t="shared" si="189"/>
        <v>6.6072505489142186</v>
      </c>
      <c r="X97" s="11">
        <f t="shared" si="189"/>
        <v>1.6331527562060588</v>
      </c>
      <c r="Y97" s="11">
        <f t="shared" si="189"/>
        <v>6.9050874445118664</v>
      </c>
      <c r="Z97" s="11">
        <f t="shared" si="189"/>
        <v>7.2429837844814511</v>
      </c>
      <c r="AA97" s="11">
        <f t="shared" si="189"/>
        <v>5.1734515474045404</v>
      </c>
      <c r="AC97" s="15">
        <f>B97*'Table A8'!AC44</f>
        <v>-8.2360688528858431E-2</v>
      </c>
      <c r="AD97" s="15">
        <f>C97*'Table A8'!AD44</f>
        <v>-1.9913813421989652</v>
      </c>
      <c r="AE97" s="15">
        <f>D97*'Table A8'!AE44</f>
        <v>-0.24728744954958112</v>
      </c>
      <c r="AF97" s="15">
        <f>E97*'Table A8'!AF44</f>
        <v>0.15747282487990424</v>
      </c>
      <c r="AG97" s="15">
        <f>F97*'Table A8'!AG44</f>
        <v>-0.86565457883590491</v>
      </c>
      <c r="AH97" s="15">
        <f>G97*'Table A8'!AH44</f>
        <v>-1.36765023143413E-2</v>
      </c>
      <c r="AI97" s="15">
        <f>H97*'Table A8'!AI44</f>
        <v>0.22553664106965382</v>
      </c>
      <c r="AJ97" s="15">
        <f>I97*'Table A8'!AJ44</f>
        <v>-5.3573454737214074E-2</v>
      </c>
      <c r="AK97" s="15">
        <f>J97*'Table A8'!AK44</f>
        <v>-0.77716238383402025</v>
      </c>
      <c r="AL97" s="15">
        <f>K97*'Table A8'!AL44</f>
        <v>-0.98910632950450494</v>
      </c>
      <c r="AM97" s="15">
        <f>L97*'Table A8'!AM44</f>
        <v>-0.68294941617606797</v>
      </c>
      <c r="AN97" s="15">
        <f>M97*'Table A8'!AN44</f>
        <v>-6.876805260309417E-3</v>
      </c>
      <c r="AO97" s="15">
        <f>N97*'Table A8'!AO44</f>
        <v>-0.47662073473042205</v>
      </c>
      <c r="AP97" s="15">
        <f>O97*'Table A8'!AP44</f>
        <v>-0.32725396797217204</v>
      </c>
      <c r="AR97" s="15">
        <f>Q97*'Table A8'!AR44</f>
        <v>0.41340576814690078</v>
      </c>
      <c r="AS97" s="15">
        <f>R97*'Table A8'!AS44</f>
        <v>0.48911784170215133</v>
      </c>
      <c r="AT97" s="15">
        <f>S97*'Table A8'!AT44</f>
        <v>0.79878827742212621</v>
      </c>
      <c r="AU97" s="15">
        <f>T97*'Table A8'!AU44</f>
        <v>0.68162028636085259</v>
      </c>
      <c r="AW97" s="15">
        <f>V97*'Table A8'!AW44</f>
        <v>2.2602882277494567</v>
      </c>
      <c r="AX97" s="15">
        <f>W97*'Table A8'!AX44</f>
        <v>0.69177913247131884</v>
      </c>
      <c r="AY97" s="15">
        <f>X97*'Table A8'!AY44</f>
        <v>0.98054491482611783</v>
      </c>
      <c r="AZ97" s="15">
        <f>Y97*'Table A8'!AZ44</f>
        <v>3.4228518462445323</v>
      </c>
      <c r="BA97" s="15">
        <f>Z97*'Table A8'!BA44</f>
        <v>1.6035966098841936</v>
      </c>
      <c r="BB97" s="15">
        <f>AA97*'Table A8'!BB44</f>
        <v>1.596527147529041</v>
      </c>
      <c r="BD97" s="11">
        <f t="shared" ref="BD97:BQ97" si="190">LN(BD44/BD43)*100</f>
        <v>-5.5384821779968032</v>
      </c>
      <c r="BE97" s="11">
        <f t="shared" si="190"/>
        <v>5.5784939583973534</v>
      </c>
      <c r="BF97" s="11">
        <f t="shared" si="190"/>
        <v>0.88632085262495652</v>
      </c>
      <c r="BG97" s="11">
        <f t="shared" si="190"/>
        <v>7.1498701329871643</v>
      </c>
      <c r="BH97" s="11">
        <f t="shared" si="190"/>
        <v>-2.7677060185418361</v>
      </c>
      <c r="BI97" s="11">
        <f t="shared" si="190"/>
        <v>10.361558917217875</v>
      </c>
      <c r="BJ97" s="11">
        <f t="shared" si="190"/>
        <v>-14.016574257879469</v>
      </c>
      <c r="BK97" s="11">
        <f t="shared" si="190"/>
        <v>-2.1165787399914211</v>
      </c>
      <c r="BL97" s="11">
        <f t="shared" si="190"/>
        <v>17.496047981280736</v>
      </c>
      <c r="BM97" s="11">
        <f t="shared" si="190"/>
        <v>8.5815294187642017</v>
      </c>
      <c r="BN97" s="11">
        <f t="shared" si="190"/>
        <v>-2.4823731030367857</v>
      </c>
      <c r="BO97" s="11">
        <f t="shared" si="190"/>
        <v>11.014116569726284</v>
      </c>
      <c r="BP97" s="11">
        <f t="shared" si="190"/>
        <v>-3.8970446645981731</v>
      </c>
      <c r="BQ97" s="11">
        <f t="shared" si="190"/>
        <v>0.77228460638625529</v>
      </c>
      <c r="BS97" s="11">
        <f t="shared" ref="BS97:BV97" si="191">LN(BS44/BS43)*100</f>
        <v>-7.4626673881223748</v>
      </c>
      <c r="BT97" s="11">
        <f t="shared" si="191"/>
        <v>-0.81540864652775003</v>
      </c>
      <c r="BU97" s="11">
        <f t="shared" si="191"/>
        <v>-6.8394396219294569</v>
      </c>
      <c r="BV97" s="11">
        <f t="shared" si="191"/>
        <v>-4.9330433838558916</v>
      </c>
      <c r="BX97" s="11">
        <f t="shared" ref="BX97:CC97" si="192">LN(BX44/BX43)*100</f>
        <v>-6.8750818537946454</v>
      </c>
      <c r="BY97" s="11">
        <f t="shared" si="192"/>
        <v>-4.1655526858619663</v>
      </c>
      <c r="BZ97" s="11">
        <f t="shared" si="192"/>
        <v>-3.1149705411880992</v>
      </c>
      <c r="CA97" s="11">
        <f t="shared" si="192"/>
        <v>-22.881877057100375</v>
      </c>
      <c r="CB97" s="11">
        <f t="shared" si="192"/>
        <v>-11.938918605273969</v>
      </c>
      <c r="CC97" s="11">
        <f t="shared" si="192"/>
        <v>-6.8993529143890706</v>
      </c>
    </row>
    <row r="98" spans="1:81" x14ac:dyDescent="0.3">
      <c r="A98" s="13">
        <v>2009</v>
      </c>
      <c r="B98" s="11">
        <f t="shared" si="6"/>
        <v>-4.0617958513704018</v>
      </c>
      <c r="C98" s="11">
        <f t="shared" si="6"/>
        <v>-16.326877279699865</v>
      </c>
      <c r="D98" s="11">
        <f t="shared" si="6"/>
        <v>-5.562430146122562</v>
      </c>
      <c r="E98" s="11">
        <f t="shared" si="6"/>
        <v>-1.5738269764261534</v>
      </c>
      <c r="F98" s="11">
        <f t="shared" si="6"/>
        <v>-4.8009219186360603</v>
      </c>
      <c r="G98" s="11">
        <f t="shared" si="6"/>
        <v>-5.2399253920076401</v>
      </c>
      <c r="H98" s="11">
        <f t="shared" si="6"/>
        <v>-3.5393780167043447</v>
      </c>
      <c r="I98" s="11">
        <f t="shared" si="6"/>
        <v>-3.8073883169839151</v>
      </c>
      <c r="J98" s="11">
        <f t="shared" si="6"/>
        <v>-3.6279471876073019</v>
      </c>
      <c r="K98" s="11">
        <f t="shared" si="6"/>
        <v>-10.625604838739672</v>
      </c>
      <c r="L98" s="11">
        <f t="shared" si="6"/>
        <v>-4.7726006573698836</v>
      </c>
      <c r="M98" s="11">
        <f t="shared" si="6"/>
        <v>-1.3275370384441085</v>
      </c>
      <c r="N98" s="11">
        <f t="shared" si="6"/>
        <v>-2.7451804177447467</v>
      </c>
      <c r="O98" s="11">
        <f t="shared" si="6"/>
        <v>-4.0544150975688487</v>
      </c>
      <c r="Q98" s="11">
        <f t="shared" ref="Q98:T98" si="193">LN(Q45/Q44)*100</f>
        <v>0.19265508668027717</v>
      </c>
      <c r="R98" s="11">
        <f t="shared" si="193"/>
        <v>-0.13202774500091641</v>
      </c>
      <c r="S98" s="11">
        <f t="shared" si="193"/>
        <v>0.59347355198145268</v>
      </c>
      <c r="T98" s="11">
        <f t="shared" si="193"/>
        <v>0.36170368803772418</v>
      </c>
      <c r="V98" s="11">
        <f t="shared" ref="V98:AA98" si="194">LN(V45/V44)*100</f>
        <v>1.1865234690408641</v>
      </c>
      <c r="W98" s="11">
        <f t="shared" si="194"/>
        <v>3.1620737372022623</v>
      </c>
      <c r="X98" s="11">
        <f t="shared" si="194"/>
        <v>4.5468149065857144</v>
      </c>
      <c r="Y98" s="11">
        <f t="shared" si="194"/>
        <v>-0.80168919079505052</v>
      </c>
      <c r="Z98" s="11">
        <f t="shared" si="194"/>
        <v>5.95108928514522</v>
      </c>
      <c r="AA98" s="11">
        <f t="shared" si="194"/>
        <v>2.9421476981364156</v>
      </c>
      <c r="AC98" s="15">
        <f>B98*'Table A8'!AC45</f>
        <v>-1.5901930758115121</v>
      </c>
      <c r="AD98" s="15">
        <f>C98*'Table A8'!AD45</f>
        <v>-2.7918960148286773</v>
      </c>
      <c r="AE98" s="15">
        <f>D98*'Table A8'!AE45</f>
        <v>-1.0368369792372456</v>
      </c>
      <c r="AF98" s="15">
        <f>E98*'Table A8'!AF45</f>
        <v>-1.0344764716049106</v>
      </c>
      <c r="AG98" s="15">
        <f>F98*'Table A8'!AG45</f>
        <v>-1.8310716197677932</v>
      </c>
      <c r="AH98" s="15">
        <f>G98*'Table A8'!AH45</f>
        <v>-3.3739879599137188</v>
      </c>
      <c r="AI98" s="15">
        <f>H98*'Table A8'!AI45</f>
        <v>-0.69194840226569942</v>
      </c>
      <c r="AJ98" s="15">
        <f>I98*'Table A8'!AJ45</f>
        <v>-0.65030192454085256</v>
      </c>
      <c r="AK98" s="15">
        <f>J98*'Table A8'!AK45</f>
        <v>-1.026346259374106</v>
      </c>
      <c r="AL98" s="15">
        <f>K98*'Table A8'!AL45</f>
        <v>-2.4502644758133689</v>
      </c>
      <c r="AM98" s="15">
        <f>L98*'Table A8'!AM45</f>
        <v>-0.96215629252576851</v>
      </c>
      <c r="AN98" s="15">
        <f>M98*'Table A8'!AN45</f>
        <v>-0.32445005219574008</v>
      </c>
      <c r="AO98" s="15">
        <f>N98*'Table A8'!AO45</f>
        <v>-0.76645437263433325</v>
      </c>
      <c r="AP98" s="15">
        <f>O98*'Table A8'!AP45</f>
        <v>-1.2491652915609623</v>
      </c>
      <c r="AR98" s="15">
        <f>Q98*'Table A8'!AR45</f>
        <v>3.552559798384311E-2</v>
      </c>
      <c r="AS98" s="15">
        <f>R98*'Table A8'!AS45</f>
        <v>-4.2856206027297464E-2</v>
      </c>
      <c r="AT98" s="15">
        <f>S98*'Table A8'!AT45</f>
        <v>0.17169189858823428</v>
      </c>
      <c r="AU98" s="15">
        <f>T98*'Table A8'!AU45</f>
        <v>0.10388129920443438</v>
      </c>
      <c r="AW98" s="15">
        <f>V98*'Table A8'!AW45</f>
        <v>0.38917969784540341</v>
      </c>
      <c r="AX98" s="15">
        <f>W98*'Table A8'!AX45</f>
        <v>0.45944931401548866</v>
      </c>
      <c r="AY98" s="15">
        <f>X98*'Table A8'!AY45</f>
        <v>2.7694649596013585</v>
      </c>
      <c r="AZ98" s="15">
        <f>Y98*'Table A8'!AZ45</f>
        <v>-0.38216523725200058</v>
      </c>
      <c r="BA98" s="15">
        <f>Z98*'Table A8'!BA45</f>
        <v>1.4972940641425376</v>
      </c>
      <c r="BB98" s="15">
        <f>AA98*'Table A8'!BB45</f>
        <v>0.98385419025681753</v>
      </c>
      <c r="BD98" s="11">
        <f t="shared" ref="BD98:BQ98" si="195">LN(BD45/BD44)*100</f>
        <v>7.0082455569823825</v>
      </c>
      <c r="BE98" s="11">
        <f t="shared" si="195"/>
        <v>39.925338797808756</v>
      </c>
      <c r="BF98" s="11">
        <f t="shared" si="195"/>
        <v>-3.3149190521803416</v>
      </c>
      <c r="BG98" s="11">
        <f t="shared" si="195"/>
        <v>31.854042959391293</v>
      </c>
      <c r="BH98" s="11">
        <f t="shared" si="195"/>
        <v>4.2521794183646211</v>
      </c>
      <c r="BI98" s="11">
        <f t="shared" si="195"/>
        <v>-9.7506401691952398</v>
      </c>
      <c r="BJ98" s="11">
        <f t="shared" si="195"/>
        <v>-2.5208657797016434</v>
      </c>
      <c r="BK98" s="11">
        <f t="shared" si="195"/>
        <v>-20.122919024088901</v>
      </c>
      <c r="BL98" s="11">
        <f t="shared" si="195"/>
        <v>8.9184577966171474</v>
      </c>
      <c r="BM98" s="11">
        <f t="shared" si="195"/>
        <v>-8.8796436340443083</v>
      </c>
      <c r="BN98" s="11">
        <f t="shared" si="195"/>
        <v>-23.919384837467323</v>
      </c>
      <c r="BO98" s="11">
        <f t="shared" si="195"/>
        <v>-21.349794898034745</v>
      </c>
      <c r="BP98" s="11">
        <f t="shared" si="195"/>
        <v>3.5649019321895867</v>
      </c>
      <c r="BQ98" s="11">
        <f t="shared" si="195"/>
        <v>-3.9828172698195115</v>
      </c>
      <c r="BS98" s="11">
        <f t="shared" ref="BS98:BV98" si="196">LN(BS45/BS44)*100</f>
        <v>-13.594610557082671</v>
      </c>
      <c r="BT98" s="11">
        <f t="shared" si="196"/>
        <v>-7.8060044665120483</v>
      </c>
      <c r="BU98" s="11">
        <f t="shared" si="196"/>
        <v>-12.240032682731247</v>
      </c>
      <c r="BV98" s="11">
        <f t="shared" si="196"/>
        <v>-10.914526340506312</v>
      </c>
      <c r="BX98" s="11">
        <f t="shared" ref="BX98:CC98" si="197">LN(BX45/BX44)*100</f>
        <v>-4.4117425461105313</v>
      </c>
      <c r="BY98" s="11">
        <f t="shared" si="197"/>
        <v>-7.8999079885138812</v>
      </c>
      <c r="BZ98" s="11">
        <f t="shared" si="197"/>
        <v>-14.975457584464943</v>
      </c>
      <c r="CA98" s="11">
        <f t="shared" si="197"/>
        <v>-11.509707000111991</v>
      </c>
      <c r="CB98" s="11">
        <f t="shared" si="197"/>
        <v>-11.068207966207613</v>
      </c>
      <c r="CC98" s="11">
        <f t="shared" si="197"/>
        <v>-8.4686847189254948</v>
      </c>
    </row>
    <row r="99" spans="1:81" x14ac:dyDescent="0.3">
      <c r="A99" s="13">
        <v>2010</v>
      </c>
      <c r="B99" s="11">
        <f t="shared" si="6"/>
        <v>-3.3995106672054298</v>
      </c>
      <c r="C99" s="11">
        <f t="shared" si="6"/>
        <v>-13.402952463980411</v>
      </c>
      <c r="D99" s="11">
        <f t="shared" si="6"/>
        <v>-5.9087392956280054</v>
      </c>
      <c r="E99" s="11">
        <f t="shared" si="6"/>
        <v>-3.5770065541625526</v>
      </c>
      <c r="F99" s="11">
        <f t="shared" si="6"/>
        <v>-5.1668669041011954</v>
      </c>
      <c r="G99" s="11">
        <f t="shared" si="6"/>
        <v>-6.5545345675587399</v>
      </c>
      <c r="H99" s="11">
        <f t="shared" si="6"/>
        <v>-6.0294636237003454</v>
      </c>
      <c r="I99" s="11">
        <f t="shared" si="6"/>
        <v>-4.7847768057749551</v>
      </c>
      <c r="J99" s="11">
        <f t="shared" si="6"/>
        <v>-3.623207895039732</v>
      </c>
      <c r="K99" s="11">
        <f t="shared" si="6"/>
        <v>-8.5237790437973651</v>
      </c>
      <c r="L99" s="11">
        <f t="shared" si="6"/>
        <v>-4.5801882749452041</v>
      </c>
      <c r="M99" s="11">
        <f t="shared" si="6"/>
        <v>-2.1224026467151123</v>
      </c>
      <c r="N99" s="11">
        <f t="shared" si="6"/>
        <v>-3.4373501946662848</v>
      </c>
      <c r="O99" s="11">
        <f t="shared" si="6"/>
        <v>-4.4709681345637531</v>
      </c>
      <c r="Q99" s="11">
        <f t="shared" ref="Q99:T99" si="198">LN(Q46/Q45)*100</f>
        <v>-0.34946110156132104</v>
      </c>
      <c r="R99" s="11">
        <f t="shared" si="198"/>
        <v>-1.4527563510452464</v>
      </c>
      <c r="S99" s="11">
        <f t="shared" si="198"/>
        <v>-0.66925983829165636</v>
      </c>
      <c r="T99" s="11">
        <f t="shared" si="198"/>
        <v>-0.84601943934141333</v>
      </c>
      <c r="V99" s="11">
        <f t="shared" ref="V99:AA99" si="199">LN(V46/V45)*100</f>
        <v>-4.8484849434656314E-2</v>
      </c>
      <c r="W99" s="11">
        <f t="shared" si="199"/>
        <v>3.0651438015475323</v>
      </c>
      <c r="X99" s="11">
        <f t="shared" si="199"/>
        <v>6.9847843476646503</v>
      </c>
      <c r="Y99" s="11">
        <f t="shared" si="199"/>
        <v>-1.0284629562409009</v>
      </c>
      <c r="Z99" s="11">
        <f t="shared" si="199"/>
        <v>3.2551992936608869</v>
      </c>
      <c r="AA99" s="11">
        <f t="shared" si="199"/>
        <v>3.3142531919569973</v>
      </c>
      <c r="AC99" s="15">
        <f>B99*'Table A8'!AC46</f>
        <v>-1.3278488666104407</v>
      </c>
      <c r="AD99" s="15">
        <f>C99*'Table A8'!AD46</f>
        <v>-3.0746372952371068</v>
      </c>
      <c r="AE99" s="15">
        <f>D99*'Table A8'!AE46</f>
        <v>-1.2420169999410071</v>
      </c>
      <c r="AF99" s="15">
        <f>E99*'Table A8'!AF46</f>
        <v>-2.523578123961681</v>
      </c>
      <c r="AG99" s="15">
        <f>F99*'Table A8'!AG46</f>
        <v>-1.877122746259964</v>
      </c>
      <c r="AH99" s="15">
        <f>G99*'Table A8'!AH46</f>
        <v>-4.3050183039725809</v>
      </c>
      <c r="AI99" s="15">
        <f>H99*'Table A8'!AI46</f>
        <v>-1.4054679706845503</v>
      </c>
      <c r="AJ99" s="15">
        <f>I99*'Table A8'!AJ46</f>
        <v>-0.81293357930116517</v>
      </c>
      <c r="AK99" s="15">
        <f>J99*'Table A8'!AK46</f>
        <v>-1.0699332914052329</v>
      </c>
      <c r="AL99" s="15">
        <f>K99*'Table A8'!AL46</f>
        <v>-2.2835204058333143</v>
      </c>
      <c r="AM99" s="15">
        <f>L99*'Table A8'!AM46</f>
        <v>-0.85649520741475338</v>
      </c>
      <c r="AN99" s="15">
        <f>M99*'Table A8'!AN46</f>
        <v>-0.52126209003323165</v>
      </c>
      <c r="AO99" s="15">
        <f>N99*'Table A8'!AO46</f>
        <v>-1.0958272420596116</v>
      </c>
      <c r="AP99" s="15">
        <f>O99*'Table A8'!AP46</f>
        <v>-1.4347336743815082</v>
      </c>
      <c r="AR99" s="15">
        <f>Q99*'Table A8'!AR46</f>
        <v>-6.7725561482584004E-2</v>
      </c>
      <c r="AS99" s="15">
        <f>R99*'Table A8'!AS46</f>
        <v>-0.47330801917054122</v>
      </c>
      <c r="AT99" s="15">
        <f>S99*'Table A8'!AT46</f>
        <v>-0.18625501299656796</v>
      </c>
      <c r="AU99" s="15">
        <f>T99*'Table A8'!AU46</f>
        <v>-0.24001571494115892</v>
      </c>
      <c r="AW99" s="15">
        <f>V99*'Table A8'!AW46</f>
        <v>-1.6926060937638519E-2</v>
      </c>
      <c r="AX99" s="15">
        <f>W99*'Table A8'!AX46</f>
        <v>0.48184060560327208</v>
      </c>
      <c r="AY99" s="15">
        <f>X99*'Table A8'!AY46</f>
        <v>4.1112440670354129</v>
      </c>
      <c r="AZ99" s="15">
        <f>Y99*'Table A8'!AZ46</f>
        <v>-0.51042616518235906</v>
      </c>
      <c r="BA99" s="15">
        <f>Z99*'Table A8'!BA46</f>
        <v>0.80208110595804238</v>
      </c>
      <c r="BB99" s="15">
        <f>AA99*'Table A8'!BB46</f>
        <v>1.1520344095242523</v>
      </c>
      <c r="BD99" s="11">
        <f t="shared" ref="BD99:BQ99" si="200">LN(BD46/BD45)*100</f>
        <v>-5.1120316214933776</v>
      </c>
      <c r="BE99" s="11">
        <f t="shared" si="200"/>
        <v>26.162705901098537</v>
      </c>
      <c r="BF99" s="11">
        <f t="shared" si="200"/>
        <v>8.6603360417414823</v>
      </c>
      <c r="BG99" s="11">
        <f t="shared" si="200"/>
        <v>-6.2439130525039941</v>
      </c>
      <c r="BH99" s="11">
        <f t="shared" si="200"/>
        <v>1.3567251560078037</v>
      </c>
      <c r="BI99" s="11">
        <f t="shared" si="200"/>
        <v>3.7836890111216976</v>
      </c>
      <c r="BJ99" s="11">
        <f t="shared" si="200"/>
        <v>11.162564204420486</v>
      </c>
      <c r="BK99" s="11">
        <f t="shared" si="200"/>
        <v>10.820703230330256</v>
      </c>
      <c r="BL99" s="11">
        <f t="shared" si="200"/>
        <v>1.6204212091405192</v>
      </c>
      <c r="BM99" s="11">
        <f t="shared" si="200"/>
        <v>-3.1213367873873548</v>
      </c>
      <c r="BN99" s="11">
        <f t="shared" si="200"/>
        <v>18.284369320776555</v>
      </c>
      <c r="BO99" s="11">
        <f t="shared" si="200"/>
        <v>3.5664710621945366</v>
      </c>
      <c r="BP99" s="11">
        <f t="shared" si="200"/>
        <v>10.577991653236317</v>
      </c>
      <c r="BQ99" s="11">
        <f t="shared" si="200"/>
        <v>5.2181696184338247</v>
      </c>
      <c r="BS99" s="11">
        <f t="shared" ref="BS99:BV99" si="201">LN(BS46/BS45)*100</f>
        <v>20.816500803549854</v>
      </c>
      <c r="BT99" s="11">
        <f t="shared" si="201"/>
        <v>7.4303503857136608</v>
      </c>
      <c r="BU99" s="11">
        <f t="shared" si="201"/>
        <v>6.9434173843786002</v>
      </c>
      <c r="BV99" s="11">
        <f t="shared" si="201"/>
        <v>9.0758192597459111</v>
      </c>
      <c r="BX99" s="11">
        <f t="shared" ref="BX99:CC99" si="202">LN(BX46/BX45)*100</f>
        <v>2.7965025967547783</v>
      </c>
      <c r="BY99" s="11">
        <f t="shared" si="202"/>
        <v>-0.96087821186372979</v>
      </c>
      <c r="BZ99" s="11">
        <f t="shared" si="202"/>
        <v>10.870674127175613</v>
      </c>
      <c r="CA99" s="11">
        <f t="shared" si="202"/>
        <v>2.2203375306175999</v>
      </c>
      <c r="CB99" s="11">
        <f t="shared" si="202"/>
        <v>-4.5936513971356989</v>
      </c>
      <c r="CC99" s="11">
        <f t="shared" si="202"/>
        <v>0.54040347257796317</v>
      </c>
    </row>
    <row r="100" spans="1:81" x14ac:dyDescent="0.3">
      <c r="A100" s="13">
        <v>2011</v>
      </c>
      <c r="B100" s="11">
        <f t="shared" si="6"/>
        <v>-0.13481633319338676</v>
      </c>
      <c r="C100" s="11">
        <f t="shared" si="6"/>
        <v>-8.9830169497657959</v>
      </c>
      <c r="D100" s="11">
        <f t="shared" si="6"/>
        <v>-3.0571302380340457</v>
      </c>
      <c r="E100" s="11">
        <f t="shared" si="6"/>
        <v>-4.4464796840100407</v>
      </c>
      <c r="F100" s="11">
        <f t="shared" si="6"/>
        <v>-4.9591692925077053</v>
      </c>
      <c r="G100" s="11">
        <f t="shared" si="6"/>
        <v>-3.4143946538097039</v>
      </c>
      <c r="H100" s="11">
        <f t="shared" si="6"/>
        <v>-3.6481569536480754</v>
      </c>
      <c r="I100" s="11">
        <f t="shared" si="6"/>
        <v>-3.6328396932894096</v>
      </c>
      <c r="J100" s="11">
        <f t="shared" si="6"/>
        <v>-1.5657289878951752</v>
      </c>
      <c r="K100" s="11">
        <f t="shared" si="6"/>
        <v>-3.859382496559892</v>
      </c>
      <c r="L100" s="11">
        <f t="shared" si="6"/>
        <v>-2.639388459216653</v>
      </c>
      <c r="M100" s="11">
        <f t="shared" si="6"/>
        <v>-2.554450941281301</v>
      </c>
      <c r="N100" s="11">
        <f t="shared" si="6"/>
        <v>-1.9455866615365847</v>
      </c>
      <c r="O100" s="11">
        <f t="shared" si="6"/>
        <v>-2.8533346204627072</v>
      </c>
      <c r="Q100" s="11">
        <f t="shared" ref="Q100:T100" si="203">LN(Q47/Q46)*100</f>
        <v>-0.59325799037341609</v>
      </c>
      <c r="R100" s="11">
        <f t="shared" si="203"/>
        <v>-1.4061764971528317</v>
      </c>
      <c r="S100" s="11">
        <f t="shared" si="203"/>
        <v>1.1522229450260399</v>
      </c>
      <c r="T100" s="11">
        <f t="shared" si="203"/>
        <v>0.34146643301742813</v>
      </c>
      <c r="V100" s="11">
        <f t="shared" ref="V100:AA100" si="204">LN(V47/V46)*100</f>
        <v>7.9370990665035208</v>
      </c>
      <c r="W100" s="11">
        <f t="shared" si="204"/>
        <v>0.59014629818261743</v>
      </c>
      <c r="X100" s="11">
        <f t="shared" si="204"/>
        <v>9.6607537934364682</v>
      </c>
      <c r="Y100" s="11">
        <f t="shared" si="204"/>
        <v>-1.7660196167642983</v>
      </c>
      <c r="Z100" s="11">
        <f t="shared" si="204"/>
        <v>3.425551048742062</v>
      </c>
      <c r="AA100" s="11">
        <f t="shared" si="204"/>
        <v>6.5814002112966303</v>
      </c>
      <c r="AC100" s="15">
        <f>B100*'Table A8'!AC47</f>
        <v>-5.1311096413403007E-2</v>
      </c>
      <c r="AD100" s="15">
        <f>C100*'Table A8'!AD47</f>
        <v>-2.1253818103145874</v>
      </c>
      <c r="AE100" s="15">
        <f>D100*'Table A8'!AE47</f>
        <v>-0.74043694365184576</v>
      </c>
      <c r="AF100" s="15">
        <f>E100*'Table A8'!AF47</f>
        <v>-2.5842939923466353</v>
      </c>
      <c r="AG100" s="15">
        <f>F100*'Table A8'!AG47</f>
        <v>-1.8249742996428355</v>
      </c>
      <c r="AH100" s="15">
        <f>G100*'Table A8'!AH47</f>
        <v>-2.237111377176118</v>
      </c>
      <c r="AI100" s="15">
        <f>H100*'Table A8'!AI47</f>
        <v>-0.96274862006772721</v>
      </c>
      <c r="AJ100" s="15">
        <f>I100*'Table A8'!AJ47</f>
        <v>-0.79849816458501222</v>
      </c>
      <c r="AK100" s="15">
        <f>J100*'Table A8'!AK47</f>
        <v>-0.49273491249061163</v>
      </c>
      <c r="AL100" s="15">
        <f>K100*'Table A8'!AL47</f>
        <v>-1.1130459120078728</v>
      </c>
      <c r="AM100" s="15">
        <f>L100*'Table A8'!AM47</f>
        <v>-0.83087948696140224</v>
      </c>
      <c r="AN100" s="15">
        <f>M100*'Table A8'!AN47</f>
        <v>-0.76250360597246836</v>
      </c>
      <c r="AO100" s="15">
        <f>N100*'Table A8'!AO47</f>
        <v>-0.63095375433631451</v>
      </c>
      <c r="AP100" s="15">
        <f>O100*'Table A8'!AP47</f>
        <v>-0.97270177211573683</v>
      </c>
      <c r="AR100" s="15">
        <f>Q100*'Table A8'!AR47</f>
        <v>-0.14119540170887301</v>
      </c>
      <c r="AS100" s="15">
        <f>R100*'Table A8'!AS47</f>
        <v>-0.44491424369915594</v>
      </c>
      <c r="AT100" s="15">
        <f>S100*'Table A8'!AT47</f>
        <v>0.29600607457718969</v>
      </c>
      <c r="AU100" s="15">
        <f>T100*'Table A8'!AU47</f>
        <v>9.4039855652999702E-2</v>
      </c>
      <c r="AW100" s="15">
        <f>V100*'Table A8'!AW47</f>
        <v>2.787509192156036</v>
      </c>
      <c r="AX100" s="15">
        <f>W100*'Table A8'!AX47</f>
        <v>8.8049827688846519E-2</v>
      </c>
      <c r="AY100" s="15">
        <f>X100*'Table A8'!AY47</f>
        <v>5.6215926324006809</v>
      </c>
      <c r="AZ100" s="15">
        <f>Y100*'Table A8'!AZ47</f>
        <v>-0.93263495961322596</v>
      </c>
      <c r="BA100" s="15">
        <f>Z100*'Table A8'!BA47</f>
        <v>0.86049842344400584</v>
      </c>
      <c r="BB100" s="15">
        <f>AA100*'Table A8'!BB47</f>
        <v>2.3252086946510993</v>
      </c>
      <c r="BD100" s="11">
        <f t="shared" ref="BD100:BQ100" si="205">LN(BD47/BD46)*100</f>
        <v>-4.6265815002936472</v>
      </c>
      <c r="BE100" s="11">
        <f t="shared" si="205"/>
        <v>-20.913348770663411</v>
      </c>
      <c r="BF100" s="11">
        <f t="shared" si="205"/>
        <v>-5.1051970527846651</v>
      </c>
      <c r="BG100" s="11">
        <f t="shared" si="205"/>
        <v>-81.456966132620181</v>
      </c>
      <c r="BH100" s="11">
        <f t="shared" si="205"/>
        <v>-10.285118800732459</v>
      </c>
      <c r="BI100" s="11">
        <f t="shared" si="205"/>
        <v>-1.6728799960410399</v>
      </c>
      <c r="BJ100" s="11">
        <f t="shared" si="205"/>
        <v>1.2797523881979609</v>
      </c>
      <c r="BK100" s="11">
        <f t="shared" si="205"/>
        <v>7.5035004606355624</v>
      </c>
      <c r="BL100" s="11">
        <f t="shared" si="205"/>
        <v>3.7885915665075318</v>
      </c>
      <c r="BM100" s="11">
        <f t="shared" si="205"/>
        <v>13.403467532785513</v>
      </c>
      <c r="BN100" s="11">
        <f t="shared" si="205"/>
        <v>12.833482344300256</v>
      </c>
      <c r="BO100" s="11">
        <f t="shared" si="205"/>
        <v>17.208491599619119</v>
      </c>
      <c r="BP100" s="11">
        <f t="shared" si="205"/>
        <v>-2.2984781226288797</v>
      </c>
      <c r="BQ100" s="11">
        <f t="shared" si="205"/>
        <v>1.485161473161263</v>
      </c>
      <c r="BS100" s="11">
        <f t="shared" ref="BS100:BV100" si="206">LN(BS47/BS46)*100</f>
        <v>-6.5084361629102823</v>
      </c>
      <c r="BT100" s="11">
        <f t="shared" si="206"/>
        <v>5.6735456006058067</v>
      </c>
      <c r="BU100" s="11">
        <f t="shared" si="206"/>
        <v>-0.41305505945355331</v>
      </c>
      <c r="BV100" s="11">
        <f t="shared" si="206"/>
        <v>0.53737037794706999</v>
      </c>
      <c r="BX100" s="11">
        <f t="shared" ref="BX100:CC100" si="207">LN(BX47/BX46)*100</f>
        <v>-6.6171221400908795</v>
      </c>
      <c r="BY100" s="11">
        <f t="shared" si="207"/>
        <v>-6.2245609869602125</v>
      </c>
      <c r="BZ100" s="11">
        <f t="shared" si="207"/>
        <v>-20.829259815872085</v>
      </c>
      <c r="CA100" s="11">
        <f t="shared" si="207"/>
        <v>8.6604903897812271</v>
      </c>
      <c r="CB100" s="11">
        <f t="shared" si="207"/>
        <v>-1.6539048198862889</v>
      </c>
      <c r="CC100" s="11">
        <f t="shared" si="207"/>
        <v>-7.2580581821840493</v>
      </c>
    </row>
    <row r="101" spans="1:81" x14ac:dyDescent="0.3">
      <c r="A101" s="13">
        <v>2012</v>
      </c>
      <c r="B101" s="11">
        <f t="shared" si="6"/>
        <v>-0.27017915793486957</v>
      </c>
      <c r="C101" s="11">
        <f t="shared" si="6"/>
        <v>-7.0735328011519867</v>
      </c>
      <c r="D101" s="11">
        <f t="shared" si="6"/>
        <v>-2.6308365813204002</v>
      </c>
      <c r="E101" s="11">
        <f t="shared" si="6"/>
        <v>-2.8070951910405322</v>
      </c>
      <c r="F101" s="11">
        <f t="shared" si="6"/>
        <v>-3.8475851121604157</v>
      </c>
      <c r="G101" s="11">
        <f t="shared" si="6"/>
        <v>-2.2572604343445408</v>
      </c>
      <c r="H101" s="11">
        <f t="shared" si="6"/>
        <v>-2.7393761633154505</v>
      </c>
      <c r="I101" s="11">
        <f t="shared" si="6"/>
        <v>-1.1605546120308003</v>
      </c>
      <c r="J101" s="11">
        <f t="shared" si="6"/>
        <v>-1.9648420590751388</v>
      </c>
      <c r="K101" s="11">
        <f t="shared" si="6"/>
        <v>-4.2039728781923911</v>
      </c>
      <c r="L101" s="11">
        <f t="shared" si="6"/>
        <v>-0.59140525104359243</v>
      </c>
      <c r="M101" s="11">
        <f t="shared" si="6"/>
        <v>-0.37413191689943226</v>
      </c>
      <c r="N101" s="11">
        <f t="shared" si="6"/>
        <v>-0.92766874678430578</v>
      </c>
      <c r="O101" s="11">
        <f t="shared" si="6"/>
        <v>-1.6448611946378133</v>
      </c>
      <c r="Q101" s="11">
        <f t="shared" ref="Q101:T101" si="208">LN(Q48/Q47)*100</f>
        <v>-0.26750988715484214</v>
      </c>
      <c r="R101" s="11">
        <f t="shared" si="208"/>
        <v>0.35057994629106276</v>
      </c>
      <c r="S101" s="11">
        <f t="shared" si="208"/>
        <v>1.0119926579762251</v>
      </c>
      <c r="T101" s="11">
        <f t="shared" si="208"/>
        <v>0.7449640061731575</v>
      </c>
      <c r="V101" s="11">
        <f t="shared" ref="V101:AA101" si="209">LN(V48/V47)*100</f>
        <v>7.3947973006709269</v>
      </c>
      <c r="W101" s="11">
        <f t="shared" si="209"/>
        <v>4.9644392300273612</v>
      </c>
      <c r="X101" s="11">
        <f t="shared" si="209"/>
        <v>4.7491135252844066</v>
      </c>
      <c r="Y101" s="11">
        <f t="shared" si="209"/>
        <v>-2.1125050133493488</v>
      </c>
      <c r="Z101" s="11">
        <f t="shared" si="209"/>
        <v>4.0847651663846722</v>
      </c>
      <c r="AA101" s="11">
        <f t="shared" si="209"/>
        <v>5.2174039796825769</v>
      </c>
      <c r="AC101" s="15">
        <f>B101*'Table A8'!AC48</f>
        <v>-0.10277615167842437</v>
      </c>
      <c r="AD101" s="15">
        <f>C101*'Table A8'!AD48</f>
        <v>-1.7747493798090335</v>
      </c>
      <c r="AE101" s="15">
        <f>D101*'Table A8'!AE48</f>
        <v>-0.67849275432253131</v>
      </c>
      <c r="AF101" s="15">
        <f>E101*'Table A8'!AF48</f>
        <v>-1.0585555965413846</v>
      </c>
      <c r="AG101" s="15">
        <f>F101*'Table A8'!AG48</f>
        <v>-1.5136399831239074</v>
      </c>
      <c r="AH101" s="15">
        <f>G101*'Table A8'!AH48</f>
        <v>-1.4550300759784911</v>
      </c>
      <c r="AI101" s="15">
        <f>H101*'Table A8'!AI48</f>
        <v>-0.77962645607957715</v>
      </c>
      <c r="AJ101" s="15">
        <f>I101*'Table A8'!AJ48</f>
        <v>-0.29129920761973088</v>
      </c>
      <c r="AK101" s="15">
        <f>J101*'Table A8'!AK48</f>
        <v>-0.6214795432854664</v>
      </c>
      <c r="AL101" s="15">
        <f>K101*'Table A8'!AL48</f>
        <v>-1.1888835299528084</v>
      </c>
      <c r="AM101" s="15">
        <f>L101*'Table A8'!AM48</f>
        <v>-0.21048112884641454</v>
      </c>
      <c r="AN101" s="15">
        <f>M101*'Table A8'!AN48</f>
        <v>-0.11886170999894963</v>
      </c>
      <c r="AO101" s="15">
        <f>N101*'Table A8'!AO48</f>
        <v>-0.30492471706800128</v>
      </c>
      <c r="AP101" s="15">
        <f>O101*'Table A8'!AP48</f>
        <v>-0.57208272349503142</v>
      </c>
      <c r="AR101" s="15">
        <f>Q101*'Table A8'!AR48</f>
        <v>-5.9868712745253669E-2</v>
      </c>
      <c r="AS101" s="15">
        <f>R101*'Table A8'!AS48</f>
        <v>0.10538433185509345</v>
      </c>
      <c r="AT101" s="15">
        <f>S101*'Table A8'!AT48</f>
        <v>0.26160010208685414</v>
      </c>
      <c r="AU101" s="15">
        <f>T101*'Table A8'!AU48</f>
        <v>0.19994833925687544</v>
      </c>
      <c r="AW101" s="15">
        <f>V101*'Table A8'!AW48</f>
        <v>2.5933554133452943</v>
      </c>
      <c r="AX101" s="15">
        <f>W101*'Table A8'!AX48</f>
        <v>0.64885220736457627</v>
      </c>
      <c r="AY101" s="15">
        <f>X101*'Table A8'!AY48</f>
        <v>2.830471661069506</v>
      </c>
      <c r="AZ101" s="15">
        <f>Y101*'Table A8'!AZ48</f>
        <v>-1.1257539216138679</v>
      </c>
      <c r="BA101" s="15">
        <f>Z101*'Table A8'!BA48</f>
        <v>1.0665321849430378</v>
      </c>
      <c r="BB101" s="15">
        <f>AA101*'Table A8'!BB48</f>
        <v>1.837047941246235</v>
      </c>
      <c r="BD101" s="11">
        <f t="shared" ref="BD101:BQ101" si="210">LN(BD48/BD47)*100</f>
        <v>-0.6659409843677484</v>
      </c>
      <c r="BE101" s="11">
        <f t="shared" si="210"/>
        <v>32.109412633737591</v>
      </c>
      <c r="BF101" s="11">
        <f t="shared" si="210"/>
        <v>7.3900990239062825</v>
      </c>
      <c r="BG101" s="11">
        <f t="shared" si="210"/>
        <v>-54.037089972053252</v>
      </c>
      <c r="BH101" s="11">
        <f t="shared" si="210"/>
        <v>30.037307578429527</v>
      </c>
      <c r="BI101" s="11">
        <f t="shared" si="210"/>
        <v>-3.9109143003433733</v>
      </c>
      <c r="BJ101" s="11">
        <f t="shared" si="210"/>
        <v>10.194708057529683</v>
      </c>
      <c r="BK101" s="11">
        <f t="shared" si="210"/>
        <v>10.327185764585842</v>
      </c>
      <c r="BL101" s="11">
        <f t="shared" si="210"/>
        <v>3.1666774658613681</v>
      </c>
      <c r="BM101" s="11">
        <f t="shared" si="210"/>
        <v>15.885442893124882</v>
      </c>
      <c r="BN101" s="11">
        <f t="shared" si="210"/>
        <v>1.1161475368278091</v>
      </c>
      <c r="BO101" s="11">
        <f t="shared" si="210"/>
        <v>-16.548481238821509</v>
      </c>
      <c r="BP101" s="11">
        <f t="shared" si="210"/>
        <v>3.7324191416062074</v>
      </c>
      <c r="BQ101" s="11">
        <f t="shared" si="210"/>
        <v>3.8250423340527839</v>
      </c>
      <c r="BS101" s="11">
        <f t="shared" ref="BS101:BV101" si="211">LN(BS48/BS47)*100</f>
        <v>7.0503697917530523</v>
      </c>
      <c r="BT101" s="11">
        <f t="shared" si="211"/>
        <v>-1.7631332842601073</v>
      </c>
      <c r="BU101" s="11">
        <f t="shared" si="211"/>
        <v>-1.8636338429996901</v>
      </c>
      <c r="BV101" s="11">
        <f t="shared" si="211"/>
        <v>-0.60287971537008089</v>
      </c>
      <c r="BX101" s="11">
        <f t="shared" ref="BX101:CC101" si="212">LN(BX48/BX47)*100</f>
        <v>-5.3569566464830372</v>
      </c>
      <c r="BY101" s="11">
        <f t="shared" si="212"/>
        <v>-2.3885552293920163</v>
      </c>
      <c r="BZ101" s="11">
        <f t="shared" si="212"/>
        <v>-11.521672426747621</v>
      </c>
      <c r="CA101" s="11">
        <f t="shared" si="212"/>
        <v>10.515378612077042</v>
      </c>
      <c r="CB101" s="11">
        <f t="shared" si="212"/>
        <v>-5.3216140972958952</v>
      </c>
      <c r="CC101" s="11">
        <f t="shared" si="212"/>
        <v>-3.4746761410793927</v>
      </c>
    </row>
    <row r="102" spans="1:81" x14ac:dyDescent="0.3">
      <c r="A102" s="13">
        <v>2013</v>
      </c>
      <c r="B102" s="11">
        <f t="shared" si="6"/>
        <v>0.24769208790533193</v>
      </c>
      <c r="C102" s="11">
        <f t="shared" si="6"/>
        <v>-4.321027391602545</v>
      </c>
      <c r="D102" s="11">
        <f t="shared" si="6"/>
        <v>-2.1476267854209334</v>
      </c>
      <c r="E102" s="11">
        <f t="shared" si="6"/>
        <v>-0.67027835376194012</v>
      </c>
      <c r="F102" s="11">
        <f t="shared" si="6"/>
        <v>-3.1516927434054085</v>
      </c>
      <c r="G102" s="11">
        <f t="shared" si="6"/>
        <v>-2.5985611806378395</v>
      </c>
      <c r="H102" s="11">
        <f t="shared" si="6"/>
        <v>-2.7768698586902483</v>
      </c>
      <c r="I102" s="11">
        <f t="shared" si="6"/>
        <v>-1.0336731232700647</v>
      </c>
      <c r="J102" s="11">
        <f t="shared" si="6"/>
        <v>-2.0975590002910445</v>
      </c>
      <c r="K102" s="11">
        <f t="shared" si="6"/>
        <v>-3.1401772178671101</v>
      </c>
      <c r="L102" s="11">
        <f t="shared" si="6"/>
        <v>5.2946472354589484E-2</v>
      </c>
      <c r="M102" s="11">
        <f t="shared" si="6"/>
        <v>1.3430159976443452</v>
      </c>
      <c r="N102" s="11">
        <f t="shared" si="6"/>
        <v>-3.2855923229532484</v>
      </c>
      <c r="O102" s="11">
        <f t="shared" si="6"/>
        <v>-1.0757418712200784</v>
      </c>
      <c r="Q102" s="11">
        <f t="shared" ref="Q102:T102" si="213">LN(Q49/Q48)*100</f>
        <v>-1.1264965457781415</v>
      </c>
      <c r="R102" s="11">
        <f t="shared" si="213"/>
        <v>1.1288592888894947E-2</v>
      </c>
      <c r="S102" s="11">
        <f t="shared" si="213"/>
        <v>1.4938211718968835</v>
      </c>
      <c r="T102" s="11">
        <f t="shared" si="213"/>
        <v>0.88020128180901802</v>
      </c>
      <c r="V102" s="11">
        <f t="shared" ref="V102:AA102" si="214">LN(V49/V48)*100</f>
        <v>3.448382561042028</v>
      </c>
      <c r="W102" s="11">
        <f t="shared" si="214"/>
        <v>9.3858449571138181</v>
      </c>
      <c r="X102" s="11">
        <f t="shared" si="214"/>
        <v>-0.1471375332334531</v>
      </c>
      <c r="Y102" s="11">
        <f t="shared" si="214"/>
        <v>1.1256085218063669</v>
      </c>
      <c r="Z102" s="11">
        <f t="shared" si="214"/>
        <v>1.4214989072306097</v>
      </c>
      <c r="AA102" s="11">
        <f t="shared" si="214"/>
        <v>2.7709174003595649</v>
      </c>
      <c r="AC102" s="15">
        <f>B102*'Table A8'!AC49</f>
        <v>9.3578070810634406E-2</v>
      </c>
      <c r="AD102" s="15">
        <f>C102*'Table A8'!AD49</f>
        <v>-1.2850735462625968</v>
      </c>
      <c r="AE102" s="15">
        <f>D102*'Table A8'!AE49</f>
        <v>-0.5601010656377795</v>
      </c>
      <c r="AF102" s="15">
        <f>E102*'Table A8'!AF49</f>
        <v>-0.29874306227169672</v>
      </c>
      <c r="AG102" s="15">
        <f>F102*'Table A8'!AG49</f>
        <v>-1.2770658996278716</v>
      </c>
      <c r="AH102" s="15">
        <f>G102*'Table A8'!AH49</f>
        <v>-1.6064305218703125</v>
      </c>
      <c r="AI102" s="15">
        <f>H102*'Table A8'!AI49</f>
        <v>-0.81778817338427812</v>
      </c>
      <c r="AJ102" s="15">
        <f>I102*'Table A8'!AJ49</f>
        <v>-0.2693752159241789</v>
      </c>
      <c r="AK102" s="15">
        <f>J102*'Table A8'!AK49</f>
        <v>-0.63073599138751701</v>
      </c>
      <c r="AL102" s="15">
        <f>K102*'Table A8'!AL49</f>
        <v>-0.81393393487115495</v>
      </c>
      <c r="AM102" s="15">
        <f>L102*'Table A8'!AM49</f>
        <v>2.0252025675630475E-2</v>
      </c>
      <c r="AN102" s="15">
        <f>M102*'Table A8'!AN49</f>
        <v>0.45823705839625051</v>
      </c>
      <c r="AO102" s="15">
        <f>N102*'Table A8'!AO49</f>
        <v>-1.0648604718691479</v>
      </c>
      <c r="AP102" s="15">
        <f>O102*'Table A8'!AP49</f>
        <v>-0.37693995167551553</v>
      </c>
      <c r="AR102" s="15">
        <f>Q102*'Table A8'!AR49</f>
        <v>-0.2100916057876234</v>
      </c>
      <c r="AS102" s="15">
        <f>R102*'Table A8'!AS49</f>
        <v>3.2815939528017609E-3</v>
      </c>
      <c r="AT102" s="15">
        <f>S102*'Table A8'!AT49</f>
        <v>0.41692548907642019</v>
      </c>
      <c r="AU102" s="15">
        <f>T102*'Table A8'!AU49</f>
        <v>0.23747830583207311</v>
      </c>
      <c r="AW102" s="15">
        <f>V102*'Table A8'!AW49</f>
        <v>1.2100374406696477</v>
      </c>
      <c r="AX102" s="15">
        <f>W102*'Table A8'!AX49</f>
        <v>1.2455016258090041</v>
      </c>
      <c r="AY102" s="15">
        <f>X102*'Table A8'!AY49</f>
        <v>-7.9262989152861188E-2</v>
      </c>
      <c r="AZ102" s="15">
        <f>Y102*'Table A8'!AZ49</f>
        <v>0.59792324678354214</v>
      </c>
      <c r="BA102" s="15">
        <f>Z102*'Table A8'!BA49</f>
        <v>0.35082593030451448</v>
      </c>
      <c r="BB102" s="15">
        <f>AA102*'Table A8'!BB49</f>
        <v>0.94903920962315103</v>
      </c>
      <c r="BD102" s="11">
        <f t="shared" ref="BD102:BQ102" si="215">LN(BD49/BD48)*100</f>
        <v>3.7391889567859908</v>
      </c>
      <c r="BE102" s="11">
        <f t="shared" si="215"/>
        <v>13.447975776073656</v>
      </c>
      <c r="BF102" s="11">
        <f t="shared" si="215"/>
        <v>10.52547963157784</v>
      </c>
      <c r="BG102" s="11">
        <f t="shared" si="215"/>
        <v>51.087439035720962</v>
      </c>
      <c r="BH102" s="11">
        <f t="shared" si="215"/>
        <v>9.9383989626752278</v>
      </c>
      <c r="BI102" s="11">
        <f t="shared" si="215"/>
        <v>-1.8608664796041674</v>
      </c>
      <c r="BJ102" s="11">
        <f t="shared" si="215"/>
        <v>13.180044622584376</v>
      </c>
      <c r="BK102" s="11">
        <f t="shared" si="215"/>
        <v>-0.51297723912618198</v>
      </c>
      <c r="BL102" s="11">
        <f t="shared" si="215"/>
        <v>7.6369311316956914</v>
      </c>
      <c r="BM102" s="11">
        <f t="shared" si="215"/>
        <v>-1.0644086633310204</v>
      </c>
      <c r="BN102" s="11">
        <f t="shared" si="215"/>
        <v>1.8118458195435401</v>
      </c>
      <c r="BO102" s="11">
        <f t="shared" si="215"/>
        <v>2.2236047064719782</v>
      </c>
      <c r="BP102" s="11">
        <f t="shared" si="215"/>
        <v>4.9172826132705811</v>
      </c>
      <c r="BQ102" s="11">
        <f t="shared" si="215"/>
        <v>4.8254623604103184</v>
      </c>
      <c r="BS102" s="11">
        <f t="shared" ref="BS102:BV102" si="216">LN(BS49/BS48)*100</f>
        <v>4.3473326587498402</v>
      </c>
      <c r="BT102" s="11">
        <f t="shared" si="216"/>
        <v>-3.9460513286291805</v>
      </c>
      <c r="BU102" s="11">
        <f t="shared" si="216"/>
        <v>-2.0241468153874549</v>
      </c>
      <c r="BV102" s="11">
        <f t="shared" si="216"/>
        <v>-2.0004765894643595</v>
      </c>
      <c r="BX102" s="11">
        <f t="shared" ref="BX102:CC102" si="217">LN(BX49/BX48)*100</f>
        <v>4.6793553772635788</v>
      </c>
      <c r="BY102" s="11">
        <f t="shared" si="217"/>
        <v>0.34867040785291792</v>
      </c>
      <c r="BZ102" s="11">
        <f t="shared" si="217"/>
        <v>-36.400671771000454</v>
      </c>
      <c r="CA102" s="11">
        <f t="shared" si="217"/>
        <v>7.5848281868187675</v>
      </c>
      <c r="CB102" s="11">
        <f t="shared" si="217"/>
        <v>10.853986304638354</v>
      </c>
      <c r="CC102" s="11">
        <f t="shared" si="217"/>
        <v>2.3953407604261807</v>
      </c>
    </row>
    <row r="103" spans="1:81" x14ac:dyDescent="0.3">
      <c r="A103" s="13">
        <v>2014</v>
      </c>
      <c r="B103" s="11">
        <f t="shared" si="6"/>
        <v>0.44878343021989747</v>
      </c>
      <c r="C103" s="11">
        <f t="shared" si="6"/>
        <v>-3.2280891059753967</v>
      </c>
      <c r="D103" s="11">
        <f t="shared" si="6"/>
        <v>-1.4680091522191854</v>
      </c>
      <c r="E103" s="11">
        <f t="shared" si="6"/>
        <v>0.4851121656848259</v>
      </c>
      <c r="F103" s="11">
        <f t="shared" si="6"/>
        <v>-2.5268594174885051</v>
      </c>
      <c r="G103" s="11">
        <f t="shared" si="6"/>
        <v>-2.6003198557120379</v>
      </c>
      <c r="H103" s="11">
        <f t="shared" si="6"/>
        <v>-2.1243283817862491</v>
      </c>
      <c r="I103" s="11">
        <f t="shared" si="6"/>
        <v>-1.6611991257112217</v>
      </c>
      <c r="J103" s="11">
        <f t="shared" si="6"/>
        <v>-0.76865770281799339</v>
      </c>
      <c r="K103" s="11">
        <f t="shared" si="6"/>
        <v>-1.9306528006467938</v>
      </c>
      <c r="L103" s="11">
        <f t="shared" si="6"/>
        <v>-0.41372784841110311</v>
      </c>
      <c r="M103" s="11">
        <f t="shared" si="6"/>
        <v>2.6588298944128228</v>
      </c>
      <c r="N103" s="11">
        <f t="shared" si="6"/>
        <v>-2.921357495409648</v>
      </c>
      <c r="O103" s="11">
        <f t="shared" si="6"/>
        <v>-0.52049564483014799</v>
      </c>
      <c r="Q103" s="11">
        <f t="shared" ref="Q103:T103" si="218">LN(Q50/Q49)*100</f>
        <v>1.5396198550944609</v>
      </c>
      <c r="R103" s="11">
        <f t="shared" si="218"/>
        <v>0.83183932898066604</v>
      </c>
      <c r="S103" s="11">
        <f t="shared" si="218"/>
        <v>2.0566011889757254</v>
      </c>
      <c r="T103" s="11">
        <f t="shared" si="218"/>
        <v>1.6843180993317521</v>
      </c>
      <c r="V103" s="11">
        <f t="shared" ref="V103:AA103" si="219">LN(V50/V49)*100</f>
        <v>2.7616209650485524</v>
      </c>
      <c r="W103" s="11">
        <f t="shared" si="219"/>
        <v>10.537325930034187</v>
      </c>
      <c r="X103" s="11">
        <f t="shared" si="219"/>
        <v>-3.834030302334384</v>
      </c>
      <c r="Y103" s="11">
        <f t="shared" si="219"/>
        <v>5.7134799695074712</v>
      </c>
      <c r="Z103" s="11">
        <f t="shared" si="219"/>
        <v>8.8818313335047012</v>
      </c>
      <c r="AA103" s="11">
        <f t="shared" si="219"/>
        <v>1.9690028067990872</v>
      </c>
      <c r="AC103" s="15">
        <f>B103*'Table A8'!AC50</f>
        <v>0.1741728492683422</v>
      </c>
      <c r="AD103" s="15">
        <f>C103*'Table A8'!AD50</f>
        <v>-1.0462236792466262</v>
      </c>
      <c r="AE103" s="15">
        <f>D103*'Table A8'!AE50</f>
        <v>-0.37595714388333334</v>
      </c>
      <c r="AF103" s="15">
        <f>E103*'Table A8'!AF50</f>
        <v>0.27180834643320795</v>
      </c>
      <c r="AG103" s="15">
        <f>F103*'Table A8'!AG50</f>
        <v>-1.0764421118501033</v>
      </c>
      <c r="AH103" s="15">
        <f>G103*'Table A8'!AH50</f>
        <v>-1.5724134167490693</v>
      </c>
      <c r="AI103" s="15">
        <f>H103*'Table A8'!AI50</f>
        <v>-0.62816390249419374</v>
      </c>
      <c r="AJ103" s="15">
        <f>I103*'Table A8'!AJ50</f>
        <v>-0.44503524577803633</v>
      </c>
      <c r="AK103" s="15">
        <f>J103*'Table A8'!AK50</f>
        <v>-0.22421745191200865</v>
      </c>
      <c r="AL103" s="15">
        <f>K103*'Table A8'!AL50</f>
        <v>-0.5011974670479078</v>
      </c>
      <c r="AM103" s="15">
        <f>L103*'Table A8'!AM50</f>
        <v>-0.15725795518106028</v>
      </c>
      <c r="AN103" s="15">
        <f>M103*'Table A8'!AN50</f>
        <v>0.98988236968989385</v>
      </c>
      <c r="AO103" s="15">
        <f>N103*'Table A8'!AO50</f>
        <v>-0.93395799128246437</v>
      </c>
      <c r="AP103" s="15">
        <f>O103*'Table A8'!AP50</f>
        <v>-0.18550464781746476</v>
      </c>
      <c r="AR103" s="15">
        <f>Q103*'Table A8'!AR50</f>
        <v>0.31469829838130786</v>
      </c>
      <c r="AS103" s="15">
        <f>R103*'Table A8'!AS50</f>
        <v>0.24863677543232113</v>
      </c>
      <c r="AT103" s="15">
        <f>S103*'Table A8'!AT50</f>
        <v>0.59970490670532151</v>
      </c>
      <c r="AU103" s="15">
        <f>T103*'Table A8'!AU50</f>
        <v>0.47379868134202185</v>
      </c>
      <c r="AW103" s="15">
        <f>V103*'Table A8'!AW50</f>
        <v>1.0044015449881585</v>
      </c>
      <c r="AX103" s="15">
        <f>W103*'Table A8'!AX50</f>
        <v>1.4425599198216805</v>
      </c>
      <c r="AY103" s="15">
        <f>X103*'Table A8'!AY50</f>
        <v>-1.8407179481507376</v>
      </c>
      <c r="AZ103" s="15">
        <f>Y103*'Table A8'!AZ50</f>
        <v>2.878451208637864</v>
      </c>
      <c r="BA103" s="15">
        <f>Z103*'Table A8'!BA50</f>
        <v>2.1662786622417967</v>
      </c>
      <c r="BB103" s="15">
        <f>AA103*'Table A8'!BB50</f>
        <v>0.66453844729469203</v>
      </c>
      <c r="BD103" s="11">
        <f t="shared" ref="BD103:BQ103" si="220">LN(BD50/BD49)*100</f>
        <v>2.2835004517193314</v>
      </c>
      <c r="BE103" s="11">
        <f t="shared" si="220"/>
        <v>3.921798973653928</v>
      </c>
      <c r="BF103" s="11">
        <f t="shared" si="220"/>
        <v>0.53985040628442493</v>
      </c>
      <c r="BG103" s="11">
        <f t="shared" si="220"/>
        <v>25.718294634074461</v>
      </c>
      <c r="BH103" s="11">
        <f t="shared" si="220"/>
        <v>17.752666868958901</v>
      </c>
      <c r="BI103" s="11">
        <f t="shared" si="220"/>
        <v>-1.0421581124918418</v>
      </c>
      <c r="BJ103" s="11">
        <f t="shared" si="220"/>
        <v>0.6093821104362297</v>
      </c>
      <c r="BK103" s="11">
        <f t="shared" si="220"/>
        <v>9.855413223870034</v>
      </c>
      <c r="BL103" s="11">
        <f t="shared" si="220"/>
        <v>2.7692895614127759</v>
      </c>
      <c r="BM103" s="11">
        <f t="shared" si="220"/>
        <v>-0.90808882304711214</v>
      </c>
      <c r="BN103" s="11">
        <f t="shared" si="220"/>
        <v>-2.6425993461191544</v>
      </c>
      <c r="BO103" s="11">
        <f t="shared" si="220"/>
        <v>5.2171827931095338</v>
      </c>
      <c r="BP103" s="11">
        <f t="shared" si="220"/>
        <v>5.6650822573073443</v>
      </c>
      <c r="BQ103" s="11">
        <f t="shared" si="220"/>
        <v>4.0366344887928989</v>
      </c>
      <c r="BS103" s="11">
        <f t="shared" ref="BS103:BV103" si="221">LN(BS50/BS49)*100</f>
        <v>7.8457170406225254</v>
      </c>
      <c r="BT103" s="11">
        <f t="shared" si="221"/>
        <v>8.3657222249054737</v>
      </c>
      <c r="BU103" s="11">
        <f t="shared" si="221"/>
        <v>2.7259346068882433</v>
      </c>
      <c r="BV103" s="11">
        <f t="shared" si="221"/>
        <v>5.2282219815940181</v>
      </c>
      <c r="BX103" s="11">
        <f t="shared" ref="BX103:CC103" si="222">LN(BX50/BX49)*100</f>
        <v>1.4938469116866118</v>
      </c>
      <c r="BY103" s="11">
        <f t="shared" si="222"/>
        <v>-5.6294972965119392</v>
      </c>
      <c r="BZ103" s="11">
        <f t="shared" si="222"/>
        <v>8.7173212282440229</v>
      </c>
      <c r="CA103" s="11">
        <f t="shared" si="222"/>
        <v>-9.1824368842009214</v>
      </c>
      <c r="CB103" s="11">
        <f t="shared" si="222"/>
        <v>-4.5613771649752115</v>
      </c>
      <c r="CC103" s="11">
        <f t="shared" si="222"/>
        <v>1.5003244510891034</v>
      </c>
    </row>
    <row r="104" spans="1:81" x14ac:dyDescent="0.3">
      <c r="A104" s="13">
        <v>2015</v>
      </c>
      <c r="B104" s="11">
        <f t="shared" si="6"/>
        <v>1.5660896522070094</v>
      </c>
      <c r="C104" s="11">
        <f t="shared" si="6"/>
        <v>-4.1028565351310604</v>
      </c>
      <c r="D104" s="11">
        <f t="shared" si="6"/>
        <v>-0.67540166692473225</v>
      </c>
      <c r="E104" s="11">
        <f t="shared" si="6"/>
        <v>-0.67152481287259547</v>
      </c>
      <c r="F104" s="11">
        <f t="shared" si="6"/>
        <v>-0.56530277511512905</v>
      </c>
      <c r="G104" s="11">
        <f t="shared" si="6"/>
        <v>-2.3926221663120248</v>
      </c>
      <c r="H104" s="11">
        <f t="shared" si="6"/>
        <v>9.1106955737573256E-2</v>
      </c>
      <c r="I104" s="11">
        <f t="shared" si="6"/>
        <v>-0.94669604964339671</v>
      </c>
      <c r="J104" s="11">
        <f t="shared" si="6"/>
        <v>-0.55673651705337568</v>
      </c>
      <c r="K104" s="11">
        <f t="shared" si="6"/>
        <v>-0.49571121527918377</v>
      </c>
      <c r="L104" s="11">
        <f t="shared" si="6"/>
        <v>1.3934565173256757</v>
      </c>
      <c r="M104" s="11">
        <f t="shared" si="6"/>
        <v>5.7358465282415239</v>
      </c>
      <c r="N104" s="11">
        <f t="shared" si="6"/>
        <v>1.0807512990025661</v>
      </c>
      <c r="O104" s="11">
        <f t="shared" si="6"/>
        <v>1.188817632231306</v>
      </c>
      <c r="Q104" s="11">
        <f t="shared" ref="Q104:T104" si="223">LN(Q51/Q50)*100</f>
        <v>4.9096144941216657</v>
      </c>
      <c r="R104" s="11">
        <f t="shared" si="223"/>
        <v>1.8522128803102329</v>
      </c>
      <c r="S104" s="11">
        <f t="shared" si="223"/>
        <v>0.84543411636648258</v>
      </c>
      <c r="T104" s="11">
        <f t="shared" si="223"/>
        <v>1.4469281320817287</v>
      </c>
      <c r="V104" s="11">
        <f t="shared" ref="V104:AA104" si="224">LN(V51/V50)*100</f>
        <v>5.0693609855779567</v>
      </c>
      <c r="W104" s="11">
        <f t="shared" si="224"/>
        <v>9.7299670536523024</v>
      </c>
      <c r="X104" s="11">
        <f t="shared" si="224"/>
        <v>-5.9825164014769721</v>
      </c>
      <c r="Y104" s="11">
        <f t="shared" si="224"/>
        <v>7.126514406792646</v>
      </c>
      <c r="Z104" s="11">
        <f t="shared" si="224"/>
        <v>9.3149055178836875</v>
      </c>
      <c r="AA104" s="11">
        <f t="shared" si="224"/>
        <v>2.0740567024156231</v>
      </c>
      <c r="AC104" s="15">
        <f>B104*'Table A8'!AC51</f>
        <v>0.63285682845685254</v>
      </c>
      <c r="AD104" s="15">
        <f>C104*'Table A8'!AD51</f>
        <v>-1.5229803458406495</v>
      </c>
      <c r="AE104" s="15">
        <f>D104*'Table A8'!AE51</f>
        <v>-0.18762658307169064</v>
      </c>
      <c r="AF104" s="15">
        <f>E104*'Table A8'!AF51</f>
        <v>-0.44065458220699716</v>
      </c>
      <c r="AG104" s="15">
        <f>F104*'Table A8'!AG51</f>
        <v>-0.24867669077314525</v>
      </c>
      <c r="AH104" s="15">
        <f>G104*'Table A8'!AH51</f>
        <v>-1.4932354939953347</v>
      </c>
      <c r="AI104" s="15">
        <f>H104*'Table A8'!AI51</f>
        <v>2.7760289413238569E-2</v>
      </c>
      <c r="AJ104" s="15">
        <f>I104*'Table A8'!AJ51</f>
        <v>-0.25589194221861011</v>
      </c>
      <c r="AK104" s="15">
        <f>J104*'Table A8'!AK51</f>
        <v>-0.15310254218967834</v>
      </c>
      <c r="AL104" s="15">
        <f>K104*'Table A8'!AL51</f>
        <v>-0.13408988373301919</v>
      </c>
      <c r="AM104" s="15">
        <f>L104*'Table A8'!AM51</f>
        <v>0.51362807228624408</v>
      </c>
      <c r="AN104" s="15">
        <f>M104*'Table A8'!AN51</f>
        <v>2.2495990083763258</v>
      </c>
      <c r="AO104" s="15">
        <f>N104*'Table A8'!AO51</f>
        <v>0.35124417217583392</v>
      </c>
      <c r="AP104" s="15">
        <f>O104*'Table A8'!AP51</f>
        <v>0.43938699687269073</v>
      </c>
      <c r="AR104" s="15">
        <f>Q104*'Table A8'!AR51</f>
        <v>1.1758526713421391</v>
      </c>
      <c r="AS104" s="15">
        <f>R104*'Table A8'!AS51</f>
        <v>0.58103918055332004</v>
      </c>
      <c r="AT104" s="15">
        <f>S104*'Table A8'!AT51</f>
        <v>0.25261571397030497</v>
      </c>
      <c r="AU104" s="15">
        <f>T104*'Table A8'!AU51</f>
        <v>0.42612033489806905</v>
      </c>
      <c r="AW104" s="15">
        <f>V104*'Table A8'!AW51</f>
        <v>1.8873230949306732</v>
      </c>
      <c r="AX104" s="15">
        <f>W104*'Table A8'!AX51</f>
        <v>1.3359244764664608</v>
      </c>
      <c r="AY104" s="15">
        <f>X104*'Table A8'!AY51</f>
        <v>-3.0863802115219698</v>
      </c>
      <c r="AZ104" s="15">
        <f>Y104*'Table A8'!AZ51</f>
        <v>3.7228911261084781</v>
      </c>
      <c r="BA104" s="15">
        <f>Z104*'Table A8'!BA51</f>
        <v>2.2011121738759147</v>
      </c>
      <c r="BB104" s="15">
        <f>AA104*'Table A8'!BB51</f>
        <v>0.72301616646208622</v>
      </c>
      <c r="BD104" s="11">
        <f t="shared" ref="BD104:BQ104" si="225">LN(BD51/BD50)*100</f>
        <v>-6.0387832960391696</v>
      </c>
      <c r="BE104" s="11">
        <f t="shared" si="225"/>
        <v>15.868618556888928</v>
      </c>
      <c r="BF104" s="11">
        <f t="shared" si="225"/>
        <v>-0.19343313563457337</v>
      </c>
      <c r="BG104" s="11">
        <f t="shared" si="225"/>
        <v>62.360127467479842</v>
      </c>
      <c r="BH104" s="11">
        <f t="shared" si="225"/>
        <v>23.655359803855109</v>
      </c>
      <c r="BI104" s="11">
        <f t="shared" si="225"/>
        <v>8.5673629988866971</v>
      </c>
      <c r="BJ104" s="11">
        <f t="shared" si="225"/>
        <v>0.44741961500925631</v>
      </c>
      <c r="BK104" s="11">
        <f t="shared" si="225"/>
        <v>5.8213163146842088</v>
      </c>
      <c r="BL104" s="11">
        <f t="shared" si="225"/>
        <v>-9.2286333117777488</v>
      </c>
      <c r="BM104" s="11">
        <f t="shared" si="225"/>
        <v>-9.2580077823405382</v>
      </c>
      <c r="BN104" s="11">
        <f t="shared" si="225"/>
        <v>-10.106421037844147</v>
      </c>
      <c r="BO104" s="11">
        <f t="shared" si="225"/>
        <v>-5.6620341138605728</v>
      </c>
      <c r="BP104" s="11">
        <f t="shared" si="225"/>
        <v>-9.3239649199994385</v>
      </c>
      <c r="BQ104" s="11">
        <f t="shared" si="225"/>
        <v>-0.20187832684906581</v>
      </c>
      <c r="BS104" s="11">
        <f t="shared" ref="BS104:BV104" si="226">LN(BS51/BS50)*100</f>
        <v>-2.3094878631329228</v>
      </c>
      <c r="BT104" s="11">
        <f t="shared" si="226"/>
        <v>-5.2795395949943522</v>
      </c>
      <c r="BU104" s="11">
        <f t="shared" si="226"/>
        <v>2.1715782262447818</v>
      </c>
      <c r="BV104" s="11">
        <f t="shared" si="226"/>
        <v>-0.60529327589705539</v>
      </c>
      <c r="BX104" s="11">
        <f t="shared" ref="BX104:CC104" si="227">LN(BX51/BX50)*100</f>
        <v>-2.0393343370236443</v>
      </c>
      <c r="BY104" s="11">
        <f t="shared" si="227"/>
        <v>-6.7324915994165648</v>
      </c>
      <c r="BZ104" s="11">
        <f t="shared" si="227"/>
        <v>13.106669863756659</v>
      </c>
      <c r="CA104" s="11">
        <f t="shared" si="227"/>
        <v>13.968529968818061</v>
      </c>
      <c r="CB104" s="11">
        <f t="shared" si="227"/>
        <v>-8.3350141105231295</v>
      </c>
      <c r="CC104" s="11">
        <f t="shared" si="227"/>
        <v>3.4533863153616799</v>
      </c>
    </row>
    <row r="105" spans="1:81" x14ac:dyDescent="0.3">
      <c r="A105" s="13">
        <v>2016</v>
      </c>
      <c r="B105" s="11">
        <f t="shared" si="6"/>
        <v>2.1478067383073207</v>
      </c>
      <c r="C105" s="11">
        <f t="shared" si="6"/>
        <v>-5.3425739268445867</v>
      </c>
      <c r="D105" s="11">
        <f t="shared" si="6"/>
        <v>1.0825269112026707</v>
      </c>
      <c r="E105" s="11">
        <f t="shared" si="6"/>
        <v>-3.3840787802287311</v>
      </c>
      <c r="F105" s="11">
        <f t="shared" si="6"/>
        <v>-1.2222324075811895</v>
      </c>
      <c r="G105" s="11">
        <f t="shared" si="6"/>
        <v>1.5923466168629461</v>
      </c>
      <c r="H105" s="11">
        <f t="shared" si="6"/>
        <v>-0.13162559486566114</v>
      </c>
      <c r="I105" s="11">
        <f t="shared" si="6"/>
        <v>-1.2179947576891277</v>
      </c>
      <c r="J105" s="11">
        <f t="shared" si="6"/>
        <v>0.20795923932907892</v>
      </c>
      <c r="K105" s="11">
        <f t="shared" si="6"/>
        <v>-0.60388393438467991</v>
      </c>
      <c r="L105" s="11">
        <f t="shared" si="6"/>
        <v>-0.3465479971253308</v>
      </c>
      <c r="M105" s="11">
        <f t="shared" si="6"/>
        <v>7.4290127046602219</v>
      </c>
      <c r="N105" s="11">
        <f t="shared" si="6"/>
        <v>0.87282349619619304</v>
      </c>
      <c r="O105" s="11">
        <f t="shared" si="6"/>
        <v>1.8310070826885096</v>
      </c>
      <c r="Q105" s="11">
        <f t="shared" ref="Q105:T105" si="228">LN(Q52/Q51)*100</f>
        <v>3.1925460571609108</v>
      </c>
      <c r="R105" s="11">
        <f t="shared" si="228"/>
        <v>2.1739986636405821</v>
      </c>
      <c r="S105" s="11">
        <f t="shared" si="228"/>
        <v>0.86851687130312127</v>
      </c>
      <c r="T105" s="11">
        <f t="shared" si="228"/>
        <v>1.4159528603634515</v>
      </c>
      <c r="V105" s="11">
        <f t="shared" ref="V105:AA105" si="229">LN(V52/V51)*100</f>
        <v>10.302876057657544</v>
      </c>
      <c r="W105" s="11">
        <f t="shared" si="229"/>
        <v>6.2618103914601875</v>
      </c>
      <c r="X105" s="11">
        <f t="shared" si="229"/>
        <v>-8.0535051733504055</v>
      </c>
      <c r="Y105" s="11">
        <f t="shared" si="229"/>
        <v>7.3840913799884724</v>
      </c>
      <c r="Z105" s="11">
        <f t="shared" si="229"/>
        <v>8.0782079241414895</v>
      </c>
      <c r="AA105" s="11">
        <f t="shared" si="229"/>
        <v>2.9582597884563291</v>
      </c>
      <c r="AC105" s="15">
        <f>B105*'Table A8'!AC52</f>
        <v>0.849672345674376</v>
      </c>
      <c r="AD105" s="15">
        <f>C105*'Table A8'!AD52</f>
        <v>-1.8244889960174264</v>
      </c>
      <c r="AE105" s="15">
        <f>D105*'Table A8'!AE52</f>
        <v>0.32324253568511746</v>
      </c>
      <c r="AF105" s="15">
        <f>E105*'Table A8'!AF52</f>
        <v>-2.5688542020716296</v>
      </c>
      <c r="AG105" s="15">
        <f>F105*'Table A8'!AG52</f>
        <v>-0.55941577294991041</v>
      </c>
      <c r="AH105" s="15">
        <f>G105*'Table A8'!AH52</f>
        <v>0.99808285944969466</v>
      </c>
      <c r="AI105" s="15">
        <f>H105*'Table A8'!AI52</f>
        <v>-4.0514358099650497E-2</v>
      </c>
      <c r="AJ105" s="15">
        <f>I105*'Table A8'!AJ52</f>
        <v>-0.31265925429879915</v>
      </c>
      <c r="AK105" s="15">
        <f>J105*'Table A8'!AK52</f>
        <v>5.6585709021442374E-2</v>
      </c>
      <c r="AL105" s="15">
        <f>K105*'Table A8'!AL52</f>
        <v>-0.13998029599036882</v>
      </c>
      <c r="AM105" s="15">
        <f>L105*'Table A8'!AM52</f>
        <v>-0.11973233300680181</v>
      </c>
      <c r="AN105" s="15">
        <f>M105*'Table A8'!AN52</f>
        <v>3.1053273105479731</v>
      </c>
      <c r="AO105" s="15">
        <f>N105*'Table A8'!AO52</f>
        <v>0.26891691917804711</v>
      </c>
      <c r="AP105" s="15">
        <f>O105*'Table A8'!AP52</f>
        <v>0.68113463476012559</v>
      </c>
      <c r="AR105" s="15">
        <f>Q105*'Table A8'!AR52</f>
        <v>0.74514024974135673</v>
      </c>
      <c r="AS105" s="15">
        <f>R105*'Table A8'!AS52</f>
        <v>0.6648087913412899</v>
      </c>
      <c r="AT105" s="15">
        <f>S105*'Table A8'!AT52</f>
        <v>0.25647303209581174</v>
      </c>
      <c r="AU105" s="15">
        <f>T105*'Table A8'!AU52</f>
        <v>0.40892718607296469</v>
      </c>
      <c r="AW105" s="15">
        <f>V105*'Table A8'!AW52</f>
        <v>3.7564286106219411</v>
      </c>
      <c r="AX105" s="15">
        <f>W105*'Table A8'!AX52</f>
        <v>0.87853199792186421</v>
      </c>
      <c r="AY105" s="15">
        <f>X105*'Table A8'!AY52</f>
        <v>-4.2506400304943446</v>
      </c>
      <c r="AZ105" s="15">
        <f>Y105*'Table A8'!AZ52</f>
        <v>4.135829581931544</v>
      </c>
      <c r="BA105" s="15">
        <f>Z105*'Table A8'!BA52</f>
        <v>1.7335834205207636</v>
      </c>
      <c r="BB105" s="15">
        <f>AA105*'Table A8'!BB52</f>
        <v>1.0383491857481715</v>
      </c>
      <c r="BD105" s="11">
        <f t="shared" ref="BD105:BQ105" si="230">LN(BD52/BD51)*100</f>
        <v>4.8620924083444681</v>
      </c>
      <c r="BE105" s="11">
        <f t="shared" si="230"/>
        <v>6.8117238573789889</v>
      </c>
      <c r="BF105" s="11">
        <f t="shared" si="230"/>
        <v>5.6549491279579476</v>
      </c>
      <c r="BG105" s="11">
        <f t="shared" si="230"/>
        <v>26.79258068423761</v>
      </c>
      <c r="BH105" s="11">
        <f t="shared" si="230"/>
        <v>-18.608347302934892</v>
      </c>
      <c r="BI105" s="11">
        <f t="shared" si="230"/>
        <v>-11.775987771107303</v>
      </c>
      <c r="BJ105" s="11">
        <f t="shared" si="230"/>
        <v>-6.5524714108018776</v>
      </c>
      <c r="BK105" s="11">
        <f t="shared" si="230"/>
        <v>2.4028197281048613</v>
      </c>
      <c r="BL105" s="11">
        <f t="shared" si="230"/>
        <v>8.2254296538679359</v>
      </c>
      <c r="BM105" s="11">
        <f t="shared" si="230"/>
        <v>4.0761145378164304E-2</v>
      </c>
      <c r="BN105" s="11">
        <f t="shared" si="230"/>
        <v>-8.4763182622128035</v>
      </c>
      <c r="BO105" s="11">
        <f t="shared" si="230"/>
        <v>-8.5206456106167607</v>
      </c>
      <c r="BP105" s="11">
        <f t="shared" si="230"/>
        <v>-3.8338337012425567</v>
      </c>
      <c r="BQ105" s="11">
        <f t="shared" si="230"/>
        <v>-2.4915043136300503</v>
      </c>
      <c r="BS105" s="11">
        <f t="shared" ref="BS105:BV105" si="231">LN(BS52/BS51)*100</f>
        <v>-0.96441939528217946</v>
      </c>
      <c r="BT105" s="11">
        <f t="shared" si="231"/>
        <v>-2.2644736635292788</v>
      </c>
      <c r="BU105" s="11">
        <f t="shared" si="231"/>
        <v>1.7140045052447281</v>
      </c>
      <c r="BV105" s="11">
        <f t="shared" si="231"/>
        <v>0.23630711817711025</v>
      </c>
      <c r="BX105" s="11">
        <f t="shared" ref="BX105:CC105" si="232">LN(BX52/BX51)*100</f>
        <v>-5.6443668965457361</v>
      </c>
      <c r="BY105" s="11">
        <f t="shared" si="232"/>
        <v>-8.9357191424007905</v>
      </c>
      <c r="BZ105" s="11">
        <f t="shared" si="232"/>
        <v>2.3511263240199627</v>
      </c>
      <c r="CA105" s="11">
        <f t="shared" si="232"/>
        <v>-11.676930180209743</v>
      </c>
      <c r="CB105" s="11">
        <f t="shared" si="232"/>
        <v>1.5184908188809247</v>
      </c>
      <c r="CC105" s="11">
        <f t="shared" si="232"/>
        <v>-1.2460120819145339</v>
      </c>
    </row>
    <row r="106" spans="1:81" x14ac:dyDescent="0.3">
      <c r="A106" s="13">
        <v>2017</v>
      </c>
      <c r="B106" s="11">
        <f t="shared" si="6"/>
        <v>1.7216914610224394</v>
      </c>
      <c r="C106" s="11">
        <f t="shared" si="6"/>
        <v>-0.36719140150278995</v>
      </c>
      <c r="D106" s="11">
        <f t="shared" si="6"/>
        <v>1.7719178985102932</v>
      </c>
      <c r="E106" s="11">
        <f t="shared" si="6"/>
        <v>-2.0802483623321941</v>
      </c>
      <c r="F106" s="11">
        <f t="shared" si="6"/>
        <v>-2.5182348086051389</v>
      </c>
      <c r="G106" s="11">
        <f t="shared" si="6"/>
        <v>8.8066247355418135</v>
      </c>
      <c r="H106" s="11">
        <f t="shared" si="6"/>
        <v>0.23275828956954431</v>
      </c>
      <c r="I106" s="11">
        <f t="shared" si="6"/>
        <v>-1.1739520461772635</v>
      </c>
      <c r="J106" s="11">
        <f t="shared" si="6"/>
        <v>-1.7047220120699349</v>
      </c>
      <c r="K106" s="11">
        <f t="shared" si="6"/>
        <v>-2.285313634628543</v>
      </c>
      <c r="L106" s="11">
        <f t="shared" si="6"/>
        <v>-0.51679701584426729</v>
      </c>
      <c r="M106" s="11">
        <f t="shared" si="6"/>
        <v>4.5191731976727008</v>
      </c>
      <c r="N106" s="11">
        <f t="shared" si="6"/>
        <v>0.54681590984412609</v>
      </c>
      <c r="O106" s="11">
        <f t="shared" si="6"/>
        <v>1.4659948410684835</v>
      </c>
      <c r="Q106" s="11">
        <f t="shared" ref="Q106:T106" si="233">LN(Q53/Q52)*100</f>
        <v>3.2454308644369418</v>
      </c>
      <c r="R106" s="11">
        <f t="shared" si="233"/>
        <v>2.0645619969915945</v>
      </c>
      <c r="S106" s="11">
        <f t="shared" si="233"/>
        <v>0.94075954034539677</v>
      </c>
      <c r="T106" s="11">
        <f t="shared" si="233"/>
        <v>1.4369538023946549</v>
      </c>
      <c r="V106" s="11">
        <f t="shared" ref="V106:AA106" si="234">LN(V53/V52)*100</f>
        <v>5.9545915632932118</v>
      </c>
      <c r="W106" s="11">
        <f t="shared" si="234"/>
        <v>0.72068874456194754</v>
      </c>
      <c r="X106" s="11">
        <f t="shared" si="234"/>
        <v>-8.9954827028860134</v>
      </c>
      <c r="Y106" s="11">
        <f t="shared" si="234"/>
        <v>4.9891849859794997</v>
      </c>
      <c r="Z106" s="11">
        <f t="shared" si="234"/>
        <v>8.0356849910748327</v>
      </c>
      <c r="AA106" s="11">
        <f t="shared" si="234"/>
        <v>0.3167692215210936</v>
      </c>
      <c r="AC106" s="15">
        <f>B106*'Table A8'!AC53</f>
        <v>0.66285121249363921</v>
      </c>
      <c r="AD106" s="15">
        <f>C106*'Table A8'!AD53</f>
        <v>-0.12392709800719162</v>
      </c>
      <c r="AE106" s="15">
        <f>D106*'Table A8'!AE53</f>
        <v>0.52679119122711016</v>
      </c>
      <c r="AF106" s="15">
        <f>E106*'Table A8'!AF53</f>
        <v>-1.6061597605566871</v>
      </c>
      <c r="AG106" s="15">
        <f>F106*'Table A8'!AG53</f>
        <v>-1.2029607680706749</v>
      </c>
      <c r="AH106" s="15">
        <f>G106*'Table A8'!AH53</f>
        <v>5.2276124430176205</v>
      </c>
      <c r="AI106" s="15">
        <f>H106*'Table A8'!AI53</f>
        <v>6.8105075528048661E-2</v>
      </c>
      <c r="AJ106" s="15">
        <f>I106*'Table A8'!AJ53</f>
        <v>-0.29935777177520217</v>
      </c>
      <c r="AK106" s="15">
        <f>J106*'Table A8'!AK53</f>
        <v>-0.4885733286592433</v>
      </c>
      <c r="AL106" s="15">
        <f>K106*'Table A8'!AL53</f>
        <v>-0.50094074871057648</v>
      </c>
      <c r="AM106" s="15">
        <f>L106*'Table A8'!AM53</f>
        <v>-0.17948360360271406</v>
      </c>
      <c r="AN106" s="15">
        <f>M106*'Table A8'!AN53</f>
        <v>1.90211999890044</v>
      </c>
      <c r="AO106" s="15">
        <f>N106*'Table A8'!AO53</f>
        <v>0.16754439477624022</v>
      </c>
      <c r="AP106" s="15">
        <f>O106*'Table A8'!AP53</f>
        <v>0.54109869583837722</v>
      </c>
      <c r="AR106" s="15">
        <f>Q106*'Table A8'!AR53</f>
        <v>0.7068548422743659</v>
      </c>
      <c r="AS106" s="15">
        <f>R106*'Table A8'!AS53</f>
        <v>0.61276200070710518</v>
      </c>
      <c r="AT106" s="15">
        <f>S106*'Table A8'!AT53</f>
        <v>0.26764608922826538</v>
      </c>
      <c r="AU106" s="15">
        <f>T106*'Table A8'!AU53</f>
        <v>0.39932946168547462</v>
      </c>
      <c r="AW106" s="15">
        <f>V106*'Table A8'!AW53</f>
        <v>2.1329346979716282</v>
      </c>
      <c r="AX106" s="15">
        <f>W106*'Table A8'!AX53</f>
        <v>0.10147297523432224</v>
      </c>
      <c r="AY106" s="15">
        <f>X106*'Table A8'!AY53</f>
        <v>-4.5535133442008995</v>
      </c>
      <c r="AZ106" s="15">
        <f>Y106*'Table A8'!AZ53</f>
        <v>2.623313465628021</v>
      </c>
      <c r="BA106" s="15">
        <f>Z106*'Table A8'!BA53</f>
        <v>1.6995473756123274</v>
      </c>
      <c r="BB106" s="15">
        <f>AA106*'Table A8'!BB53</f>
        <v>0.10795495069438869</v>
      </c>
      <c r="BD106" s="11">
        <f t="shared" ref="BD106:BQ110" si="235">LN(BD53/BD52)*100</f>
        <v>-5.4768828355249255</v>
      </c>
      <c r="BE106" s="11">
        <f t="shared" si="235"/>
        <v>8.3115486137625236</v>
      </c>
      <c r="BF106" s="11">
        <f t="shared" si="235"/>
        <v>-3.2124806111546929</v>
      </c>
      <c r="BG106" s="11">
        <f t="shared" si="235"/>
        <v>-4.7371480455082926</v>
      </c>
      <c r="BH106" s="11">
        <f t="shared" si="235"/>
        <v>-3.3505655336728792</v>
      </c>
      <c r="BI106" s="11">
        <f t="shared" si="235"/>
        <v>-10.920823914328617</v>
      </c>
      <c r="BJ106" s="11">
        <f t="shared" si="235"/>
        <v>0.40565884851683159</v>
      </c>
      <c r="BK106" s="11">
        <f t="shared" si="235"/>
        <v>-1.5565596167186211</v>
      </c>
      <c r="BL106" s="11">
        <f t="shared" si="235"/>
        <v>6.1311558831927373</v>
      </c>
      <c r="BM106" s="11">
        <f t="shared" si="235"/>
        <v>6.3947077290162095</v>
      </c>
      <c r="BN106" s="11">
        <f t="shared" si="235"/>
        <v>8.3923681851986842</v>
      </c>
      <c r="BO106" s="11">
        <f t="shared" si="235"/>
        <v>2.8436585519145714</v>
      </c>
      <c r="BP106" s="11">
        <f t="shared" si="235"/>
        <v>4.5081794350482935</v>
      </c>
      <c r="BQ106" s="11">
        <f t="shared" si="235"/>
        <v>-0.10645728438410273</v>
      </c>
      <c r="BS106" s="11">
        <f t="shared" ref="BS106:BV106" si="236">LN(BS53/BS52)*100</f>
        <v>-2.4058914934003526</v>
      </c>
      <c r="BT106" s="11">
        <f t="shared" si="236"/>
        <v>-0.40882897959321807</v>
      </c>
      <c r="BU106" s="11">
        <f t="shared" si="236"/>
        <v>1.9241898849896113</v>
      </c>
      <c r="BV106" s="11">
        <f t="shared" si="236"/>
        <v>0.70147369773168755</v>
      </c>
      <c r="BX106" s="11">
        <f t="shared" ref="BX106:CC106" si="237">LN(BX53/BX52)*100</f>
        <v>-3.0639474087281746</v>
      </c>
      <c r="BY106" s="11">
        <f t="shared" si="237"/>
        <v>-0.87335367475604742</v>
      </c>
      <c r="BZ106" s="11">
        <f t="shared" si="237"/>
        <v>3.0711993465999381</v>
      </c>
      <c r="CA106" s="11">
        <f t="shared" si="237"/>
        <v>-4.0782875985680294</v>
      </c>
      <c r="CB106" s="11">
        <f t="shared" si="237"/>
        <v>-4.0114491820398754</v>
      </c>
      <c r="CC106" s="11">
        <f t="shared" si="237"/>
        <v>1.1665332881240185</v>
      </c>
    </row>
    <row r="107" spans="1:81" x14ac:dyDescent="0.3">
      <c r="A107" s="13">
        <v>2018</v>
      </c>
      <c r="B107" s="11">
        <f t="shared" si="6"/>
        <v>2.7295812275401339</v>
      </c>
      <c r="C107" s="11">
        <f t="shared" si="6"/>
        <v>0.15895095736856665</v>
      </c>
      <c r="D107" s="11">
        <f t="shared" si="6"/>
        <v>0.23921071907059993</v>
      </c>
      <c r="E107" s="11">
        <f t="shared" si="6"/>
        <v>2.3265670946371255</v>
      </c>
      <c r="F107" s="11">
        <f t="shared" si="6"/>
        <v>-2.7847982549030306</v>
      </c>
      <c r="G107" s="11">
        <f t="shared" si="6"/>
        <v>12.40401782093822</v>
      </c>
      <c r="H107" s="11">
        <f t="shared" si="6"/>
        <v>0.34308812664990795</v>
      </c>
      <c r="I107" s="11">
        <f t="shared" si="6"/>
        <v>-1.2177765462150698</v>
      </c>
      <c r="J107" s="11">
        <f t="shared" si="6"/>
        <v>-2.1554232500467601</v>
      </c>
      <c r="K107" s="11">
        <f t="shared" si="6"/>
        <v>-1.7364131273829224</v>
      </c>
      <c r="L107" s="11">
        <f t="shared" si="6"/>
        <v>2.5164470649785593</v>
      </c>
      <c r="M107" s="11">
        <f t="shared" si="6"/>
        <v>4.0446883761172749</v>
      </c>
      <c r="N107" s="11">
        <f t="shared" si="6"/>
        <v>1.7946846533195659</v>
      </c>
      <c r="O107" s="11">
        <f t="shared" si="6"/>
        <v>1.9761861718627749</v>
      </c>
      <c r="Q107" s="11">
        <f t="shared" ref="Q107:T110" si="238">LN(Q54/Q53)*100</f>
        <v>3.8750137647422127</v>
      </c>
      <c r="R107" s="11">
        <f t="shared" si="238"/>
        <v>2.3525598343221388</v>
      </c>
      <c r="S107" s="11">
        <f t="shared" si="238"/>
        <v>0.25865513823653907</v>
      </c>
      <c r="T107" s="11">
        <f t="shared" si="238"/>
        <v>1.1449539940892683</v>
      </c>
      <c r="V107" s="11">
        <f t="shared" ref="V107:AA110" si="239">LN(V54/V53)*100</f>
        <v>3.7713028541119007</v>
      </c>
      <c r="W107" s="11">
        <f t="shared" si="239"/>
        <v>-1.3088680698963233</v>
      </c>
      <c r="X107" s="11">
        <f t="shared" si="239"/>
        <v>-7.2055833677911849</v>
      </c>
      <c r="Y107" s="11">
        <f t="shared" si="239"/>
        <v>6.0663482675135212</v>
      </c>
      <c r="Z107" s="11">
        <f t="shared" si="239"/>
        <v>2.2362767709636935</v>
      </c>
      <c r="AA107" s="11">
        <f t="shared" si="239"/>
        <v>-0.30685497970460629</v>
      </c>
      <c r="AC107" s="15">
        <f>B107*'Table A8'!AC54</f>
        <v>1.0536183538304917</v>
      </c>
      <c r="AD107" s="15">
        <f>C107*'Table A8'!AD54</f>
        <v>5.7079288791052278E-2</v>
      </c>
      <c r="AE107" s="15">
        <f>D107*'Table A8'!AE54</f>
        <v>6.9442871746195164E-2</v>
      </c>
      <c r="AF107" s="15">
        <f>E107*'Table A8'!AF54</f>
        <v>1.8019262147964537</v>
      </c>
      <c r="AG107" s="15">
        <f>F107*'Table A8'!AG54</f>
        <v>-1.3085766999789341</v>
      </c>
      <c r="AH107" s="15">
        <f>G107*'Table A8'!AH54</f>
        <v>6.9896640420986866</v>
      </c>
      <c r="AI107" s="15">
        <f>H107*'Table A8'!AI54</f>
        <v>9.4006146702074786E-2</v>
      </c>
      <c r="AJ107" s="15">
        <f>I107*'Table A8'!AJ54</f>
        <v>-0.31382101595962353</v>
      </c>
      <c r="AK107" s="15">
        <f>J107*'Table A8'!AK54</f>
        <v>-0.59942320583800401</v>
      </c>
      <c r="AL107" s="15">
        <f>K107*'Table A8'!AL54</f>
        <v>-0.39607583435604454</v>
      </c>
      <c r="AM107" s="15">
        <f>L107*'Table A8'!AM54</f>
        <v>0.9514686352683932</v>
      </c>
      <c r="AN107" s="15">
        <f>M107*'Table A8'!AN54</f>
        <v>1.6126172555579577</v>
      </c>
      <c r="AO107" s="15">
        <f>N107*'Table A8'!AO54</f>
        <v>0.56765875584497871</v>
      </c>
      <c r="AP107" s="15">
        <f>O107*'Table A8'!AP54</f>
        <v>0.72111033411272651</v>
      </c>
      <c r="AR107" s="15">
        <f>Q107*'Table A8'!AR54</f>
        <v>0.83157795391367895</v>
      </c>
      <c r="AS107" s="15">
        <f>R107*'Table A8'!AS54</f>
        <v>0.68459491178774246</v>
      </c>
      <c r="AT107" s="15">
        <f>S107*'Table A8'!AT54</f>
        <v>7.2216514595641712E-2</v>
      </c>
      <c r="AU107" s="15">
        <f>T107*'Table A8'!AU54</f>
        <v>0.31234344958755245</v>
      </c>
      <c r="AW107" s="15">
        <f>V107*'Table A8'!AW54</f>
        <v>1.3218416503662214</v>
      </c>
      <c r="AX107" s="15">
        <f>W107*'Table A8'!AX54</f>
        <v>-0.18886966248603942</v>
      </c>
      <c r="AY107" s="15">
        <f>X107*'Table A8'!AY54</f>
        <v>-3.6099972672633838</v>
      </c>
      <c r="AZ107" s="15">
        <f>Y107*'Table A8'!AZ54</f>
        <v>3.0689655885350904</v>
      </c>
      <c r="BA107" s="15">
        <f>Z107*'Table A8'!BA54</f>
        <v>0.48191764414267602</v>
      </c>
      <c r="BB107" s="15">
        <f>AA107*'Table A8'!BB54</f>
        <v>-0.10325670067060003</v>
      </c>
      <c r="BD107" s="11">
        <f t="shared" si="235"/>
        <v>8.3655979441105011</v>
      </c>
      <c r="BE107" s="11">
        <f t="shared" si="235"/>
        <v>5.4458445215337399</v>
      </c>
      <c r="BF107" s="11">
        <f t="shared" si="235"/>
        <v>1.4447254801887002</v>
      </c>
      <c r="BG107" s="11">
        <f t="shared" si="235"/>
        <v>-25.649920658464797</v>
      </c>
      <c r="BH107" s="11">
        <f t="shared" si="235"/>
        <v>9.8403489999411526</v>
      </c>
      <c r="BI107" s="11">
        <f t="shared" si="235"/>
        <v>-11.715419305754683</v>
      </c>
      <c r="BJ107" s="11">
        <f t="shared" si="235"/>
        <v>3.139555893100602</v>
      </c>
      <c r="BK107" s="11">
        <f t="shared" si="235"/>
        <v>0.63068097461285677</v>
      </c>
      <c r="BL107" s="11">
        <f t="shared" si="235"/>
        <v>8.7888481644345937</v>
      </c>
      <c r="BM107" s="11">
        <f t="shared" si="235"/>
        <v>0.2431827968332195</v>
      </c>
      <c r="BN107" s="11">
        <f t="shared" si="235"/>
        <v>6.2477826566418928</v>
      </c>
      <c r="BO107" s="11">
        <f t="shared" si="235"/>
        <v>-3.2459857128075753</v>
      </c>
      <c r="BP107" s="11">
        <f t="shared" si="235"/>
        <v>1.2663056032859523</v>
      </c>
      <c r="BQ107" s="11">
        <f t="shared" si="235"/>
        <v>1.8918735440893133</v>
      </c>
      <c r="BS107" s="11">
        <f t="shared" ref="BS107:BV110" si="240">LN(BS54/BS53)*100</f>
        <v>-6.0551721435344836</v>
      </c>
      <c r="BT107" s="11">
        <f t="shared" si="240"/>
        <v>-5.2326946898089162</v>
      </c>
      <c r="BU107" s="11">
        <f t="shared" si="240"/>
        <v>-0.49677411174708086</v>
      </c>
      <c r="BV107" s="11">
        <f t="shared" si="240"/>
        <v>-2.5920998754690268</v>
      </c>
      <c r="BX107" s="11">
        <f t="shared" ref="BX107:CC110" si="241">LN(BX54/BX53)*100</f>
        <v>-3.0285614836510701</v>
      </c>
      <c r="BY107" s="11">
        <f t="shared" si="241"/>
        <v>-2.6790108199927478</v>
      </c>
      <c r="BZ107" s="11">
        <f t="shared" si="241"/>
        <v>15.739840711045982</v>
      </c>
      <c r="CA107" s="11">
        <f t="shared" si="241"/>
        <v>-4.3756165686056088</v>
      </c>
      <c r="CB107" s="11">
        <f t="shared" si="241"/>
        <v>-3.4752752448103186</v>
      </c>
      <c r="CC107" s="11">
        <f t="shared" si="241"/>
        <v>0.85622458793637468</v>
      </c>
    </row>
    <row r="108" spans="1:81" x14ac:dyDescent="0.3">
      <c r="A108" s="13">
        <v>2019</v>
      </c>
      <c r="B108" s="11">
        <f t="shared" si="6"/>
        <v>3.1181117483574772</v>
      </c>
      <c r="C108" s="11">
        <f t="shared" si="6"/>
        <v>-0.73727543294130626</v>
      </c>
      <c r="D108" s="11">
        <f t="shared" si="6"/>
        <v>-0.44899052728520794</v>
      </c>
      <c r="E108" s="11">
        <f t="shared" si="6"/>
        <v>6.7315707284867035</v>
      </c>
      <c r="F108" s="11">
        <f t="shared" si="6"/>
        <v>-4.0277846498570167</v>
      </c>
      <c r="G108" s="11">
        <f t="shared" si="6"/>
        <v>9.6731188959771881</v>
      </c>
      <c r="H108" s="11">
        <f t="shared" si="6"/>
        <v>0.73267753864609719</v>
      </c>
      <c r="I108" s="11">
        <f t="shared" si="6"/>
        <v>-0.38924147153438893</v>
      </c>
      <c r="J108" s="11">
        <f t="shared" si="6"/>
        <v>-1.8723613998102573</v>
      </c>
      <c r="K108" s="11">
        <f t="shared" si="6"/>
        <v>9.0040524316409465E-2</v>
      </c>
      <c r="L108" s="11">
        <f t="shared" si="6"/>
        <v>3.0665414310885151</v>
      </c>
      <c r="M108" s="11">
        <f t="shared" si="6"/>
        <v>3.4384426861830741</v>
      </c>
      <c r="N108" s="11">
        <f t="shared" si="6"/>
        <v>1.0555513939516679</v>
      </c>
      <c r="O108" s="11">
        <f t="shared" si="6"/>
        <v>1.8978966597802751</v>
      </c>
      <c r="Q108" s="11">
        <f t="shared" si="238"/>
        <v>4.0509543338209903</v>
      </c>
      <c r="R108" s="11">
        <f t="shared" si="238"/>
        <v>2.8399474521697958</v>
      </c>
      <c r="S108" s="11">
        <f t="shared" si="238"/>
        <v>-0.64789660977092212</v>
      </c>
      <c r="T108" s="11">
        <f t="shared" si="238"/>
        <v>0.74275158287965481</v>
      </c>
      <c r="V108" s="11">
        <f t="shared" si="239"/>
        <v>1.389610519211137</v>
      </c>
      <c r="W108" s="11">
        <f t="shared" si="239"/>
        <v>-1.6955440649413438</v>
      </c>
      <c r="X108" s="11">
        <f t="shared" si="239"/>
        <v>-6.0812839396512359</v>
      </c>
      <c r="Y108" s="11">
        <f t="shared" si="239"/>
        <v>3.5627177643151033</v>
      </c>
      <c r="Z108" s="11">
        <f t="shared" si="239"/>
        <v>5.1714435686678888</v>
      </c>
      <c r="AA108" s="11">
        <f t="shared" si="239"/>
        <v>-0.86623730786527187</v>
      </c>
      <c r="AC108" s="15">
        <f>B108*'Table A8'!AC55</f>
        <v>1.1836352196764985</v>
      </c>
      <c r="AD108" s="15">
        <f>C108*'Table A8'!AD55</f>
        <v>-0.25760403626969242</v>
      </c>
      <c r="AE108" s="15">
        <f>D108*'Table A8'!AE55</f>
        <v>-0.13680741366380283</v>
      </c>
      <c r="AF108" s="15">
        <f>E108*'Table A8'!AF55</f>
        <v>5.2243720423785307</v>
      </c>
      <c r="AG108" s="15">
        <f>F108*'Table A8'!AG55</f>
        <v>-1.8576142805140563</v>
      </c>
      <c r="AH108" s="15">
        <f>G108*'Table A8'!AH55</f>
        <v>5.0638777420440588</v>
      </c>
      <c r="AI108" s="15">
        <f>H108*'Table A8'!AI55</f>
        <v>0.20148632312767675</v>
      </c>
      <c r="AJ108" s="15">
        <f>I108*'Table A8'!AJ55</f>
        <v>-0.10992179156131143</v>
      </c>
      <c r="AK108" s="15">
        <f>J108*'Table A8'!AK55</f>
        <v>-0.5235122473869479</v>
      </c>
      <c r="AL108" s="15">
        <f>K108*'Table A8'!AL55</f>
        <v>2.146566099703201E-2</v>
      </c>
      <c r="AM108" s="15">
        <f>L108*'Table A8'!AM55</f>
        <v>1.1444332620822337</v>
      </c>
      <c r="AN108" s="15">
        <f>M108*'Table A8'!AN55</f>
        <v>1.3296457867469949</v>
      </c>
      <c r="AO108" s="15">
        <f>N108*'Table A8'!AO55</f>
        <v>0.32774870782199289</v>
      </c>
      <c r="AP108" s="15">
        <f>O108*'Table A8'!AP55</f>
        <v>0.6866590115085035</v>
      </c>
      <c r="AR108" s="15">
        <f>Q108*'Table A8'!AR55</f>
        <v>0.88310804477297578</v>
      </c>
      <c r="AS108" s="15">
        <f>R108*'Table A8'!AS55</f>
        <v>0.8937314631978347</v>
      </c>
      <c r="AT108" s="15">
        <f>S108*'Table A8'!AT55</f>
        <v>-0.18490969242862115</v>
      </c>
      <c r="AU108" s="15">
        <f>T108*'Table A8'!AU55</f>
        <v>0.21168420112070163</v>
      </c>
      <c r="AW108" s="15">
        <f>V108*'Table A8'!AW55</f>
        <v>0.48789225329503016</v>
      </c>
      <c r="AX108" s="15">
        <f>W108*'Table A8'!AX55</f>
        <v>-0.23466329858788193</v>
      </c>
      <c r="AY108" s="15">
        <f>X108*'Table A8'!AY55</f>
        <v>-3.0613183352204327</v>
      </c>
      <c r="AZ108" s="15">
        <f>Y108*'Table A8'!AZ55</f>
        <v>1.8376498228337304</v>
      </c>
      <c r="BA108" s="15">
        <f>Z108*'Table A8'!BA55</f>
        <v>1.0787631284241217</v>
      </c>
      <c r="BB108" s="15">
        <f>AA108*'Table A8'!BB55</f>
        <v>-0.29218184394295627</v>
      </c>
      <c r="BD108" s="11">
        <f t="shared" si="235"/>
        <v>0.28928628501767456</v>
      </c>
      <c r="BE108" s="11">
        <f t="shared" si="235"/>
        <v>8.3713987586135605</v>
      </c>
      <c r="BF108" s="11">
        <f t="shared" si="235"/>
        <v>5.9791221057941355</v>
      </c>
      <c r="BG108" s="11">
        <f t="shared" si="235"/>
        <v>17.233839615633233</v>
      </c>
      <c r="BH108" s="11">
        <f t="shared" si="235"/>
        <v>18.576615324717583</v>
      </c>
      <c r="BI108" s="11">
        <f t="shared" si="235"/>
        <v>-4.248617410737598</v>
      </c>
      <c r="BJ108" s="11">
        <f t="shared" si="235"/>
        <v>5.0620184568388797</v>
      </c>
      <c r="BK108" s="11">
        <f t="shared" si="235"/>
        <v>0.18944120526707775</v>
      </c>
      <c r="BL108" s="11">
        <f t="shared" si="235"/>
        <v>3.4141866726483263</v>
      </c>
      <c r="BM108" s="11">
        <f t="shared" si="235"/>
        <v>11.484720330114911</v>
      </c>
      <c r="BN108" s="11">
        <f t="shared" si="235"/>
        <v>-9.5141433495249768</v>
      </c>
      <c r="BO108" s="11">
        <f t="shared" si="235"/>
        <v>-5.2420789347929162</v>
      </c>
      <c r="BP108" s="11">
        <f t="shared" si="235"/>
        <v>0.43550987962376042</v>
      </c>
      <c r="BQ108" s="11">
        <f t="shared" si="235"/>
        <v>1.1583338984837317</v>
      </c>
      <c r="BS108" s="11">
        <f t="shared" si="240"/>
        <v>-6.9971253487828955</v>
      </c>
      <c r="BT108" s="11">
        <f t="shared" si="240"/>
        <v>-1.043914914470516</v>
      </c>
      <c r="BU108" s="11">
        <f t="shared" si="240"/>
        <v>-1.9868865553130735E-2</v>
      </c>
      <c r="BV108" s="11">
        <f t="shared" si="240"/>
        <v>-0.90262371924934803</v>
      </c>
      <c r="BX108" s="11">
        <f t="shared" si="241"/>
        <v>-3.0415167264427227E-2</v>
      </c>
      <c r="BY108" s="11">
        <f t="shared" si="241"/>
        <v>-4.9955264633213554</v>
      </c>
      <c r="BZ108" s="11">
        <f t="shared" si="241"/>
        <v>8.6848853947353835</v>
      </c>
      <c r="CA108" s="11">
        <f t="shared" si="241"/>
        <v>-6.7028940782682804</v>
      </c>
      <c r="CB108" s="11">
        <f t="shared" si="241"/>
        <v>-3.8223845504179552</v>
      </c>
      <c r="CC108" s="11">
        <f t="shared" si="241"/>
        <v>0.4769958363308846</v>
      </c>
    </row>
    <row r="109" spans="1:81" x14ac:dyDescent="0.3">
      <c r="A109" s="13">
        <v>2020</v>
      </c>
      <c r="B109" s="11">
        <f t="shared" si="6"/>
        <v>1.970458327433543</v>
      </c>
      <c r="C109" s="11">
        <f t="shared" si="6"/>
        <v>-2.0610953904124463</v>
      </c>
      <c r="D109" s="11">
        <f t="shared" si="6"/>
        <v>-1.8775155326333979</v>
      </c>
      <c r="E109" s="11">
        <f t="shared" si="6"/>
        <v>5.4109325647032041</v>
      </c>
      <c r="F109" s="11">
        <f t="shared" si="6"/>
        <v>-4.7615853941663397</v>
      </c>
      <c r="G109" s="11">
        <f t="shared" si="6"/>
        <v>4.8504409059615057</v>
      </c>
      <c r="H109" s="11">
        <f t="shared" si="6"/>
        <v>-2.071304159754157</v>
      </c>
      <c r="I109" s="11">
        <f t="shared" si="6"/>
        <v>-0.28039273327342595</v>
      </c>
      <c r="J109" s="11">
        <f t="shared" si="6"/>
        <v>-2.2961611637346926</v>
      </c>
      <c r="K109" s="11">
        <f t="shared" si="6"/>
        <v>4.5546814955970367</v>
      </c>
      <c r="L109" s="11">
        <f t="shared" si="6"/>
        <v>0.99503308531680923</v>
      </c>
      <c r="M109" s="11">
        <f t="shared" si="6"/>
        <v>1.3508350024792299</v>
      </c>
      <c r="N109" s="11">
        <f t="shared" si="6"/>
        <v>-1.4809115653708114</v>
      </c>
      <c r="O109" s="11">
        <f t="shared" si="6"/>
        <v>0.37927982386962622</v>
      </c>
      <c r="Q109" s="11">
        <f t="shared" si="238"/>
        <v>0.8364916331627672</v>
      </c>
      <c r="R109" s="11">
        <f t="shared" si="238"/>
        <v>2.273948696948934</v>
      </c>
      <c r="S109" s="11">
        <f t="shared" si="238"/>
        <v>-1.2578782206860073</v>
      </c>
      <c r="T109" s="11">
        <f t="shared" si="238"/>
        <v>-8.0032017076915526E-2</v>
      </c>
      <c r="V109" s="11">
        <f t="shared" si="239"/>
        <v>-0.1601281366973768</v>
      </c>
      <c r="W109" s="11">
        <f t="shared" si="239"/>
        <v>-1.9182819416773986</v>
      </c>
      <c r="X109" s="11">
        <f t="shared" si="239"/>
        <v>-7.3108471820638359</v>
      </c>
      <c r="Y109" s="11">
        <f t="shared" si="239"/>
        <v>7.2878645412572665</v>
      </c>
      <c r="Z109" s="11">
        <f t="shared" si="239"/>
        <v>1.9508466388043013</v>
      </c>
      <c r="AA109" s="11">
        <f t="shared" si="239"/>
        <v>-1.7349638335112993</v>
      </c>
      <c r="AC109" s="15">
        <f>B109*'Table A8'!AC56</f>
        <v>0.72217297700439365</v>
      </c>
      <c r="AD109" s="15">
        <f>C109*'Table A8'!AD56</f>
        <v>-0.73849047838477944</v>
      </c>
      <c r="AE109" s="15">
        <f>D109*'Table A8'!AE56</f>
        <v>-0.60118047354921411</v>
      </c>
      <c r="AF109" s="15">
        <f>E109*'Table A8'!AF56</f>
        <v>4.366622579715485</v>
      </c>
      <c r="AG109" s="15">
        <f>F109*'Table A8'!AG56</f>
        <v>-2.2427067206523459</v>
      </c>
      <c r="AH109" s="15">
        <f>G109*'Table A8'!AH56</f>
        <v>2.5464814756297907</v>
      </c>
      <c r="AI109" s="15">
        <f>H109*'Table A8'!AI56</f>
        <v>-0.57727246932348342</v>
      </c>
      <c r="AJ109" s="15">
        <f>I109*'Table A8'!AJ56</f>
        <v>-8.4594487628592605E-2</v>
      </c>
      <c r="AK109" s="15">
        <f>J109*'Table A8'!AK56</f>
        <v>-0.63971050021648523</v>
      </c>
      <c r="AL109" s="15">
        <f>K109*'Table A8'!AL56</f>
        <v>1.1240953931133488</v>
      </c>
      <c r="AM109" s="15">
        <f>L109*'Table A8'!AM56</f>
        <v>0.35592333461782266</v>
      </c>
      <c r="AN109" s="15">
        <f>M109*'Table A8'!AN56</f>
        <v>0.52209772845822233</v>
      </c>
      <c r="AO109" s="15">
        <f>N109*'Table A8'!AO56</f>
        <v>-0.4484200219942816</v>
      </c>
      <c r="AP109" s="15">
        <f>O109*'Table A8'!AP56</f>
        <v>0.13745100817035255</v>
      </c>
      <c r="AR109" s="15">
        <f>Q109*'Table A8'!AR56</f>
        <v>0.18386086096917623</v>
      </c>
      <c r="AS109" s="15">
        <f>R109*'Table A8'!AS56</f>
        <v>0.75404138790826647</v>
      </c>
      <c r="AT109" s="15">
        <f>S109*'Table A8'!AT56</f>
        <v>-0.35774056596310044</v>
      </c>
      <c r="AU109" s="15">
        <f>T109*'Table A8'!AU56</f>
        <v>-2.3329332977920874E-2</v>
      </c>
      <c r="AW109" s="15">
        <f>V109*'Table A8'!AW56</f>
        <v>-5.3306656706556731E-2</v>
      </c>
      <c r="AX109" s="15">
        <f>W109*'Table A8'!AX56</f>
        <v>-0.25263773171891346</v>
      </c>
      <c r="AY109" s="15">
        <f>X109*'Table A8'!AY56</f>
        <v>-3.6152139315305671</v>
      </c>
      <c r="AZ109" s="15">
        <f>Y109*'Table A8'!AZ56</f>
        <v>3.9041090347515182</v>
      </c>
      <c r="BA109" s="15">
        <f>Z109*'Table A8'!BA56</f>
        <v>0.38997424309697976</v>
      </c>
      <c r="BB109" s="15">
        <f>AA109*'Table A8'!BB56</f>
        <v>-0.56559820972468355</v>
      </c>
      <c r="BD109" s="11">
        <f t="shared" si="235"/>
        <v>-7.3844029374983577</v>
      </c>
      <c r="BE109" s="11">
        <f t="shared" si="235"/>
        <v>-10.801818869305615</v>
      </c>
      <c r="BF109" s="11">
        <f t="shared" si="235"/>
        <v>-8.2150763263626452</v>
      </c>
      <c r="BG109" s="11">
        <f t="shared" si="235"/>
        <v>-19.222262777666629</v>
      </c>
      <c r="BH109" s="11">
        <f t="shared" si="235"/>
        <v>10.814635368169569</v>
      </c>
      <c r="BI109" s="11">
        <f t="shared" si="235"/>
        <v>7.459778807436833</v>
      </c>
      <c r="BJ109" s="11">
        <f t="shared" si="235"/>
        <v>-5.0246047342952203</v>
      </c>
      <c r="BK109" s="11">
        <f t="shared" si="235"/>
        <v>-10.969310389441182</v>
      </c>
      <c r="BL109" s="11">
        <f t="shared" si="235"/>
        <v>-9.7286960958828814</v>
      </c>
      <c r="BM109" s="11">
        <f t="shared" si="235"/>
        <v>-10.731584135360208</v>
      </c>
      <c r="BN109" s="11">
        <f t="shared" si="235"/>
        <v>-23.072169802232224</v>
      </c>
      <c r="BO109" s="11">
        <f t="shared" si="235"/>
        <v>-27.318622606697584</v>
      </c>
      <c r="BP109" s="11">
        <f t="shared" si="235"/>
        <v>-4.5153225518974631</v>
      </c>
      <c r="BQ109" s="11">
        <f t="shared" si="235"/>
        <v>-9.7334542647060438</v>
      </c>
      <c r="BS109" s="11">
        <f t="shared" si="240"/>
        <v>-24.04230850354115</v>
      </c>
      <c r="BT109" s="11">
        <f t="shared" si="240"/>
        <v>-10.005259007215967</v>
      </c>
      <c r="BU109" s="11">
        <f t="shared" si="240"/>
        <v>-2.4085202164731245</v>
      </c>
      <c r="BV109" s="11">
        <f t="shared" si="240"/>
        <v>-7.9650804226857774</v>
      </c>
      <c r="BX109" s="11">
        <f t="shared" si="241"/>
        <v>-5.8573441669096278</v>
      </c>
      <c r="BY109" s="11">
        <f t="shared" si="241"/>
        <v>-3.8658180273075904</v>
      </c>
      <c r="BZ109" s="11">
        <f t="shared" si="241"/>
        <v>27.113932231977255</v>
      </c>
      <c r="CA109" s="11">
        <f t="shared" si="241"/>
        <v>-22.871407697070051</v>
      </c>
      <c r="CB109" s="11">
        <f t="shared" si="241"/>
        <v>-15.819598616193641</v>
      </c>
      <c r="CC109" s="11">
        <f t="shared" si="241"/>
        <v>-3.5629286455773657</v>
      </c>
    </row>
    <row r="110" spans="1:81" x14ac:dyDescent="0.3">
      <c r="A110" s="13">
        <v>2021</v>
      </c>
      <c r="B110" s="11">
        <f t="shared" si="6"/>
        <v>1.4116965201175269</v>
      </c>
      <c r="C110" s="11">
        <f t="shared" si="6"/>
        <v>-3.9457572561995011</v>
      </c>
      <c r="D110" s="11">
        <f t="shared" si="6"/>
        <v>-2.0173594812240707</v>
      </c>
      <c r="E110" s="11">
        <f t="shared" si="6"/>
        <v>0.8489816109487921</v>
      </c>
      <c r="F110" s="11">
        <f t="shared" si="6"/>
        <v>-4.5267273538392621</v>
      </c>
      <c r="G110" s="11">
        <f t="shared" si="6"/>
        <v>4.780527107779351</v>
      </c>
      <c r="H110" s="11">
        <f t="shared" si="6"/>
        <v>-2.3447854188228097</v>
      </c>
      <c r="I110" s="11">
        <f t="shared" si="6"/>
        <v>-0.46235884960623669</v>
      </c>
      <c r="J110" s="11">
        <f t="shared" si="6"/>
        <v>-1.3287521037774179</v>
      </c>
      <c r="K110" s="11">
        <f t="shared" si="6"/>
        <v>6.6352277541438438</v>
      </c>
      <c r="L110" s="11">
        <f t="shared" si="6"/>
        <v>2.1354518975244421</v>
      </c>
      <c r="M110" s="11">
        <f t="shared" si="6"/>
        <v>0.49207854435748838</v>
      </c>
      <c r="N110" s="11">
        <f t="shared" si="6"/>
        <v>-4.0605015277227131E-2</v>
      </c>
      <c r="O110" s="11">
        <f t="shared" si="6"/>
        <v>0.20898649194592364</v>
      </c>
      <c r="Q110" s="11">
        <f t="shared" si="238"/>
        <v>1.8471737621931814</v>
      </c>
      <c r="R110" s="11">
        <f t="shared" si="238"/>
        <v>0.74986960911206046</v>
      </c>
      <c r="S110" s="11">
        <f t="shared" si="238"/>
        <v>-1.0996954321845573</v>
      </c>
      <c r="T110" s="11">
        <f t="shared" si="238"/>
        <v>-0.28061754233426173</v>
      </c>
      <c r="V110" s="11">
        <f t="shared" si="239"/>
        <v>-3.0302267646034551</v>
      </c>
      <c r="W110" s="11">
        <f t="shared" si="239"/>
        <v>0.53881083945847397</v>
      </c>
      <c r="X110" s="11">
        <f t="shared" si="239"/>
        <v>-9.1176722487217852</v>
      </c>
      <c r="Y110" s="11">
        <f t="shared" si="239"/>
        <v>4.4281974361004384</v>
      </c>
      <c r="Z110" s="11">
        <f t="shared" si="239"/>
        <v>-1.5715668149346762</v>
      </c>
      <c r="AA110" s="11">
        <f t="shared" si="239"/>
        <v>-3.1630543886605662</v>
      </c>
      <c r="AC110" s="15">
        <f>B110*'Table A8'!AC57</f>
        <v>0.50468150594201588</v>
      </c>
      <c r="AD110" s="15">
        <f>C110*'Table A8'!AD57</f>
        <v>-1.4544061246351363</v>
      </c>
      <c r="AE110" s="15">
        <f>D110*'Table A8'!AE57</f>
        <v>-0.63688038822243909</v>
      </c>
      <c r="AF110" s="15">
        <f>E110*'Table A8'!AF57</f>
        <v>0.76247038479311025</v>
      </c>
      <c r="AG110" s="15">
        <f>F110*'Table A8'!AG57</f>
        <v>-2.1425000565721231</v>
      </c>
      <c r="AH110" s="15">
        <f>G110*'Table A8'!AH57</f>
        <v>2.595826219524187</v>
      </c>
      <c r="AI110" s="15">
        <f>H110*'Table A8'!AI57</f>
        <v>-0.63496789141721699</v>
      </c>
      <c r="AJ110" s="15">
        <f>I110*'Table A8'!AJ57</f>
        <v>-0.13593350178423361</v>
      </c>
      <c r="AK110" s="15">
        <f>J110*'Table A8'!AK57</f>
        <v>-0.36195207306896859</v>
      </c>
      <c r="AL110" s="15">
        <f>K110*'Table A8'!AL57</f>
        <v>1.6455364830276733</v>
      </c>
      <c r="AM110" s="15">
        <f>L110*'Table A8'!AM57</f>
        <v>0.7704710446268187</v>
      </c>
      <c r="AN110" s="15">
        <f>M110*'Table A8'!AN57</f>
        <v>0.19072964379296248</v>
      </c>
      <c r="AO110" s="15">
        <f>N110*'Table A8'!AO57</f>
        <v>-1.222617009997309E-2</v>
      </c>
      <c r="AP110" s="15">
        <f>O110*'Table A8'!AP57</f>
        <v>7.5381427644894666E-2</v>
      </c>
      <c r="AR110" s="15">
        <f>Q110*'Table A8'!AR57</f>
        <v>0.40508520604896475</v>
      </c>
      <c r="AS110" s="15">
        <f>R110*'Table A8'!AS57</f>
        <v>0.24475744041417655</v>
      </c>
      <c r="AT110" s="15">
        <f>S110*'Table A8'!AT57</f>
        <v>-0.30362590882615631</v>
      </c>
      <c r="AU110" s="15">
        <f>T110*'Table A8'!AU57</f>
        <v>-8.0144370090665135E-2</v>
      </c>
      <c r="AW110" s="15">
        <f>V110*'Table A8'!AW57</f>
        <v>-0.92543125390989522</v>
      </c>
      <c r="AX110" s="15">
        <f>W110*'Table A8'!AX57</f>
        <v>7.0530338885114258E-2</v>
      </c>
      <c r="AY110" s="15">
        <f>X110*'Table A8'!AY57</f>
        <v>-4.5624831932603813</v>
      </c>
      <c r="AZ110" s="15">
        <f>Y110*'Table A8'!AZ57</f>
        <v>2.4510072808815928</v>
      </c>
      <c r="BA110" s="15">
        <f>Z110*'Table A8'!BA57</f>
        <v>-0.2946687778002518</v>
      </c>
      <c r="BB110" s="15">
        <f>AA110*'Table A8'!BB57</f>
        <v>-0.98434252575116832</v>
      </c>
      <c r="BD110" s="11">
        <f>LN(BD57/BD56)*100</f>
        <v>1.9921809192470286</v>
      </c>
      <c r="BE110" s="11">
        <f t="shared" si="235"/>
        <v>20.692273894437374</v>
      </c>
      <c r="BF110" s="11">
        <f t="shared" si="235"/>
        <v>13.460786342699343</v>
      </c>
      <c r="BG110" s="11">
        <f t="shared" si="235"/>
        <v>-0.47082267751452622</v>
      </c>
      <c r="BH110" s="11">
        <f t="shared" si="235"/>
        <v>8.4401096911305462</v>
      </c>
      <c r="BI110" s="11">
        <f t="shared" si="235"/>
        <v>-1.0831520365141938</v>
      </c>
      <c r="BJ110" s="11">
        <f t="shared" si="235"/>
        <v>18.296712010820208</v>
      </c>
      <c r="BK110" s="11">
        <f t="shared" si="235"/>
        <v>4.8413421713417639</v>
      </c>
      <c r="BL110" s="11">
        <f t="shared" si="235"/>
        <v>4.9502098023940624</v>
      </c>
      <c r="BM110" s="11">
        <f t="shared" si="235"/>
        <v>1.9230926955448171</v>
      </c>
      <c r="BN110" s="11">
        <f t="shared" si="235"/>
        <v>13.966684378813573</v>
      </c>
      <c r="BO110" s="11">
        <f t="shared" si="235"/>
        <v>-0.23311167685387568</v>
      </c>
      <c r="BP110" s="11">
        <f t="shared" si="235"/>
        <v>11.901458675818873</v>
      </c>
      <c r="BQ110" s="11">
        <f t="shared" si="235"/>
        <v>6.7773752134327809</v>
      </c>
      <c r="BS110" s="11">
        <f t="shared" si="240"/>
        <v>15.955254258936622</v>
      </c>
      <c r="BT110" s="11">
        <f t="shared" si="240"/>
        <v>6.6910193864159755</v>
      </c>
      <c r="BU110" s="11">
        <f t="shared" si="240"/>
        <v>5.9293022923144738</v>
      </c>
      <c r="BV110" s="11">
        <f t="shared" si="240"/>
        <v>7.9349674989952286</v>
      </c>
      <c r="BX110" s="11">
        <f t="shared" si="241"/>
        <v>12.139409331682593</v>
      </c>
      <c r="BY110" s="11">
        <f t="shared" si="241"/>
        <v>3.6933079637228152</v>
      </c>
      <c r="BZ110" s="11">
        <f t="shared" si="241"/>
        <v>18.931681183577066</v>
      </c>
      <c r="CA110" s="11">
        <f t="shared" si="241"/>
        <v>14.460131124332385</v>
      </c>
      <c r="CB110" s="11">
        <f t="shared" si="241"/>
        <v>11.358119340298515</v>
      </c>
      <c r="CC110" s="11">
        <f t="shared" si="241"/>
        <v>12.824350569755341</v>
      </c>
    </row>
  </sheetData>
  <hyperlinks>
    <hyperlink ref="A1" location="Contents!A1" display="Back to Contents" xr:uid="{00000000-0004-0000-0600-000000000000}"/>
    <hyperlink ref="AC3" location="'Table A4'!W56" display="data" xr:uid="{00000000-0004-0000-0600-000001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F1BBD-373E-4E10-871D-EB0D20848F87}">
  <dimension ref="A1:CC110"/>
  <sheetViews>
    <sheetView workbookViewId="0">
      <pane xSplit="1" ySplit="4" topLeftCell="B5" activePane="bottomRight" state="frozen"/>
      <selection pane="topRight" activeCell="B1" sqref="B1"/>
      <selection pane="bottomLeft" activeCell="A5" sqref="A5"/>
      <selection pane="bottomRight" activeCell="B5" sqref="B5"/>
    </sheetView>
  </sheetViews>
  <sheetFormatPr defaultColWidth="8.7265625" defaultRowHeight="12" x14ac:dyDescent="0.3"/>
  <cols>
    <col min="1" max="1" width="20.7265625" style="13" customWidth="1"/>
    <col min="2" max="2" width="9.7265625" style="13" bestFit="1" customWidth="1"/>
    <col min="3" max="15" width="8.7265625" style="13"/>
    <col min="16" max="16" width="3.7265625" style="13" customWidth="1"/>
    <col min="17" max="20" width="8.7265625" style="13" customWidth="1"/>
    <col min="21" max="21" width="3.7265625" style="13" customWidth="1"/>
    <col min="22" max="27" width="8.7265625" style="13" customWidth="1"/>
    <col min="28" max="28" width="3.7265625" style="13" customWidth="1"/>
    <col min="29" max="42" width="8.7265625" style="13"/>
    <col min="43" max="43" width="3.7265625" style="13" customWidth="1"/>
    <col min="44" max="47" width="8.7265625" style="13" customWidth="1"/>
    <col min="48" max="48" width="3.7265625" style="13" customWidth="1"/>
    <col min="49" max="54" width="8.7265625" style="13" customWidth="1"/>
    <col min="55" max="55" width="3.7265625" style="13" customWidth="1"/>
    <col min="56" max="69" width="8.7265625" style="13"/>
    <col min="70" max="70" width="3.7265625" style="13" customWidth="1"/>
    <col min="71" max="74" width="8.7265625" style="13"/>
    <col min="75" max="75" width="3.7265625" style="13" customWidth="1"/>
    <col min="76" max="16384" width="8.7265625" style="13"/>
  </cols>
  <sheetData>
    <row r="1" spans="1:81" ht="13" x14ac:dyDescent="0.3">
      <c r="A1" s="29" t="s">
        <v>22</v>
      </c>
      <c r="B1" s="9" t="s">
        <v>41</v>
      </c>
      <c r="AC1" s="9" t="s">
        <v>42</v>
      </c>
      <c r="BD1" s="9" t="s">
        <v>46</v>
      </c>
    </row>
    <row r="2" spans="1:81" x14ac:dyDescent="0.3">
      <c r="B2" s="9" t="s">
        <v>129</v>
      </c>
      <c r="AC2" s="9" t="s">
        <v>6</v>
      </c>
      <c r="BD2" s="9" t="s">
        <v>2</v>
      </c>
    </row>
    <row r="3" spans="1:81" ht="13" x14ac:dyDescent="0.3">
      <c r="A3" s="16"/>
      <c r="B3" s="9"/>
      <c r="AC3" s="40" t="s">
        <v>43</v>
      </c>
    </row>
    <row r="4" spans="1:81" x14ac:dyDescent="0.3">
      <c r="B4" s="51" t="s">
        <v>67</v>
      </c>
      <c r="C4" s="51" t="s">
        <v>68</v>
      </c>
      <c r="D4" s="51" t="s">
        <v>69</v>
      </c>
      <c r="E4" s="51" t="s">
        <v>70</v>
      </c>
      <c r="F4" s="51" t="s">
        <v>71</v>
      </c>
      <c r="G4" s="51" t="s">
        <v>72</v>
      </c>
      <c r="H4" s="51" t="s">
        <v>73</v>
      </c>
      <c r="I4" s="51" t="s">
        <v>74</v>
      </c>
      <c r="J4" s="51" t="s">
        <v>75</v>
      </c>
      <c r="K4" s="51" t="s">
        <v>76</v>
      </c>
      <c r="L4" s="51" t="s">
        <v>77</v>
      </c>
      <c r="M4" s="51" t="s">
        <v>78</v>
      </c>
      <c r="N4" s="51" t="s">
        <v>79</v>
      </c>
      <c r="O4" s="51" t="s">
        <v>86</v>
      </c>
      <c r="Q4" s="56">
        <v>45</v>
      </c>
      <c r="R4" s="56">
        <v>46</v>
      </c>
      <c r="S4" s="56">
        <v>47</v>
      </c>
      <c r="T4" s="56" t="s">
        <v>107</v>
      </c>
      <c r="U4" s="56"/>
      <c r="V4" s="56" t="s">
        <v>108</v>
      </c>
      <c r="W4" s="56" t="s">
        <v>109</v>
      </c>
      <c r="X4" s="56" t="s">
        <v>110</v>
      </c>
      <c r="Y4" s="56" t="s">
        <v>111</v>
      </c>
      <c r="Z4" s="56" t="s">
        <v>112</v>
      </c>
      <c r="AA4" s="56" t="s">
        <v>113</v>
      </c>
      <c r="AC4" s="51" t="s">
        <v>67</v>
      </c>
      <c r="AD4" s="51" t="s">
        <v>68</v>
      </c>
      <c r="AE4" s="51" t="s">
        <v>69</v>
      </c>
      <c r="AF4" s="51" t="s">
        <v>70</v>
      </c>
      <c r="AG4" s="51" t="s">
        <v>71</v>
      </c>
      <c r="AH4" s="51" t="s">
        <v>72</v>
      </c>
      <c r="AI4" s="51" t="s">
        <v>73</v>
      </c>
      <c r="AJ4" s="51" t="s">
        <v>74</v>
      </c>
      <c r="AK4" s="51" t="s">
        <v>75</v>
      </c>
      <c r="AL4" s="51" t="s">
        <v>76</v>
      </c>
      <c r="AM4" s="51" t="s">
        <v>77</v>
      </c>
      <c r="AN4" s="51" t="s">
        <v>78</v>
      </c>
      <c r="AO4" s="51" t="s">
        <v>79</v>
      </c>
      <c r="AP4" s="51" t="s">
        <v>86</v>
      </c>
      <c r="AR4" s="56">
        <v>45</v>
      </c>
      <c r="AS4" s="56">
        <v>46</v>
      </c>
      <c r="AT4" s="56">
        <v>47</v>
      </c>
      <c r="AU4" s="56" t="s">
        <v>107</v>
      </c>
      <c r="AV4" s="56"/>
      <c r="AW4" s="56" t="s">
        <v>108</v>
      </c>
      <c r="AX4" s="56" t="s">
        <v>109</v>
      </c>
      <c r="AY4" s="56" t="s">
        <v>110</v>
      </c>
      <c r="AZ4" s="56" t="s">
        <v>111</v>
      </c>
      <c r="BA4" s="56" t="s">
        <v>112</v>
      </c>
      <c r="BB4" s="56" t="s">
        <v>113</v>
      </c>
      <c r="BD4" s="51" t="s">
        <v>67</v>
      </c>
      <c r="BE4" s="51" t="s">
        <v>68</v>
      </c>
      <c r="BF4" s="51" t="s">
        <v>69</v>
      </c>
      <c r="BG4" s="51" t="s">
        <v>70</v>
      </c>
      <c r="BH4" s="51" t="s">
        <v>71</v>
      </c>
      <c r="BI4" s="51" t="s">
        <v>72</v>
      </c>
      <c r="BJ4" s="51" t="s">
        <v>73</v>
      </c>
      <c r="BK4" s="51" t="s">
        <v>74</v>
      </c>
      <c r="BL4" s="51" t="s">
        <v>75</v>
      </c>
      <c r="BM4" s="51" t="s">
        <v>76</v>
      </c>
      <c r="BN4" s="51" t="s">
        <v>77</v>
      </c>
      <c r="BO4" s="51" t="s">
        <v>78</v>
      </c>
      <c r="BP4" s="51" t="s">
        <v>79</v>
      </c>
      <c r="BQ4" s="51" t="s">
        <v>86</v>
      </c>
      <c r="BS4" s="56">
        <v>45</v>
      </c>
      <c r="BT4" s="56">
        <v>46</v>
      </c>
      <c r="BU4" s="56">
        <v>47</v>
      </c>
      <c r="BV4" s="56" t="s">
        <v>107</v>
      </c>
      <c r="BW4" s="56"/>
      <c r="BX4" s="56" t="s">
        <v>108</v>
      </c>
      <c r="BY4" s="56" t="s">
        <v>109</v>
      </c>
      <c r="BZ4" s="56" t="s">
        <v>110</v>
      </c>
      <c r="CA4" s="56" t="s">
        <v>111</v>
      </c>
      <c r="CB4" s="56" t="s">
        <v>112</v>
      </c>
      <c r="CC4" s="56" t="s">
        <v>113</v>
      </c>
    </row>
    <row r="5" spans="1:81" x14ac:dyDescent="0.3">
      <c r="A5" s="17" t="str">
        <f>Base_year</f>
        <v>2019=100</v>
      </c>
    </row>
    <row r="6" spans="1:81" x14ac:dyDescent="0.3">
      <c r="A6" s="13">
        <v>1970</v>
      </c>
      <c r="B6" s="37">
        <v>74.760000000000005</v>
      </c>
      <c r="C6" s="37">
        <v>660.98</v>
      </c>
      <c r="D6" s="37">
        <v>63.68</v>
      </c>
      <c r="E6" s="37">
        <v>258.58999999999997</v>
      </c>
      <c r="F6" s="37">
        <v>156.78</v>
      </c>
      <c r="G6" s="37">
        <v>42.12</v>
      </c>
      <c r="H6" s="37">
        <v>66.37</v>
      </c>
      <c r="I6" s="37">
        <v>143.1</v>
      </c>
      <c r="J6" s="37">
        <v>31.76</v>
      </c>
      <c r="K6" s="37">
        <v>232.09</v>
      </c>
      <c r="L6" s="37">
        <v>116.48</v>
      </c>
      <c r="M6" s="37">
        <v>40.83</v>
      </c>
      <c r="N6" s="37">
        <v>68.010000000000005</v>
      </c>
      <c r="O6" s="37">
        <v>87.44</v>
      </c>
      <c r="Q6" s="37">
        <v>0.27</v>
      </c>
      <c r="R6" s="37">
        <v>32.71</v>
      </c>
      <c r="S6" s="37">
        <v>23.67</v>
      </c>
      <c r="T6" s="37">
        <v>23.89</v>
      </c>
      <c r="V6" s="37">
        <v>2.58</v>
      </c>
      <c r="W6" s="37">
        <v>6.49</v>
      </c>
      <c r="X6" s="37">
        <v>12.76</v>
      </c>
      <c r="Y6" s="37">
        <v>5.28</v>
      </c>
      <c r="Z6" s="37">
        <v>9.02</v>
      </c>
      <c r="AA6" s="37">
        <v>6.61</v>
      </c>
      <c r="BD6" s="15">
        <f>'Table A1'!B6/B6*100</f>
        <v>82.557517388978056</v>
      </c>
      <c r="BE6" s="15">
        <f>'Table A1'!C6/C6*100</f>
        <v>7.614451269327362</v>
      </c>
      <c r="BF6" s="15">
        <f>'Table A1'!D6/D6*100</f>
        <v>63.740577889447238</v>
      </c>
      <c r="BG6" s="15">
        <f>'Table A1'!E6/E6*100</f>
        <v>52.256467767508418</v>
      </c>
      <c r="BH6" s="15">
        <f>'Table A1'!F6/F6*100</f>
        <v>15.225156269932391</v>
      </c>
      <c r="BI6" s="15">
        <f>'Table A1'!G6/G6*100</f>
        <v>91.547958214624884</v>
      </c>
      <c r="BJ6" s="15">
        <f>'Table A1'!H6/H6*100</f>
        <v>88.051830646376359</v>
      </c>
      <c r="BK6" s="15">
        <f>'Table A1'!I6/I6*100</f>
        <v>92.851153039832298</v>
      </c>
      <c r="BL6" s="15">
        <f>'Table A1'!J6/J6*100</f>
        <v>35.894206549118387</v>
      </c>
      <c r="BM6" s="15">
        <f>'Table A1'!K6/K6*100</f>
        <v>19.195139816450514</v>
      </c>
      <c r="BN6" s="15">
        <f>'Table A1'!L6/L6*100</f>
        <v>78.828983516483504</v>
      </c>
      <c r="BO6" s="15">
        <f>'Table A1'!M6/M6*100</f>
        <v>144.86896889542004</v>
      </c>
      <c r="BP6" s="15">
        <f>'Table A1'!N6/N6*100</f>
        <v>104.98456109395677</v>
      </c>
      <c r="BQ6" s="15">
        <f>'Table A1'!O6/O6*100</f>
        <v>62.568618481244286</v>
      </c>
      <c r="BS6" s="15">
        <f>'Table A1'!Q6/Q6*100</f>
        <v>13107.407407407407</v>
      </c>
      <c r="BT6" s="15">
        <f>'Table A1'!R6/R6*100</f>
        <v>123.38734332008559</v>
      </c>
      <c r="BU6" s="15">
        <f>'Table A1'!S6/S6*100</f>
        <v>183.86142796789184</v>
      </c>
      <c r="BV6" s="15">
        <f>'Table A1'!T6/T6*100</f>
        <v>172.33151946421097</v>
      </c>
      <c r="BX6" s="15"/>
      <c r="BY6" s="15"/>
      <c r="BZ6" s="15"/>
      <c r="CA6" s="15"/>
      <c r="CB6" s="15"/>
      <c r="CC6" s="15">
        <f>'Table A1'!AA6/AA6*100</f>
        <v>185.47655068078669</v>
      </c>
    </row>
    <row r="7" spans="1:81" x14ac:dyDescent="0.3">
      <c r="A7" s="13">
        <v>1971</v>
      </c>
      <c r="B7" s="37">
        <v>77.209999999999994</v>
      </c>
      <c r="C7" s="37">
        <v>663.73</v>
      </c>
      <c r="D7" s="37">
        <v>66.11</v>
      </c>
      <c r="E7" s="37">
        <v>268.83999999999997</v>
      </c>
      <c r="F7" s="37">
        <v>164.91</v>
      </c>
      <c r="G7" s="37">
        <v>44.43</v>
      </c>
      <c r="H7" s="37">
        <v>69.44</v>
      </c>
      <c r="I7" s="37">
        <v>148.82</v>
      </c>
      <c r="J7" s="37">
        <v>33.4</v>
      </c>
      <c r="K7" s="37">
        <v>238.19</v>
      </c>
      <c r="L7" s="37">
        <v>119.25</v>
      </c>
      <c r="M7" s="37">
        <v>41.36</v>
      </c>
      <c r="N7" s="37">
        <v>69.34</v>
      </c>
      <c r="O7" s="37">
        <v>90.32</v>
      </c>
      <c r="Q7" s="37">
        <v>0.32</v>
      </c>
      <c r="R7" s="37">
        <v>34.11</v>
      </c>
      <c r="S7" s="37">
        <v>24.95</v>
      </c>
      <c r="T7" s="37">
        <v>25.08</v>
      </c>
      <c r="V7" s="37">
        <v>2.85</v>
      </c>
      <c r="W7" s="37">
        <v>7.02</v>
      </c>
      <c r="X7" s="37">
        <v>13.45</v>
      </c>
      <c r="Y7" s="37">
        <v>5.58</v>
      </c>
      <c r="Z7" s="37">
        <v>9.44</v>
      </c>
      <c r="AA7" s="37">
        <v>7.05</v>
      </c>
      <c r="BD7" s="15">
        <f>'Table A1'!B7/B7*100</f>
        <v>80.58541639683979</v>
      </c>
      <c r="BE7" s="15">
        <f>'Table A1'!C7/C7*100</f>
        <v>7.7938318292076589</v>
      </c>
      <c r="BF7" s="15">
        <f>'Table A1'!D7/D7*100</f>
        <v>59.885040084707306</v>
      </c>
      <c r="BG7" s="15">
        <f>'Table A1'!E7/E7*100</f>
        <v>52.648415414372863</v>
      </c>
      <c r="BH7" s="15">
        <f>'Table A1'!F7/F7*100</f>
        <v>14.838396701230975</v>
      </c>
      <c r="BI7" s="15">
        <f>'Table A1'!G7/G7*100</f>
        <v>89.016430339860449</v>
      </c>
      <c r="BJ7" s="15">
        <f>'Table A1'!H7/H7*100</f>
        <v>88.04723502304148</v>
      </c>
      <c r="BK7" s="15">
        <f>'Table A1'!I7/I7*100</f>
        <v>82.435156564977831</v>
      </c>
      <c r="BL7" s="15">
        <f>'Table A1'!J7/J7*100</f>
        <v>34.131736526946113</v>
      </c>
      <c r="BM7" s="15">
        <f>'Table A1'!K7/K7*100</f>
        <v>18.287921407279903</v>
      </c>
      <c r="BN7" s="15">
        <f>'Table A1'!L7/L7*100</f>
        <v>73.157232704402503</v>
      </c>
      <c r="BO7" s="15">
        <f>'Table A1'!M7/M7*100</f>
        <v>143.97969052224371</v>
      </c>
      <c r="BP7" s="15">
        <f>'Table A1'!N7/N7*100</f>
        <v>102.82665128353041</v>
      </c>
      <c r="BQ7" s="15">
        <f>'Table A1'!O7/O7*100</f>
        <v>60.019929140832595</v>
      </c>
      <c r="BS7" s="15">
        <f>'Table A1'!Q7/Q7*100</f>
        <v>11459.375</v>
      </c>
      <c r="BT7" s="15">
        <f>'Table A1'!R7/R7*100</f>
        <v>122.63265904426855</v>
      </c>
      <c r="BU7" s="15">
        <f>'Table A1'!S7/S7*100</f>
        <v>180.72144288577158</v>
      </c>
      <c r="BV7" s="15">
        <f>'Table A1'!T7/T7*100</f>
        <v>170.13556618819777</v>
      </c>
      <c r="BX7" s="15"/>
      <c r="BY7" s="15"/>
      <c r="BZ7" s="15"/>
      <c r="CA7" s="15"/>
      <c r="CB7" s="15"/>
      <c r="CC7" s="15">
        <f>'Table A1'!AA7/AA7*100</f>
        <v>195.74468085106383</v>
      </c>
    </row>
    <row r="8" spans="1:81" x14ac:dyDescent="0.3">
      <c r="A8" s="13">
        <v>1972</v>
      </c>
      <c r="B8" s="37">
        <v>79.47</v>
      </c>
      <c r="C8" s="37">
        <v>662.79</v>
      </c>
      <c r="D8" s="37">
        <v>68.099999999999994</v>
      </c>
      <c r="E8" s="37">
        <v>282.3</v>
      </c>
      <c r="F8" s="37">
        <v>167.97</v>
      </c>
      <c r="G8" s="37">
        <v>45.39</v>
      </c>
      <c r="H8" s="37">
        <v>71.92</v>
      </c>
      <c r="I8" s="37">
        <v>153.13999999999999</v>
      </c>
      <c r="J8" s="37">
        <v>34.51</v>
      </c>
      <c r="K8" s="37">
        <v>239.94</v>
      </c>
      <c r="L8" s="37">
        <v>119.22</v>
      </c>
      <c r="M8" s="37">
        <v>40.47</v>
      </c>
      <c r="N8" s="37">
        <v>69.63</v>
      </c>
      <c r="O8" s="37">
        <v>91.78</v>
      </c>
      <c r="Q8" s="37">
        <v>0.61</v>
      </c>
      <c r="R8" s="37">
        <v>35.659999999999997</v>
      </c>
      <c r="S8" s="37">
        <v>26.32</v>
      </c>
      <c r="T8" s="37">
        <v>26.37</v>
      </c>
      <c r="V8" s="37">
        <v>3.03</v>
      </c>
      <c r="W8" s="37">
        <v>7.31</v>
      </c>
      <c r="X8" s="37">
        <v>14.13</v>
      </c>
      <c r="Y8" s="37">
        <v>5.77</v>
      </c>
      <c r="Z8" s="37">
        <v>9.64</v>
      </c>
      <c r="AA8" s="37">
        <v>7.39</v>
      </c>
      <c r="BD8" s="15">
        <f>'Table A1'!B8/B8*100</f>
        <v>81.439536932175656</v>
      </c>
      <c r="BE8" s="15">
        <f>'Table A1'!C8/C8*100</f>
        <v>7.9255872900918849</v>
      </c>
      <c r="BF8" s="15">
        <f>'Table A1'!D8/D8*100</f>
        <v>61.218795888399413</v>
      </c>
      <c r="BG8" s="15">
        <f>'Table A1'!E8/E8*100</f>
        <v>50.846617074034704</v>
      </c>
      <c r="BH8" s="15">
        <f>'Table A1'!F8/F8*100</f>
        <v>15.282490920997798</v>
      </c>
      <c r="BI8" s="15">
        <f>'Table A1'!G8/G8*100</f>
        <v>91.495924212381581</v>
      </c>
      <c r="BJ8" s="15">
        <f>'Table A1'!H8/H8*100</f>
        <v>90.155728587319246</v>
      </c>
      <c r="BK8" s="15">
        <f>'Table A1'!I8/I8*100</f>
        <v>80.566801619433207</v>
      </c>
      <c r="BL8" s="15">
        <f>'Table A1'!J8/J8*100</f>
        <v>34.192987539843529</v>
      </c>
      <c r="BM8" s="15">
        <f>'Table A1'!K8/K8*100</f>
        <v>18.192048012002999</v>
      </c>
      <c r="BN8" s="15">
        <f>'Table A1'!L8/L8*100</f>
        <v>69.661130682771343</v>
      </c>
      <c r="BO8" s="15">
        <f>'Table A1'!M8/M8*100</f>
        <v>148.38151717321472</v>
      </c>
      <c r="BP8" s="15">
        <f>'Table A1'!N8/N8*100</f>
        <v>105.41433290248459</v>
      </c>
      <c r="BQ8" s="15">
        <f>'Table A1'!O8/O8*100</f>
        <v>60.263674003050774</v>
      </c>
      <c r="BS8" s="15">
        <f>'Table A1'!Q8/Q8*100</f>
        <v>6777.0491803278701</v>
      </c>
      <c r="BT8" s="15">
        <f>'Table A1'!R8/R8*100</f>
        <v>124.11665731912507</v>
      </c>
      <c r="BU8" s="15">
        <f>'Table A1'!S8/S8*100</f>
        <v>175.60790273556231</v>
      </c>
      <c r="BV8" s="15">
        <f>'Table A1'!T8/T8*100</f>
        <v>170.00379218809252</v>
      </c>
      <c r="BX8" s="15"/>
      <c r="BY8" s="15"/>
      <c r="BZ8" s="15"/>
      <c r="CA8" s="15"/>
      <c r="CB8" s="15"/>
      <c r="CC8" s="15">
        <f>'Table A1'!AA8/AA8*100</f>
        <v>206.4952638700947</v>
      </c>
    </row>
    <row r="9" spans="1:81" x14ac:dyDescent="0.3">
      <c r="A9" s="13">
        <v>1973</v>
      </c>
      <c r="B9" s="37">
        <v>82</v>
      </c>
      <c r="C9" s="37">
        <v>664.32</v>
      </c>
      <c r="D9" s="37">
        <v>70.95</v>
      </c>
      <c r="E9" s="37">
        <v>279.52999999999997</v>
      </c>
      <c r="F9" s="37">
        <v>168.19</v>
      </c>
      <c r="G9" s="37">
        <v>45.79</v>
      </c>
      <c r="H9" s="37">
        <v>73.75</v>
      </c>
      <c r="I9" s="37">
        <v>154.9</v>
      </c>
      <c r="J9" s="37">
        <v>35.630000000000003</v>
      </c>
      <c r="K9" s="37">
        <v>242.7</v>
      </c>
      <c r="L9" s="37">
        <v>119.79</v>
      </c>
      <c r="M9" s="37">
        <v>39.979999999999997</v>
      </c>
      <c r="N9" s="37">
        <v>70.08</v>
      </c>
      <c r="O9" s="37">
        <v>92.63</v>
      </c>
      <c r="Q9" s="37">
        <v>0.76</v>
      </c>
      <c r="R9" s="37">
        <v>36.869999999999997</v>
      </c>
      <c r="S9" s="37">
        <v>28.04</v>
      </c>
      <c r="T9" s="37">
        <v>27.78</v>
      </c>
      <c r="V9" s="37">
        <v>3.23</v>
      </c>
      <c r="W9" s="37">
        <v>7.79</v>
      </c>
      <c r="X9" s="37">
        <v>15.01</v>
      </c>
      <c r="Y9" s="37">
        <v>6.22</v>
      </c>
      <c r="Z9" s="37">
        <v>10.31</v>
      </c>
      <c r="AA9" s="37">
        <v>7.87</v>
      </c>
      <c r="BD9" s="15">
        <f>'Table A1'!B9/B9*100</f>
        <v>82.82926829268294</v>
      </c>
      <c r="BE9" s="15">
        <f>'Table A1'!C9/C9*100</f>
        <v>8.3288174373795751</v>
      </c>
      <c r="BF9" s="15">
        <f>'Table A1'!D9/D9*100</f>
        <v>64.961240310077514</v>
      </c>
      <c r="BG9" s="15">
        <f>'Table A1'!E9/E9*100</f>
        <v>55.328587271491436</v>
      </c>
      <c r="BH9" s="15">
        <f>'Table A1'!F9/F9*100</f>
        <v>17.224567453475238</v>
      </c>
      <c r="BI9" s="15">
        <f>'Table A1'!G9/G9*100</f>
        <v>102.14020528499674</v>
      </c>
      <c r="BJ9" s="15">
        <f>'Table A1'!H9/H9*100</f>
        <v>99.172881355932205</v>
      </c>
      <c r="BK9" s="15">
        <f>'Table A1'!I9/I9*100</f>
        <v>86.488056810845706</v>
      </c>
      <c r="BL9" s="15">
        <f>'Table A1'!J9/J9*100</f>
        <v>37.833286556272803</v>
      </c>
      <c r="BM9" s="15">
        <f>'Table A1'!K9/K9*100</f>
        <v>20.247218788627936</v>
      </c>
      <c r="BN9" s="15">
        <f>'Table A1'!L9/L9*100</f>
        <v>76.49219467401285</v>
      </c>
      <c r="BO9" s="15">
        <f>'Table A1'!M9/M9*100</f>
        <v>158.95447723861932</v>
      </c>
      <c r="BP9" s="15">
        <f>'Table A1'!N9/N9*100</f>
        <v>117.86529680365297</v>
      </c>
      <c r="BQ9" s="15">
        <f>'Table A1'!O9/O9*100</f>
        <v>65.335204577350765</v>
      </c>
      <c r="BS9" s="15">
        <f>'Table A1'!Q9/Q9*100</f>
        <v>5369.7368421052633</v>
      </c>
      <c r="BT9" s="15">
        <f>'Table A1'!R9/R9*100</f>
        <v>122.56577163005153</v>
      </c>
      <c r="BU9" s="15">
        <f>'Table A1'!S9/S9*100</f>
        <v>171.64764621968618</v>
      </c>
      <c r="BV9" s="15">
        <f>'Table A1'!T9/T9*100</f>
        <v>165.58675305975521</v>
      </c>
      <c r="BX9" s="15"/>
      <c r="BY9" s="15"/>
      <c r="BZ9" s="15"/>
      <c r="CA9" s="15"/>
      <c r="CB9" s="15"/>
      <c r="CC9" s="15">
        <f>'Table A1'!AA9/AA9*100</f>
        <v>218.80559085133419</v>
      </c>
    </row>
    <row r="10" spans="1:81" x14ac:dyDescent="0.3">
      <c r="A10" s="13">
        <v>1974</v>
      </c>
      <c r="B10" s="37">
        <v>84.77</v>
      </c>
      <c r="C10" s="37">
        <v>681.2</v>
      </c>
      <c r="D10" s="37">
        <v>74.33</v>
      </c>
      <c r="E10" s="37">
        <v>270.98</v>
      </c>
      <c r="F10" s="37">
        <v>168.31</v>
      </c>
      <c r="G10" s="37">
        <v>46.42</v>
      </c>
      <c r="H10" s="37">
        <v>76.510000000000005</v>
      </c>
      <c r="I10" s="37">
        <v>157.85</v>
      </c>
      <c r="J10" s="37">
        <v>37.68</v>
      </c>
      <c r="K10" s="37">
        <v>248.41</v>
      </c>
      <c r="L10" s="37">
        <v>121.93</v>
      </c>
      <c r="M10" s="37">
        <v>40.520000000000003</v>
      </c>
      <c r="N10" s="37">
        <v>71.760000000000005</v>
      </c>
      <c r="O10" s="37">
        <v>94.45</v>
      </c>
      <c r="Q10" s="37">
        <v>0.88</v>
      </c>
      <c r="R10" s="37">
        <v>38.61</v>
      </c>
      <c r="S10" s="37">
        <v>29.8</v>
      </c>
      <c r="T10" s="37">
        <v>29.37</v>
      </c>
      <c r="V10" s="37">
        <v>3.4</v>
      </c>
      <c r="W10" s="37">
        <v>8.4700000000000006</v>
      </c>
      <c r="X10" s="37">
        <v>16.260000000000002</v>
      </c>
      <c r="Y10" s="37">
        <v>6.97</v>
      </c>
      <c r="Z10" s="37">
        <v>11.19</v>
      </c>
      <c r="AA10" s="37">
        <v>8.51</v>
      </c>
      <c r="BD10" s="15">
        <f>'Table A1'!B10/B10*100</f>
        <v>79.532853603869299</v>
      </c>
      <c r="BE10" s="15">
        <f>'Table A1'!C10/C10*100</f>
        <v>7.6967116852613024</v>
      </c>
      <c r="BF10" s="15">
        <f>'Table A1'!D10/D10*100</f>
        <v>60.258307547423648</v>
      </c>
      <c r="BG10" s="15">
        <f>'Table A1'!E10/E10*100</f>
        <v>56.000442837109745</v>
      </c>
      <c r="BH10" s="15">
        <f>'Table A1'!F10/F10*100</f>
        <v>17.806428613867268</v>
      </c>
      <c r="BI10" s="15">
        <f>'Table A1'!G10/G10*100</f>
        <v>104.15769065058164</v>
      </c>
      <c r="BJ10" s="15">
        <f>'Table A1'!H10/H10*100</f>
        <v>89.321657299699382</v>
      </c>
      <c r="BK10" s="15">
        <f>'Table A1'!I10/I10*100</f>
        <v>80.500475134621468</v>
      </c>
      <c r="BL10" s="15">
        <f>'Table A1'!J10/J10*100</f>
        <v>37.367303609341832</v>
      </c>
      <c r="BM10" s="15">
        <f>'Table A1'!K10/K10*100</f>
        <v>20.824443460408197</v>
      </c>
      <c r="BN10" s="15">
        <f>'Table A1'!L10/L10*100</f>
        <v>79.808086607069626</v>
      </c>
      <c r="BO10" s="15">
        <f>'Table A1'!M10/M10*100</f>
        <v>150.17275419545905</v>
      </c>
      <c r="BP10" s="15">
        <f>'Table A1'!N10/N10*100</f>
        <v>110.78595317725753</v>
      </c>
      <c r="BQ10" s="15">
        <f>'Table A1'!O10/O10*100</f>
        <v>63.229221810481725</v>
      </c>
      <c r="BS10" s="15">
        <f>'Table A1'!Q10/Q10*100</f>
        <v>3748.8636363636365</v>
      </c>
      <c r="BT10" s="15">
        <f>'Table A1'!R10/R10*100</f>
        <v>106.86350686350686</v>
      </c>
      <c r="BU10" s="15">
        <f>'Table A1'!S10/S10*100</f>
        <v>156.34228187919464</v>
      </c>
      <c r="BV10" s="15">
        <f>'Table A1'!T10/T10*100</f>
        <v>145.01191692202929</v>
      </c>
      <c r="BX10" s="15"/>
      <c r="BY10" s="15"/>
      <c r="BZ10" s="15"/>
      <c r="CA10" s="15"/>
      <c r="CB10" s="15"/>
      <c r="CC10" s="15">
        <f>'Table A1'!AA10/AA10*100</f>
        <v>211.16333725029378</v>
      </c>
    </row>
    <row r="11" spans="1:81" x14ac:dyDescent="0.3">
      <c r="A11" s="13">
        <v>1975</v>
      </c>
      <c r="B11" s="37">
        <v>86.25</v>
      </c>
      <c r="C11" s="37">
        <v>682.36</v>
      </c>
      <c r="D11" s="37">
        <v>75.89</v>
      </c>
      <c r="E11" s="37">
        <v>263.67</v>
      </c>
      <c r="F11" s="37">
        <v>170.13</v>
      </c>
      <c r="G11" s="37">
        <v>47.87</v>
      </c>
      <c r="H11" s="37">
        <v>77.599999999999994</v>
      </c>
      <c r="I11" s="37">
        <v>162.65</v>
      </c>
      <c r="J11" s="37">
        <v>40.11</v>
      </c>
      <c r="K11" s="37">
        <v>253.27</v>
      </c>
      <c r="L11" s="37">
        <v>124.19</v>
      </c>
      <c r="M11" s="37">
        <v>41.14</v>
      </c>
      <c r="N11" s="37">
        <v>73.31</v>
      </c>
      <c r="O11" s="37">
        <v>96.09</v>
      </c>
      <c r="Q11" s="37">
        <v>0.93</v>
      </c>
      <c r="R11" s="37">
        <v>39.729999999999997</v>
      </c>
      <c r="S11" s="37">
        <v>30.79</v>
      </c>
      <c r="T11" s="37">
        <v>30.3</v>
      </c>
      <c r="V11" s="37">
        <v>3.42</v>
      </c>
      <c r="W11" s="37">
        <v>9.11</v>
      </c>
      <c r="X11" s="37">
        <v>17.760000000000002</v>
      </c>
      <c r="Y11" s="37">
        <v>7.22</v>
      </c>
      <c r="Z11" s="37">
        <v>12.19</v>
      </c>
      <c r="AA11" s="37">
        <v>9.16</v>
      </c>
      <c r="BD11" s="15">
        <f>'Table A1'!B11/B11*100</f>
        <v>75.965217391304336</v>
      </c>
      <c r="BE11" s="15">
        <f>'Table A1'!C11/C11*100</f>
        <v>7.405182015358462</v>
      </c>
      <c r="BF11" s="15">
        <f>'Table A1'!D11/D11*100</f>
        <v>52.299380682566863</v>
      </c>
      <c r="BG11" s="15">
        <f>'Table A1'!E11/E11*100</f>
        <v>48.056282474304993</v>
      </c>
      <c r="BH11" s="15">
        <f>'Table A1'!F11/F11*100</f>
        <v>15.793804737553637</v>
      </c>
      <c r="BI11" s="15">
        <f>'Table A1'!G11/G11*100</f>
        <v>90.662210152496343</v>
      </c>
      <c r="BJ11" s="15">
        <f>'Table A1'!H11/H11*100</f>
        <v>81.75257731958763</v>
      </c>
      <c r="BK11" s="15">
        <f>'Table A1'!I11/I11*100</f>
        <v>69.523516753765747</v>
      </c>
      <c r="BL11" s="15">
        <f>'Table A1'!J11/J11*100</f>
        <v>33.358264771877337</v>
      </c>
      <c r="BM11" s="15">
        <f>'Table A1'!K11/K11*100</f>
        <v>19.599636751293087</v>
      </c>
      <c r="BN11" s="15">
        <f>'Table A1'!L11/L11*100</f>
        <v>76.825831387390281</v>
      </c>
      <c r="BO11" s="15">
        <f>'Table A1'!M11/M11*100</f>
        <v>136.9470102090423</v>
      </c>
      <c r="BP11" s="15">
        <f>'Table A1'!N11/N11*100</f>
        <v>102.16887191379075</v>
      </c>
      <c r="BQ11" s="15">
        <f>'Table A1'!O11/O11*100</f>
        <v>57.872827557498177</v>
      </c>
      <c r="BS11" s="15">
        <f>'Table A1'!Q11/Q11*100</f>
        <v>3560.2150537634407</v>
      </c>
      <c r="BT11" s="15">
        <f>'Table A1'!R11/R11*100</f>
        <v>100.35237855524792</v>
      </c>
      <c r="BU11" s="15">
        <f>'Table A1'!S11/S11*100</f>
        <v>143.42318934719066</v>
      </c>
      <c r="BV11" s="15">
        <f>'Table A1'!T11/T11*100</f>
        <v>135.11551155115512</v>
      </c>
      <c r="BX11" s="15"/>
      <c r="BY11" s="15"/>
      <c r="BZ11" s="15"/>
      <c r="CA11" s="15"/>
      <c r="CB11" s="15"/>
      <c r="CC11" s="15">
        <f>'Table A1'!AA11/AA11*100</f>
        <v>193.99563318777291</v>
      </c>
    </row>
    <row r="12" spans="1:81" x14ac:dyDescent="0.3">
      <c r="A12" s="13">
        <v>1976</v>
      </c>
      <c r="B12" s="37">
        <v>86.29</v>
      </c>
      <c r="C12" s="37">
        <v>665.55</v>
      </c>
      <c r="D12" s="37">
        <v>75.87</v>
      </c>
      <c r="E12" s="37">
        <v>254.54</v>
      </c>
      <c r="F12" s="37">
        <v>173.21</v>
      </c>
      <c r="G12" s="37">
        <v>49.82</v>
      </c>
      <c r="H12" s="37">
        <v>77.53</v>
      </c>
      <c r="I12" s="37">
        <v>167.6</v>
      </c>
      <c r="J12" s="37">
        <v>42.89</v>
      </c>
      <c r="K12" s="37">
        <v>254.51</v>
      </c>
      <c r="L12" s="37">
        <v>125.53</v>
      </c>
      <c r="M12" s="37">
        <v>41.67</v>
      </c>
      <c r="N12" s="37">
        <v>74.53</v>
      </c>
      <c r="O12" s="37">
        <v>97.21</v>
      </c>
      <c r="Q12" s="37">
        <v>1.05</v>
      </c>
      <c r="R12" s="37">
        <v>40.04</v>
      </c>
      <c r="S12" s="37">
        <v>31.23</v>
      </c>
      <c r="T12" s="37">
        <v>30.67</v>
      </c>
      <c r="V12" s="37">
        <v>3.63</v>
      </c>
      <c r="W12" s="37">
        <v>9.98</v>
      </c>
      <c r="X12" s="37">
        <v>19.55</v>
      </c>
      <c r="Y12" s="37">
        <v>7.96</v>
      </c>
      <c r="Z12" s="37">
        <v>13.61</v>
      </c>
      <c r="AA12" s="37">
        <v>10.029999999999999</v>
      </c>
      <c r="BD12" s="15">
        <f>'Table A1'!B12/B12*100</f>
        <v>78.247769150538872</v>
      </c>
      <c r="BE12" s="15">
        <f>'Table A1'!C12/C12*100</f>
        <v>7.5922169634137182</v>
      </c>
      <c r="BF12" s="15">
        <f>'Table A1'!D12/D12*100</f>
        <v>54.685646500593123</v>
      </c>
      <c r="BG12" s="15">
        <f>'Table A1'!E12/E12*100</f>
        <v>53.166496424923395</v>
      </c>
      <c r="BH12" s="15">
        <f>'Table A1'!F12/F12*100</f>
        <v>17.533629698054384</v>
      </c>
      <c r="BI12" s="15">
        <f>'Table A1'!G12/G12*100</f>
        <v>98.23364110798876</v>
      </c>
      <c r="BJ12" s="15">
        <f>'Table A1'!H12/H12*100</f>
        <v>84.406036373016889</v>
      </c>
      <c r="BK12" s="15">
        <f>'Table A1'!I12/I12*100</f>
        <v>69.618138424821012</v>
      </c>
      <c r="BL12" s="15">
        <f>'Table A1'!J12/J12*100</f>
        <v>30.519934716717184</v>
      </c>
      <c r="BM12" s="15">
        <f>'Table A1'!K12/K12*100</f>
        <v>19.032650976385995</v>
      </c>
      <c r="BN12" s="15">
        <f>'Table A1'!L12/L12*100</f>
        <v>73.066199314904807</v>
      </c>
      <c r="BO12" s="15">
        <f>'Table A1'!M12/M12*100</f>
        <v>134.00527957763379</v>
      </c>
      <c r="BP12" s="15">
        <f>'Table A1'!N12/N12*100</f>
        <v>103.3141017040118</v>
      </c>
      <c r="BQ12" s="15">
        <f>'Table A1'!O12/O12*100</f>
        <v>58.234749511367149</v>
      </c>
      <c r="BS12" s="15">
        <f>'Table A1'!Q12/Q12*100</f>
        <v>3403.8095238095239</v>
      </c>
      <c r="BT12" s="15">
        <f>'Table A1'!R12/R12*100</f>
        <v>103.34665334665335</v>
      </c>
      <c r="BU12" s="15">
        <f>'Table A1'!S12/S12*100</f>
        <v>144.44444444444443</v>
      </c>
      <c r="BV12" s="15">
        <f>'Table A1'!T12/T12*100</f>
        <v>138.11542223671339</v>
      </c>
      <c r="BX12" s="15"/>
      <c r="BY12" s="15"/>
      <c r="BZ12" s="15"/>
      <c r="CA12" s="15"/>
      <c r="CB12" s="15"/>
      <c r="CC12" s="15">
        <f>'Table A1'!AA12/AA12*100</f>
        <v>186.34097706879365</v>
      </c>
    </row>
    <row r="13" spans="1:81" x14ac:dyDescent="0.3">
      <c r="A13" s="13">
        <v>1977</v>
      </c>
      <c r="B13" s="37">
        <v>86.95</v>
      </c>
      <c r="C13" s="37">
        <v>648.86</v>
      </c>
      <c r="D13" s="37">
        <v>76.180000000000007</v>
      </c>
      <c r="E13" s="37">
        <v>243.38</v>
      </c>
      <c r="F13" s="37">
        <v>175.3</v>
      </c>
      <c r="G13" s="37">
        <v>51.51</v>
      </c>
      <c r="H13" s="37">
        <v>78.069999999999993</v>
      </c>
      <c r="I13" s="37">
        <v>171.49</v>
      </c>
      <c r="J13" s="37">
        <v>45.62</v>
      </c>
      <c r="K13" s="37">
        <v>257.45</v>
      </c>
      <c r="L13" s="37">
        <v>127.29</v>
      </c>
      <c r="M13" s="37">
        <v>42.33</v>
      </c>
      <c r="N13" s="37">
        <v>75.510000000000005</v>
      </c>
      <c r="O13" s="37">
        <v>98.31</v>
      </c>
      <c r="Q13" s="37">
        <v>1.1000000000000001</v>
      </c>
      <c r="R13" s="37">
        <v>40.96</v>
      </c>
      <c r="S13" s="37">
        <v>31.92</v>
      </c>
      <c r="T13" s="37">
        <v>31.36</v>
      </c>
      <c r="V13" s="37">
        <v>4.0999999999999996</v>
      </c>
      <c r="W13" s="37">
        <v>11.14</v>
      </c>
      <c r="X13" s="37">
        <v>21.67</v>
      </c>
      <c r="Y13" s="37">
        <v>8.99</v>
      </c>
      <c r="Z13" s="37">
        <v>15.36</v>
      </c>
      <c r="AA13" s="37">
        <v>11.19</v>
      </c>
      <c r="BD13" s="15">
        <f>'Table A1'!B13/B13*100</f>
        <v>78.803910293271983</v>
      </c>
      <c r="BE13" s="15">
        <f>'Table A1'!C13/C13*100</f>
        <v>8.0495022038652397</v>
      </c>
      <c r="BF13" s="15">
        <f>'Table A1'!D13/D13*100</f>
        <v>56.300866369125742</v>
      </c>
      <c r="BG13" s="15">
        <f>'Table A1'!E13/E13*100</f>
        <v>54.532007560193939</v>
      </c>
      <c r="BH13" s="15">
        <f>'Table A1'!F13/F13*100</f>
        <v>17.723901882487166</v>
      </c>
      <c r="BI13" s="15">
        <f>'Table A1'!G13/G13*100</f>
        <v>97.126771500679482</v>
      </c>
      <c r="BJ13" s="15">
        <f>'Table A1'!H13/H13*100</f>
        <v>84.206481362879472</v>
      </c>
      <c r="BK13" s="15">
        <f>'Table A1'!I13/I13*100</f>
        <v>68.563764651000056</v>
      </c>
      <c r="BL13" s="15">
        <f>'Table A1'!J13/J13*100</f>
        <v>29.986847873739592</v>
      </c>
      <c r="BM13" s="15">
        <f>'Table A1'!K13/K13*100</f>
        <v>19.281413866770247</v>
      </c>
      <c r="BN13" s="15">
        <f>'Table A1'!L13/L13*100</f>
        <v>71.670987508838095</v>
      </c>
      <c r="BO13" s="15">
        <f>'Table A1'!M13/M13*100</f>
        <v>136.19182612804158</v>
      </c>
      <c r="BP13" s="15">
        <f>'Table A1'!N13/N13*100</f>
        <v>103.6948748510131</v>
      </c>
      <c r="BQ13" s="15">
        <f>'Table A1'!O13/O13*100</f>
        <v>58.702064896755161</v>
      </c>
      <c r="BS13" s="15">
        <f>'Table A1'!Q13/Q13*100</f>
        <v>3320.0000000000005</v>
      </c>
      <c r="BT13" s="15">
        <f>'Table A1'!R13/R13*100</f>
        <v>101.8798828125</v>
      </c>
      <c r="BU13" s="15">
        <f>'Table A1'!S13/S13*100</f>
        <v>141.54135338345864</v>
      </c>
      <c r="BV13" s="15">
        <f>'Table A1'!T13/T13*100</f>
        <v>135.96938775510205</v>
      </c>
      <c r="BX13" s="15"/>
      <c r="BY13" s="15"/>
      <c r="BZ13" s="15"/>
      <c r="CA13" s="15"/>
      <c r="CB13" s="15"/>
      <c r="CC13" s="15">
        <f>'Table A1'!AA13/AA13*100</f>
        <v>172.56478999106344</v>
      </c>
    </row>
    <row r="14" spans="1:81" x14ac:dyDescent="0.3">
      <c r="A14" s="13">
        <v>1978</v>
      </c>
      <c r="B14" s="37">
        <v>88.2</v>
      </c>
      <c r="C14" s="37">
        <v>633.70000000000005</v>
      </c>
      <c r="D14" s="37">
        <v>76.64</v>
      </c>
      <c r="E14" s="37">
        <v>234.58</v>
      </c>
      <c r="F14" s="37">
        <v>178.87</v>
      </c>
      <c r="G14" s="37">
        <v>53.5</v>
      </c>
      <c r="H14" s="37">
        <v>81.19</v>
      </c>
      <c r="I14" s="37">
        <v>170.64</v>
      </c>
      <c r="J14" s="37">
        <v>51.16</v>
      </c>
      <c r="K14" s="37">
        <v>255.33</v>
      </c>
      <c r="L14" s="37">
        <v>130.27000000000001</v>
      </c>
      <c r="M14" s="37">
        <v>43.64</v>
      </c>
      <c r="N14" s="37">
        <v>77.760000000000005</v>
      </c>
      <c r="O14" s="37">
        <v>99.7</v>
      </c>
      <c r="Q14" s="37">
        <v>2.08</v>
      </c>
      <c r="R14" s="37">
        <v>42.22</v>
      </c>
      <c r="S14" s="37">
        <v>32.67</v>
      </c>
      <c r="T14" s="37">
        <v>32.299999999999997</v>
      </c>
      <c r="V14" s="37">
        <v>4.53</v>
      </c>
      <c r="W14" s="37">
        <v>12.28</v>
      </c>
      <c r="X14" s="37">
        <v>24.01</v>
      </c>
      <c r="Y14" s="37">
        <v>9.7100000000000009</v>
      </c>
      <c r="Z14" s="37">
        <v>17.07</v>
      </c>
      <c r="AA14" s="37">
        <v>12.36</v>
      </c>
      <c r="BD14" s="15">
        <f>'Table A1'!B14/B14*100</f>
        <v>79.501133786848072</v>
      </c>
      <c r="BE14" s="15">
        <f>'Table A1'!C14/C14*100</f>
        <v>8.194729367208458</v>
      </c>
      <c r="BF14" s="15">
        <f>'Table A1'!D14/D14*100</f>
        <v>57.659185803757829</v>
      </c>
      <c r="BG14" s="15">
        <f>'Table A1'!E14/E14*100</f>
        <v>57.004007161735871</v>
      </c>
      <c r="BH14" s="15">
        <f>'Table A1'!F14/F14*100</f>
        <v>17.58819254206966</v>
      </c>
      <c r="BI14" s="15">
        <f>'Table A1'!G14/G14*100</f>
        <v>94.803738317757009</v>
      </c>
      <c r="BJ14" s="15">
        <f>'Table A1'!H14/H14*100</f>
        <v>82.20224165537627</v>
      </c>
      <c r="BK14" s="15">
        <f>'Table A1'!I14/I14*100</f>
        <v>67.088607594936718</v>
      </c>
      <c r="BL14" s="15">
        <f>'Table A1'!J14/J14*100</f>
        <v>28.107896794370607</v>
      </c>
      <c r="BM14" s="15">
        <f>'Table A1'!K14/K14*100</f>
        <v>19.790075588454155</v>
      </c>
      <c r="BN14" s="15">
        <f>'Table A1'!L14/L14*100</f>
        <v>68.342672910109769</v>
      </c>
      <c r="BO14" s="15">
        <f>'Table A1'!M14/M14*100</f>
        <v>129.33088909257563</v>
      </c>
      <c r="BP14" s="15">
        <f>'Table A1'!N14/N14*100</f>
        <v>101.98045267489711</v>
      </c>
      <c r="BQ14" s="15">
        <f>'Table A1'!O14/O14*100</f>
        <v>58.28485456369107</v>
      </c>
      <c r="BS14" s="15">
        <f>'Table A1'!Q14/Q14*100</f>
        <v>2102.4038461538462</v>
      </c>
      <c r="BT14" s="15">
        <f>'Table A1'!R14/R14*100</f>
        <v>108.14779725248698</v>
      </c>
      <c r="BU14" s="15">
        <f>'Table A1'!S14/S14*100</f>
        <v>144.29139883685338</v>
      </c>
      <c r="BV14" s="15">
        <f>'Table A1'!T14/T14*100</f>
        <v>142.87925696594428</v>
      </c>
      <c r="BX14" s="15"/>
      <c r="BY14" s="15"/>
      <c r="BZ14" s="15"/>
      <c r="CA14" s="15"/>
      <c r="CB14" s="15"/>
      <c r="CC14" s="15">
        <f>'Table A1'!AA14/AA14*100</f>
        <v>168.12297734627833</v>
      </c>
    </row>
    <row r="15" spans="1:81" x14ac:dyDescent="0.3">
      <c r="A15" s="13">
        <v>1979</v>
      </c>
      <c r="B15" s="37">
        <v>89.23</v>
      </c>
      <c r="C15" s="37">
        <v>618.99</v>
      </c>
      <c r="D15" s="37">
        <v>78.430000000000007</v>
      </c>
      <c r="E15" s="37">
        <v>235.94</v>
      </c>
      <c r="F15" s="37">
        <v>183.65</v>
      </c>
      <c r="G15" s="37">
        <v>56.17</v>
      </c>
      <c r="H15" s="37">
        <v>85.68</v>
      </c>
      <c r="I15" s="37">
        <v>167.41</v>
      </c>
      <c r="J15" s="37">
        <v>59.66</v>
      </c>
      <c r="K15" s="37">
        <v>251.04</v>
      </c>
      <c r="L15" s="37">
        <v>134.12</v>
      </c>
      <c r="M15" s="37">
        <v>46.92</v>
      </c>
      <c r="N15" s="37">
        <v>81.16</v>
      </c>
      <c r="O15" s="37">
        <v>102.14</v>
      </c>
      <c r="Q15" s="37">
        <v>5.46</v>
      </c>
      <c r="R15" s="37">
        <v>44.02</v>
      </c>
      <c r="S15" s="37">
        <v>33.729999999999997</v>
      </c>
      <c r="T15" s="37">
        <v>33.79</v>
      </c>
      <c r="V15" s="37">
        <v>4.97</v>
      </c>
      <c r="W15" s="37">
        <v>13.87</v>
      </c>
      <c r="X15" s="37">
        <v>27.15</v>
      </c>
      <c r="Y15" s="37">
        <v>10.56</v>
      </c>
      <c r="Z15" s="37">
        <v>19.34</v>
      </c>
      <c r="AA15" s="37">
        <v>13.9</v>
      </c>
      <c r="BD15" s="15">
        <f>'Table A1'!B15/B15*100</f>
        <v>79.928275243752083</v>
      </c>
      <c r="BE15" s="15">
        <f>'Table A1'!C15/C15*100</f>
        <v>8.1632982762241717</v>
      </c>
      <c r="BF15" s="15">
        <f>'Table A1'!D15/D15*100</f>
        <v>58.128267244676778</v>
      </c>
      <c r="BG15" s="15">
        <f>'Table A1'!E15/E15*100</f>
        <v>58.290243282190389</v>
      </c>
      <c r="BH15" s="15">
        <f>'Table A1'!F15/F15*100</f>
        <v>17.566022325074869</v>
      </c>
      <c r="BI15" s="15">
        <f>'Table A1'!G15/G15*100</f>
        <v>92.771942317963322</v>
      </c>
      <c r="BJ15" s="15">
        <f>'Table A1'!H15/H15*100</f>
        <v>78.361344537815128</v>
      </c>
      <c r="BK15" s="15">
        <f>'Table A1'!I15/I15*100</f>
        <v>68.263544591123591</v>
      </c>
      <c r="BL15" s="15">
        <f>'Table A1'!J15/J15*100</f>
        <v>24.103251759973183</v>
      </c>
      <c r="BM15" s="15">
        <f>'Table A1'!K15/K15*100</f>
        <v>19.849426386233272</v>
      </c>
      <c r="BN15" s="15">
        <f>'Table A1'!L15/L15*100</f>
        <v>64.151506113927823</v>
      </c>
      <c r="BO15" s="15">
        <f>'Table A1'!M15/M15*100</f>
        <v>116.66666666666667</v>
      </c>
      <c r="BP15" s="15">
        <f>'Table A1'!N15/N15*100</f>
        <v>94.011828486939379</v>
      </c>
      <c r="BQ15" s="15">
        <f>'Table A1'!O15/O15*100</f>
        <v>56.696690816526328</v>
      </c>
      <c r="BS15" s="15">
        <f>'Table A1'!Q15/Q15*100</f>
        <v>915.01831501831498</v>
      </c>
      <c r="BT15" s="15">
        <f>'Table A1'!R15/R15*100</f>
        <v>109.22308041799181</v>
      </c>
      <c r="BU15" s="15">
        <f>'Table A1'!S15/S15*100</f>
        <v>140.43877853542841</v>
      </c>
      <c r="BV15" s="15">
        <f>'Table A1'!T15/T15*100</f>
        <v>142.40899674459899</v>
      </c>
      <c r="BX15" s="15"/>
      <c r="BY15" s="15"/>
      <c r="BZ15" s="15"/>
      <c r="CA15" s="15"/>
      <c r="CB15" s="15"/>
      <c r="CC15" s="15">
        <f>'Table A1'!AA15/AA15*100</f>
        <v>162.37410071942446</v>
      </c>
    </row>
    <row r="16" spans="1:81" x14ac:dyDescent="0.3">
      <c r="A16" s="13">
        <v>1980</v>
      </c>
      <c r="B16" s="37">
        <v>89.79</v>
      </c>
      <c r="C16" s="37">
        <v>593.89</v>
      </c>
      <c r="D16" s="37">
        <v>80.77</v>
      </c>
      <c r="E16" s="37">
        <v>242.07</v>
      </c>
      <c r="F16" s="37">
        <v>187.72</v>
      </c>
      <c r="G16" s="37">
        <v>59.2</v>
      </c>
      <c r="H16" s="37">
        <v>89.56</v>
      </c>
      <c r="I16" s="37">
        <v>163.32</v>
      </c>
      <c r="J16" s="37">
        <v>67.91</v>
      </c>
      <c r="K16" s="37">
        <v>246.33</v>
      </c>
      <c r="L16" s="37">
        <v>136.07</v>
      </c>
      <c r="M16" s="37">
        <v>50.09</v>
      </c>
      <c r="N16" s="37">
        <v>83.54</v>
      </c>
      <c r="O16" s="37">
        <v>104.19</v>
      </c>
      <c r="Q16" s="37">
        <v>8.23</v>
      </c>
      <c r="R16" s="37">
        <v>45.53</v>
      </c>
      <c r="S16" s="37">
        <v>34.75</v>
      </c>
      <c r="T16" s="37">
        <v>35.15</v>
      </c>
      <c r="V16" s="37">
        <v>5.46</v>
      </c>
      <c r="W16" s="37">
        <v>15.89</v>
      </c>
      <c r="X16" s="37">
        <v>31.15</v>
      </c>
      <c r="Y16" s="37">
        <v>11.46</v>
      </c>
      <c r="Z16" s="37">
        <v>22</v>
      </c>
      <c r="AA16" s="37">
        <v>15.81</v>
      </c>
      <c r="BD16" s="15">
        <f>'Table A1'!B16/B16*100</f>
        <v>78.872925715558523</v>
      </c>
      <c r="BE16" s="15">
        <f>'Table A1'!C16/C16*100</f>
        <v>7.312802034046709</v>
      </c>
      <c r="BF16" s="15">
        <f>'Table A1'!D16/D16*100</f>
        <v>50.872848830011151</v>
      </c>
      <c r="BG16" s="15">
        <f>'Table A1'!E16/E16*100</f>
        <v>49.820299913248235</v>
      </c>
      <c r="BH16" s="15">
        <f>'Table A1'!F16/F16*100</f>
        <v>15.432559130620071</v>
      </c>
      <c r="BI16" s="15">
        <f>'Table A1'!G16/G16*100</f>
        <v>79.003378378378372</v>
      </c>
      <c r="BJ16" s="15">
        <f>'Table A1'!H16/H16*100</f>
        <v>67.485484591335407</v>
      </c>
      <c r="BK16" s="15">
        <f>'Table A1'!I16/I16*100</f>
        <v>56.931178055351459</v>
      </c>
      <c r="BL16" s="15">
        <f>'Table A1'!J16/J16*100</f>
        <v>20.586069798262407</v>
      </c>
      <c r="BM16" s="15">
        <f>'Table A1'!K16/K16*100</f>
        <v>19.339909876994273</v>
      </c>
      <c r="BN16" s="15">
        <f>'Table A1'!L16/L16*100</f>
        <v>58.175938855001107</v>
      </c>
      <c r="BO16" s="15">
        <f>'Table A1'!M16/M16*100</f>
        <v>103.29407067278898</v>
      </c>
      <c r="BP16" s="15">
        <f>'Table A1'!N16/N16*100</f>
        <v>78.52525736174286</v>
      </c>
      <c r="BQ16" s="15">
        <f>'Table A1'!O16/O16*100</f>
        <v>50.782224781648907</v>
      </c>
      <c r="BS16" s="15">
        <f>'Table A1'!Q16/Q16*100</f>
        <v>575.69866342648845</v>
      </c>
      <c r="BT16" s="15">
        <f>'Table A1'!R16/R16*100</f>
        <v>94.069844058862287</v>
      </c>
      <c r="BU16" s="15">
        <f>'Table A1'!S16/S16*100</f>
        <v>136.05755395683454</v>
      </c>
      <c r="BV16" s="15">
        <f>'Table A1'!T16/T16*100</f>
        <v>129.41678520625891</v>
      </c>
      <c r="BX16" s="15"/>
      <c r="BY16" s="15"/>
      <c r="BZ16" s="15"/>
      <c r="CA16" s="15"/>
      <c r="CB16" s="15"/>
      <c r="CC16" s="15">
        <f>'Table A1'!AA16/AA16*100</f>
        <v>148.19734345351043</v>
      </c>
    </row>
    <row r="17" spans="1:81" x14ac:dyDescent="0.3">
      <c r="A17" s="13">
        <v>1981</v>
      </c>
      <c r="B17" s="37">
        <v>89.22</v>
      </c>
      <c r="C17" s="37">
        <v>564.11</v>
      </c>
      <c r="D17" s="37">
        <v>81.93</v>
      </c>
      <c r="E17" s="37">
        <v>248.9</v>
      </c>
      <c r="F17" s="37">
        <v>189.34</v>
      </c>
      <c r="G17" s="37">
        <v>61.94</v>
      </c>
      <c r="H17" s="37">
        <v>91.42</v>
      </c>
      <c r="I17" s="37">
        <v>158.24</v>
      </c>
      <c r="J17" s="37">
        <v>75.92</v>
      </c>
      <c r="K17" s="37">
        <v>239.25</v>
      </c>
      <c r="L17" s="37">
        <v>135.05000000000001</v>
      </c>
      <c r="M17" s="37">
        <v>51.87</v>
      </c>
      <c r="N17" s="37">
        <v>84.43</v>
      </c>
      <c r="O17" s="37">
        <v>104.84</v>
      </c>
      <c r="Q17" s="37">
        <v>10.17</v>
      </c>
      <c r="R17" s="37">
        <v>45.84</v>
      </c>
      <c r="S17" s="37">
        <v>35.21</v>
      </c>
      <c r="T17" s="37">
        <v>35.71</v>
      </c>
      <c r="V17" s="37">
        <v>6</v>
      </c>
      <c r="W17" s="37">
        <v>18.11</v>
      </c>
      <c r="X17" s="37">
        <v>35.76</v>
      </c>
      <c r="Y17" s="37">
        <v>12.45</v>
      </c>
      <c r="Z17" s="37">
        <v>25.05</v>
      </c>
      <c r="AA17" s="37">
        <v>17.98</v>
      </c>
      <c r="BD17" s="15">
        <f>'Table A1'!B17/B17*100</f>
        <v>78.031831427930967</v>
      </c>
      <c r="BE17" s="15">
        <f>'Table A1'!C17/C17*100</f>
        <v>7.0589069507720117</v>
      </c>
      <c r="BF17" s="15">
        <f>'Table A1'!D17/D17*100</f>
        <v>46.857073111192477</v>
      </c>
      <c r="BG17" s="15">
        <f>'Table A1'!E17/E17*100</f>
        <v>46.279630373644032</v>
      </c>
      <c r="BH17" s="15">
        <f>'Table A1'!F17/F17*100</f>
        <v>15.24770254568501</v>
      </c>
      <c r="BI17" s="15">
        <f>'Table A1'!G17/G17*100</f>
        <v>75.185663545366481</v>
      </c>
      <c r="BJ17" s="15">
        <f>'Table A1'!H17/H17*100</f>
        <v>59.757164734193836</v>
      </c>
      <c r="BK17" s="15">
        <f>'Table A1'!I17/I17*100</f>
        <v>56.799797775530834</v>
      </c>
      <c r="BL17" s="15">
        <f>'Table A1'!J17/J17*100</f>
        <v>17.373551106427819</v>
      </c>
      <c r="BM17" s="15">
        <f>'Table A1'!K17/K17*100</f>
        <v>18.411703239289444</v>
      </c>
      <c r="BN17" s="15">
        <f>'Table A1'!L17/L17*100</f>
        <v>52.343576453165483</v>
      </c>
      <c r="BO17" s="15">
        <f>'Table A1'!M17/M17*100</f>
        <v>92.037786774628898</v>
      </c>
      <c r="BP17" s="15">
        <f>'Table A1'!N17/N17*100</f>
        <v>70.827904773184883</v>
      </c>
      <c r="BQ17" s="15">
        <f>'Table A1'!O17/O17*100</f>
        <v>47.415108737123234</v>
      </c>
      <c r="BS17" s="15">
        <f>'Table A1'!Q17/Q17*100</f>
        <v>439.42969518190756</v>
      </c>
      <c r="BT17" s="15">
        <f>'Table A1'!R17/R17*100</f>
        <v>93.302792321116925</v>
      </c>
      <c r="BU17" s="15">
        <f>'Table A1'!S17/S17*100</f>
        <v>136.23970462936666</v>
      </c>
      <c r="BV17" s="15">
        <f>'Table A1'!T17/T17*100</f>
        <v>127.16325959115093</v>
      </c>
      <c r="BX17" s="15"/>
      <c r="BY17" s="15"/>
      <c r="BZ17" s="15"/>
      <c r="CA17" s="15"/>
      <c r="CB17" s="15"/>
      <c r="CC17" s="15">
        <f>'Table A1'!AA17/AA17*100</f>
        <v>135.37263626251391</v>
      </c>
    </row>
    <row r="18" spans="1:81" x14ac:dyDescent="0.3">
      <c r="A18" s="13">
        <v>1982</v>
      </c>
      <c r="B18" s="37">
        <v>88.43</v>
      </c>
      <c r="C18" s="37">
        <v>540.51</v>
      </c>
      <c r="D18" s="37">
        <v>81.290000000000006</v>
      </c>
      <c r="E18" s="37">
        <v>248</v>
      </c>
      <c r="F18" s="37">
        <v>189.54</v>
      </c>
      <c r="G18" s="37">
        <v>64.09</v>
      </c>
      <c r="H18" s="37">
        <v>91.81</v>
      </c>
      <c r="I18" s="37">
        <v>153.6</v>
      </c>
      <c r="J18" s="37">
        <v>83.32</v>
      </c>
      <c r="K18" s="37">
        <v>232.96</v>
      </c>
      <c r="L18" s="37">
        <v>133.13999999999999</v>
      </c>
      <c r="M18" s="37">
        <v>53.13</v>
      </c>
      <c r="N18" s="37">
        <v>84.81</v>
      </c>
      <c r="O18" s="37">
        <v>104.75</v>
      </c>
      <c r="Q18" s="37">
        <v>12.09</v>
      </c>
      <c r="R18" s="37">
        <v>46.34</v>
      </c>
      <c r="S18" s="37">
        <v>35.79</v>
      </c>
      <c r="T18" s="37">
        <v>36.380000000000003</v>
      </c>
      <c r="V18" s="37">
        <v>6.59</v>
      </c>
      <c r="W18" s="37">
        <v>20.100000000000001</v>
      </c>
      <c r="X18" s="37">
        <v>40.33</v>
      </c>
      <c r="Y18" s="37">
        <v>13.52</v>
      </c>
      <c r="Z18" s="37">
        <v>27.77</v>
      </c>
      <c r="AA18" s="37">
        <v>20.07</v>
      </c>
      <c r="BD18" s="15">
        <f>'Table A1'!B18/B18*100</f>
        <v>79.972859889177869</v>
      </c>
      <c r="BE18" s="15">
        <f>'Table A1'!C18/C18*100</f>
        <v>7.237608924904257</v>
      </c>
      <c r="BF18" s="15">
        <f>'Table A1'!D18/D18*100</f>
        <v>45.995817443720014</v>
      </c>
      <c r="BG18" s="15">
        <f>'Table A1'!E18/E18*100</f>
        <v>46.08467741935484</v>
      </c>
      <c r="BH18" s="15">
        <f>'Table A1'!F18/F18*100</f>
        <v>15.23161337976153</v>
      </c>
      <c r="BI18" s="15">
        <f>'Table A1'!G18/G18*100</f>
        <v>72.819472616632865</v>
      </c>
      <c r="BJ18" s="15">
        <f>'Table A1'!H18/H18*100</f>
        <v>59.394401481320116</v>
      </c>
      <c r="BK18" s="15">
        <f>'Table A1'!I18/I18*100</f>
        <v>58.059895833333343</v>
      </c>
      <c r="BL18" s="15">
        <f>'Table A1'!J18/J18*100</f>
        <v>16.538646183389343</v>
      </c>
      <c r="BM18" s="15">
        <f>'Table A1'!K18/K18*100</f>
        <v>19.595638736263734</v>
      </c>
      <c r="BN18" s="15">
        <f>'Table A1'!L18/L18*100</f>
        <v>53.845576085323721</v>
      </c>
      <c r="BO18" s="15">
        <f>'Table A1'!M18/M18*100</f>
        <v>87.220026350461126</v>
      </c>
      <c r="BP18" s="15">
        <f>'Table A1'!N18/N18*100</f>
        <v>68.270251149628578</v>
      </c>
      <c r="BQ18" s="15">
        <f>'Table A1'!O18/O18*100</f>
        <v>47.360381861575178</v>
      </c>
      <c r="BS18" s="15">
        <f>'Table A1'!Q18/Q18*100</f>
        <v>356.7411083540116</v>
      </c>
      <c r="BT18" s="15">
        <f>'Table A1'!R18/R18*100</f>
        <v>95.489857574449715</v>
      </c>
      <c r="BU18" s="15">
        <f>'Table A1'!S18/S18*100</f>
        <v>140.20676166526965</v>
      </c>
      <c r="BV18" s="15">
        <f>'Table A1'!T18/T18*100</f>
        <v>128.66959868059374</v>
      </c>
      <c r="BX18" s="15"/>
      <c r="BY18" s="15"/>
      <c r="BZ18" s="15"/>
      <c r="CA18" s="15"/>
      <c r="CB18" s="15"/>
      <c r="CC18" s="15">
        <f>'Table A1'!AA18/AA18*100</f>
        <v>131.39013452914799</v>
      </c>
    </row>
    <row r="19" spans="1:81" x14ac:dyDescent="0.3">
      <c r="A19" s="13">
        <v>1983</v>
      </c>
      <c r="B19" s="37">
        <v>87.54</v>
      </c>
      <c r="C19" s="37">
        <v>518.32000000000005</v>
      </c>
      <c r="D19" s="37">
        <v>80.23</v>
      </c>
      <c r="E19" s="37">
        <v>241.38</v>
      </c>
      <c r="F19" s="37">
        <v>189.51</v>
      </c>
      <c r="G19" s="37">
        <v>65.739999999999995</v>
      </c>
      <c r="H19" s="37">
        <v>92.25</v>
      </c>
      <c r="I19" s="37">
        <v>149.13999999999999</v>
      </c>
      <c r="J19" s="37">
        <v>89.51</v>
      </c>
      <c r="K19" s="37">
        <v>226.8</v>
      </c>
      <c r="L19" s="37">
        <v>131.01</v>
      </c>
      <c r="M19" s="37">
        <v>53.89</v>
      </c>
      <c r="N19" s="37">
        <v>84.79</v>
      </c>
      <c r="O19" s="37">
        <v>104.24</v>
      </c>
      <c r="Q19" s="37">
        <v>13.92</v>
      </c>
      <c r="R19" s="37">
        <v>47.13</v>
      </c>
      <c r="S19" s="37">
        <v>36.450000000000003</v>
      </c>
      <c r="T19" s="37">
        <v>37.18</v>
      </c>
      <c r="V19" s="37">
        <v>6.88</v>
      </c>
      <c r="W19" s="37">
        <v>21.36</v>
      </c>
      <c r="X19" s="37">
        <v>44.35</v>
      </c>
      <c r="Y19" s="37">
        <v>14.03</v>
      </c>
      <c r="Z19" s="37">
        <v>29.43</v>
      </c>
      <c r="AA19" s="37">
        <v>21.64</v>
      </c>
      <c r="BD19" s="15">
        <f>'Table A1'!B19/B19*100</f>
        <v>81.699794379712117</v>
      </c>
      <c r="BE19" s="15">
        <f>'Table A1'!C19/C19*100</f>
        <v>7.8175644389566283</v>
      </c>
      <c r="BF19" s="15">
        <f>'Table A1'!D19/D19*100</f>
        <v>47.849931447089617</v>
      </c>
      <c r="BG19" s="15">
        <f>'Table A1'!E19/E19*100</f>
        <v>48.094291159168115</v>
      </c>
      <c r="BH19" s="15">
        <f>'Table A1'!F19/F19*100</f>
        <v>16.289377869241729</v>
      </c>
      <c r="BI19" s="15">
        <f>'Table A1'!G19/G19*100</f>
        <v>75.646486157590516</v>
      </c>
      <c r="BJ19" s="15">
        <f>'Table A1'!H19/H19*100</f>
        <v>63.241192411924118</v>
      </c>
      <c r="BK19" s="15">
        <f>'Table A1'!I19/I19*100</f>
        <v>60.667828885610845</v>
      </c>
      <c r="BL19" s="15">
        <f>'Table A1'!J19/J19*100</f>
        <v>17.059546419394479</v>
      </c>
      <c r="BM19" s="15">
        <f>'Table A1'!K19/K19*100</f>
        <v>21.269841269841269</v>
      </c>
      <c r="BN19" s="15">
        <f>'Table A1'!L19/L19*100</f>
        <v>52.812762384550801</v>
      </c>
      <c r="BO19" s="15">
        <f>'Table A1'!M19/M19*100</f>
        <v>85.433290035257002</v>
      </c>
      <c r="BP19" s="15">
        <f>'Table A1'!N19/N19*100</f>
        <v>65.33789361953059</v>
      </c>
      <c r="BQ19" s="15">
        <f>'Table A1'!O19/O19*100</f>
        <v>48.551419800460479</v>
      </c>
      <c r="BS19" s="15">
        <f>'Table A1'!Q19/Q19*100</f>
        <v>333.54885057471267</v>
      </c>
      <c r="BT19" s="15">
        <f>'Table A1'!R19/R19*100</f>
        <v>102.86441756842774</v>
      </c>
      <c r="BU19" s="15">
        <f>'Table A1'!S19/S19*100</f>
        <v>145.67901234567901</v>
      </c>
      <c r="BV19" s="15">
        <f>'Table A1'!T19/T19*100</f>
        <v>135.42227003765467</v>
      </c>
      <c r="BX19" s="15"/>
      <c r="BY19" s="15"/>
      <c r="BZ19" s="15"/>
      <c r="CA19" s="15"/>
      <c r="CB19" s="15"/>
      <c r="CC19" s="15">
        <f>'Table A1'!AA19/AA19*100</f>
        <v>136.32162661737524</v>
      </c>
    </row>
    <row r="20" spans="1:81" x14ac:dyDescent="0.3">
      <c r="A20" s="13">
        <v>1984</v>
      </c>
      <c r="B20" s="37">
        <v>86.98</v>
      </c>
      <c r="C20" s="37">
        <v>497.74</v>
      </c>
      <c r="D20" s="37">
        <v>79.84</v>
      </c>
      <c r="E20" s="37">
        <v>230.98</v>
      </c>
      <c r="F20" s="37">
        <v>188.85</v>
      </c>
      <c r="G20" s="37">
        <v>66.92</v>
      </c>
      <c r="H20" s="37">
        <v>93.33</v>
      </c>
      <c r="I20" s="37">
        <v>145.19</v>
      </c>
      <c r="J20" s="37">
        <v>96.12</v>
      </c>
      <c r="K20" s="37">
        <v>221.34</v>
      </c>
      <c r="L20" s="37">
        <v>129.02000000000001</v>
      </c>
      <c r="M20" s="37">
        <v>54.67</v>
      </c>
      <c r="N20" s="37">
        <v>84.88</v>
      </c>
      <c r="O20" s="37">
        <v>103.81</v>
      </c>
      <c r="Q20" s="37">
        <v>15.9</v>
      </c>
      <c r="R20" s="37">
        <v>47.9</v>
      </c>
      <c r="S20" s="37">
        <v>37.479999999999997</v>
      </c>
      <c r="T20" s="37">
        <v>38.229999999999997</v>
      </c>
      <c r="V20" s="37">
        <v>7.15</v>
      </c>
      <c r="W20" s="37">
        <v>22.43</v>
      </c>
      <c r="X20" s="37">
        <v>48.14</v>
      </c>
      <c r="Y20" s="37">
        <v>14.47</v>
      </c>
      <c r="Z20" s="37">
        <v>30.87</v>
      </c>
      <c r="AA20" s="37">
        <v>23.08</v>
      </c>
      <c r="BD20" s="15">
        <f>'Table A1'!B20/B20*100</f>
        <v>83.0305817429294</v>
      </c>
      <c r="BE20" s="15">
        <f>'Table A1'!C20/C20*100</f>
        <v>8.4421585566761763</v>
      </c>
      <c r="BF20" s="15">
        <f>'Table A1'!D20/D20*100</f>
        <v>50.33817635270541</v>
      </c>
      <c r="BG20" s="15">
        <f>'Table A1'!E20/E20*100</f>
        <v>49.220711749935056</v>
      </c>
      <c r="BH20" s="15">
        <f>'Table A1'!F20/F20*100</f>
        <v>17.347100873709291</v>
      </c>
      <c r="BI20" s="15">
        <f>'Table A1'!G20/G20*100</f>
        <v>79.049611476389714</v>
      </c>
      <c r="BJ20" s="15">
        <f>'Table A1'!H20/H20*100</f>
        <v>65.830922532947596</v>
      </c>
      <c r="BK20" s="15">
        <f>'Table A1'!I20/I20*100</f>
        <v>64.797851091672982</v>
      </c>
      <c r="BL20" s="15">
        <f>'Table A1'!J20/J20*100</f>
        <v>17.634207240948811</v>
      </c>
      <c r="BM20" s="15">
        <f>'Table A1'!K20/K20*100</f>
        <v>23.642360169874401</v>
      </c>
      <c r="BN20" s="15">
        <f>'Table A1'!L20/L20*100</f>
        <v>54.634940319330326</v>
      </c>
      <c r="BO20" s="15">
        <f>'Table A1'!M20/M20*100</f>
        <v>82.019389061642585</v>
      </c>
      <c r="BP20" s="15">
        <f>'Table A1'!N20/N20*100</f>
        <v>67.978322337417538</v>
      </c>
      <c r="BQ20" s="15">
        <f>'Table A1'!O20/O20*100</f>
        <v>50.582795491763797</v>
      </c>
      <c r="BS20" s="15">
        <f>'Table A1'!Q20/Q20*100</f>
        <v>297.54716981132077</v>
      </c>
      <c r="BT20" s="15">
        <f>'Table A1'!R20/R20*100</f>
        <v>109.0187891440501</v>
      </c>
      <c r="BU20" s="15">
        <f>'Table A1'!S20/S20*100</f>
        <v>145.03735325506938</v>
      </c>
      <c r="BV20" s="15">
        <f>'Table A1'!T20/T20*100</f>
        <v>137.64059639026942</v>
      </c>
      <c r="BX20" s="15"/>
      <c r="BY20" s="15"/>
      <c r="BZ20" s="15"/>
      <c r="CA20" s="15"/>
      <c r="CB20" s="15"/>
      <c r="CC20" s="15">
        <f>'Table A1'!AA20/AA20*100</f>
        <v>136.17850953206241</v>
      </c>
    </row>
    <row r="21" spans="1:81" x14ac:dyDescent="0.3">
      <c r="A21" s="13">
        <v>1985</v>
      </c>
      <c r="B21" s="37">
        <v>87.15</v>
      </c>
      <c r="C21" s="37">
        <v>483.33</v>
      </c>
      <c r="D21" s="37">
        <v>80.66</v>
      </c>
      <c r="E21" s="37">
        <v>219.42</v>
      </c>
      <c r="F21" s="37">
        <v>190.34</v>
      </c>
      <c r="G21" s="37">
        <v>68.67</v>
      </c>
      <c r="H21" s="37">
        <v>98.85</v>
      </c>
      <c r="I21" s="37">
        <v>142.61000000000001</v>
      </c>
      <c r="J21" s="37">
        <v>103.61</v>
      </c>
      <c r="K21" s="37">
        <v>216.4</v>
      </c>
      <c r="L21" s="37">
        <v>127.96</v>
      </c>
      <c r="M21" s="37">
        <v>55.75</v>
      </c>
      <c r="N21" s="37">
        <v>85.34</v>
      </c>
      <c r="O21" s="37">
        <v>104.44</v>
      </c>
      <c r="Q21" s="37">
        <v>18.22</v>
      </c>
      <c r="R21" s="37">
        <v>49.39</v>
      </c>
      <c r="S21" s="37">
        <v>38.880000000000003</v>
      </c>
      <c r="T21" s="37">
        <v>39.75</v>
      </c>
      <c r="V21" s="37">
        <v>7.78</v>
      </c>
      <c r="W21" s="37">
        <v>23.73</v>
      </c>
      <c r="X21" s="37">
        <v>51.97</v>
      </c>
      <c r="Y21" s="37">
        <v>15.66</v>
      </c>
      <c r="Z21" s="37">
        <v>32.82</v>
      </c>
      <c r="AA21" s="37">
        <v>24.81</v>
      </c>
      <c r="BD21" s="15">
        <f>'Table A1'!B21/B21*100</f>
        <v>82.409638554216855</v>
      </c>
      <c r="BE21" s="15">
        <f>'Table A1'!C21/C21*100</f>
        <v>9.0269588066124609</v>
      </c>
      <c r="BF21" s="15">
        <f>'Table A1'!D21/D21*100</f>
        <v>50.446317877510538</v>
      </c>
      <c r="BG21" s="15">
        <f>'Table A1'!E21/E21*100</f>
        <v>57.610974387020327</v>
      </c>
      <c r="BH21" s="15">
        <f>'Table A1'!F21/F21*100</f>
        <v>17.789219291793632</v>
      </c>
      <c r="BI21" s="15">
        <f>'Table A1'!G21/G21*100</f>
        <v>79.627202562982376</v>
      </c>
      <c r="BJ21" s="15">
        <f>'Table A1'!H21/H21*100</f>
        <v>62.559433485078408</v>
      </c>
      <c r="BK21" s="15">
        <f>'Table A1'!I21/I21*100</f>
        <v>66.531098800925591</v>
      </c>
      <c r="BL21" s="15">
        <f>'Table A1'!J21/J21*100</f>
        <v>17.411446771547148</v>
      </c>
      <c r="BM21" s="15">
        <f>'Table A1'!K21/K21*100</f>
        <v>25.563770794824396</v>
      </c>
      <c r="BN21" s="15">
        <f>'Table A1'!L21/L21*100</f>
        <v>57.424195060956549</v>
      </c>
      <c r="BO21" s="15">
        <f>'Table A1'!M21/M21*100</f>
        <v>83.300448430493262</v>
      </c>
      <c r="BP21" s="15">
        <f>'Table A1'!N21/N21*100</f>
        <v>69.486758846965074</v>
      </c>
      <c r="BQ21" s="15">
        <f>'Table A1'!O21/O21*100</f>
        <v>51.713902719264645</v>
      </c>
      <c r="BS21" s="15">
        <f>'Table A1'!Q21/Q21*100</f>
        <v>270.6915477497256</v>
      </c>
      <c r="BT21" s="15">
        <f>'Table A1'!R21/R21*100</f>
        <v>111.64203280016199</v>
      </c>
      <c r="BU21" s="15">
        <f>'Table A1'!S21/S21*100</f>
        <v>148.37962962962962</v>
      </c>
      <c r="BV21" s="15">
        <f>'Table A1'!T21/T21*100</f>
        <v>139.87421383647799</v>
      </c>
      <c r="BX21" s="15"/>
      <c r="BY21" s="15"/>
      <c r="BZ21" s="15"/>
      <c r="CA21" s="15"/>
      <c r="CB21" s="15"/>
      <c r="CC21" s="15">
        <f>'Table A1'!AA21/AA21*100</f>
        <v>140.22571543732369</v>
      </c>
    </row>
    <row r="22" spans="1:81" x14ac:dyDescent="0.3">
      <c r="A22" s="13">
        <v>1986</v>
      </c>
      <c r="B22" s="37">
        <v>87.03</v>
      </c>
      <c r="C22" s="37">
        <v>471.4</v>
      </c>
      <c r="D22" s="37">
        <v>82.12</v>
      </c>
      <c r="E22" s="37">
        <v>210.48</v>
      </c>
      <c r="F22" s="37">
        <v>191.34</v>
      </c>
      <c r="G22" s="37">
        <v>70.739999999999995</v>
      </c>
      <c r="H22" s="37">
        <v>101.25</v>
      </c>
      <c r="I22" s="37">
        <v>140.13</v>
      </c>
      <c r="J22" s="37">
        <v>112.35</v>
      </c>
      <c r="K22" s="37">
        <v>212.66</v>
      </c>
      <c r="L22" s="37">
        <v>127.45</v>
      </c>
      <c r="M22" s="37">
        <v>57.35</v>
      </c>
      <c r="N22" s="37">
        <v>86.03</v>
      </c>
      <c r="O22" s="37">
        <v>105.19</v>
      </c>
      <c r="Q22" s="37">
        <v>20.51</v>
      </c>
      <c r="R22" s="37">
        <v>51.02</v>
      </c>
      <c r="S22" s="37">
        <v>40.56</v>
      </c>
      <c r="T22" s="37">
        <v>41.48</v>
      </c>
      <c r="V22" s="37">
        <v>8.83</v>
      </c>
      <c r="W22" s="37">
        <v>26.07</v>
      </c>
      <c r="X22" s="37">
        <v>56.71</v>
      </c>
      <c r="Y22" s="37">
        <v>17.71</v>
      </c>
      <c r="Z22" s="37">
        <v>36.14</v>
      </c>
      <c r="AA22" s="37">
        <v>27.3</v>
      </c>
      <c r="BD22" s="15">
        <f>'Table A1'!B22/B22*100</f>
        <v>82.982879466850505</v>
      </c>
      <c r="BE22" s="15">
        <f>'Table A1'!C22/C22*100</f>
        <v>8.9350869749681809</v>
      </c>
      <c r="BF22" s="15">
        <f>'Table A1'!D22/D22*100</f>
        <v>51.61958110082805</v>
      </c>
      <c r="BG22" s="15">
        <f>'Table A1'!E22/E22*100</f>
        <v>66.338844545800086</v>
      </c>
      <c r="BH22" s="15">
        <f>'Table A1'!F22/F22*100</f>
        <v>18.009825441622244</v>
      </c>
      <c r="BI22" s="15">
        <f>'Table A1'!G22/G22*100</f>
        <v>78.555272830082004</v>
      </c>
      <c r="BJ22" s="15">
        <f>'Table A1'!H22/H22*100</f>
        <v>64.632098765432104</v>
      </c>
      <c r="BK22" s="15">
        <f>'Table A1'!I22/I22*100</f>
        <v>66.209947905516316</v>
      </c>
      <c r="BL22" s="15">
        <f>'Table A1'!J22/J22*100</f>
        <v>15.887850467289722</v>
      </c>
      <c r="BM22" s="15">
        <f>'Table A1'!K22/K22*100</f>
        <v>25.637167309320041</v>
      </c>
      <c r="BN22" s="15">
        <f>'Table A1'!L22/L22*100</f>
        <v>56.398587681443701</v>
      </c>
      <c r="BO22" s="15">
        <f>'Table A1'!M22/M22*100</f>
        <v>83.940714908456854</v>
      </c>
      <c r="BP22" s="15">
        <f>'Table A1'!N22/N22*100</f>
        <v>70.673021039172383</v>
      </c>
      <c r="BQ22" s="15">
        <f>'Table A1'!O22/O22*100</f>
        <v>52.010647399942968</v>
      </c>
      <c r="BS22" s="15">
        <f>'Table A1'!Q22/Q22*100</f>
        <v>268.30814236957582</v>
      </c>
      <c r="BT22" s="15">
        <f>'Table A1'!R22/R22*100</f>
        <v>106.78165425323401</v>
      </c>
      <c r="BU22" s="15">
        <f>'Table A1'!S22/S22*100</f>
        <v>153.92011834319527</v>
      </c>
      <c r="BV22" s="15">
        <f>'Table A1'!T22/T22*100</f>
        <v>140.26036644165865</v>
      </c>
      <c r="BX22" s="15"/>
      <c r="BY22" s="15"/>
      <c r="BZ22" s="15"/>
      <c r="CA22" s="15"/>
      <c r="CB22" s="15"/>
      <c r="CC22" s="15">
        <f>'Table A1'!AA22/AA22*100</f>
        <v>137.28937728937726</v>
      </c>
    </row>
    <row r="23" spans="1:81" x14ac:dyDescent="0.3">
      <c r="A23" s="13">
        <v>1987</v>
      </c>
      <c r="B23" s="37">
        <v>86.8</v>
      </c>
      <c r="C23" s="37">
        <v>460.94</v>
      </c>
      <c r="D23" s="37">
        <v>84.4</v>
      </c>
      <c r="E23" s="37">
        <v>199.18</v>
      </c>
      <c r="F23" s="37">
        <v>192</v>
      </c>
      <c r="G23" s="37">
        <v>72.87</v>
      </c>
      <c r="H23" s="37">
        <v>101.65</v>
      </c>
      <c r="I23" s="37">
        <v>137.34</v>
      </c>
      <c r="J23" s="37">
        <v>120.14</v>
      </c>
      <c r="K23" s="37">
        <v>208.78</v>
      </c>
      <c r="L23" s="37">
        <v>126.4</v>
      </c>
      <c r="M23" s="37">
        <v>58.82</v>
      </c>
      <c r="N23" s="37">
        <v>86.8</v>
      </c>
      <c r="O23" s="37">
        <v>105.67</v>
      </c>
      <c r="Q23" s="37">
        <v>23.39</v>
      </c>
      <c r="R23" s="37">
        <v>52.75</v>
      </c>
      <c r="S23" s="37">
        <v>42.75</v>
      </c>
      <c r="T23" s="37">
        <v>43.62</v>
      </c>
      <c r="V23" s="37">
        <v>10.44</v>
      </c>
      <c r="W23" s="37">
        <v>29.28</v>
      </c>
      <c r="X23" s="37">
        <v>61.77</v>
      </c>
      <c r="Y23" s="37">
        <v>20.86</v>
      </c>
      <c r="Z23" s="37">
        <v>40.619999999999997</v>
      </c>
      <c r="AA23" s="37">
        <v>30.41</v>
      </c>
      <c r="BD23" s="15">
        <f>'Table A1'!B23/B23*100</f>
        <v>85.7373271889401</v>
      </c>
      <c r="BE23" s="15">
        <f>'Table A1'!C23/C23*100</f>
        <v>9.4871349850305897</v>
      </c>
      <c r="BF23" s="15">
        <f>'Table A1'!D23/D23*100</f>
        <v>55.082938388625593</v>
      </c>
      <c r="BG23" s="15">
        <f>'Table A1'!E23/E23*100</f>
        <v>61.401747163369812</v>
      </c>
      <c r="BH23" s="15">
        <f>'Table A1'!F23/F23*100</f>
        <v>19.40625</v>
      </c>
      <c r="BI23" s="15">
        <f>'Table A1'!G23/G23*100</f>
        <v>82.489364621929468</v>
      </c>
      <c r="BJ23" s="15">
        <f>'Table A1'!H23/H23*100</f>
        <v>70.083620265617313</v>
      </c>
      <c r="BK23" s="15">
        <f>'Table A1'!I23/I23*100</f>
        <v>70.831513033347889</v>
      </c>
      <c r="BL23" s="15">
        <f>'Table A1'!J23/J23*100</f>
        <v>15.68170467787581</v>
      </c>
      <c r="BM23" s="15">
        <f>'Table A1'!K23/K23*100</f>
        <v>27.162563463933324</v>
      </c>
      <c r="BN23" s="15">
        <f>'Table A1'!L23/L23*100</f>
        <v>57.262658227848092</v>
      </c>
      <c r="BO23" s="15">
        <f>'Table A1'!M23/M23*100</f>
        <v>85.413124787487249</v>
      </c>
      <c r="BP23" s="15">
        <f>'Table A1'!N23/N23*100</f>
        <v>73.387096774193552</v>
      </c>
      <c r="BQ23" s="15">
        <f>'Table A1'!O23/O23*100</f>
        <v>54.329516419040402</v>
      </c>
      <c r="BS23" s="15">
        <f>'Table A1'!Q23/Q23*100</f>
        <v>264.04446344591707</v>
      </c>
      <c r="BT23" s="15">
        <f>'Table A1'!R23/R23*100</f>
        <v>115.69668246445497</v>
      </c>
      <c r="BU23" s="15">
        <f>'Table A1'!S23/S23*100</f>
        <v>151.83625730994152</v>
      </c>
      <c r="BV23" s="15">
        <f>'Table A1'!T23/T23*100</f>
        <v>144.36038514442916</v>
      </c>
      <c r="BX23" s="15"/>
      <c r="BY23" s="15"/>
      <c r="BZ23" s="15"/>
      <c r="CA23" s="15"/>
      <c r="CB23" s="15"/>
      <c r="CC23" s="15">
        <f>'Table A1'!AA23/AA23*100</f>
        <v>130.91088457744164</v>
      </c>
    </row>
    <row r="24" spans="1:81" x14ac:dyDescent="0.3">
      <c r="A24" s="13">
        <v>1988</v>
      </c>
      <c r="B24" s="37">
        <v>87.28</v>
      </c>
      <c r="C24" s="37">
        <v>452.8</v>
      </c>
      <c r="D24" s="37">
        <v>89.36</v>
      </c>
      <c r="E24" s="37">
        <v>189.62</v>
      </c>
      <c r="F24" s="37">
        <v>193.04</v>
      </c>
      <c r="G24" s="37">
        <v>74.849999999999994</v>
      </c>
      <c r="H24" s="37">
        <v>104.15</v>
      </c>
      <c r="I24" s="37">
        <v>134.86000000000001</v>
      </c>
      <c r="J24" s="37">
        <v>127.67</v>
      </c>
      <c r="K24" s="37">
        <v>205.19</v>
      </c>
      <c r="L24" s="37">
        <v>125.24</v>
      </c>
      <c r="M24" s="37">
        <v>60.03</v>
      </c>
      <c r="N24" s="37">
        <v>88.15</v>
      </c>
      <c r="O24" s="37">
        <v>106.55</v>
      </c>
      <c r="Q24" s="37">
        <v>27.02</v>
      </c>
      <c r="R24" s="37">
        <v>55.33</v>
      </c>
      <c r="S24" s="37">
        <v>45.66</v>
      </c>
      <c r="T24" s="37">
        <v>46.52</v>
      </c>
      <c r="V24" s="37">
        <v>13.01</v>
      </c>
      <c r="W24" s="37">
        <v>33.57</v>
      </c>
      <c r="X24" s="37">
        <v>66.989999999999995</v>
      </c>
      <c r="Y24" s="37">
        <v>25.62</v>
      </c>
      <c r="Z24" s="37">
        <v>46.4</v>
      </c>
      <c r="AA24" s="37">
        <v>34.409999999999997</v>
      </c>
      <c r="BD24" s="15">
        <f>'Table A1'!B24/B24*100</f>
        <v>87.098991750687432</v>
      </c>
      <c r="BE24" s="15">
        <f>'Table A1'!C24/C24*100</f>
        <v>9.635600706713781</v>
      </c>
      <c r="BF24" s="15">
        <f>'Table A1'!D24/D24*100</f>
        <v>57.385854968666074</v>
      </c>
      <c r="BG24" s="15">
        <f>'Table A1'!E24/E24*100</f>
        <v>64.233730619132999</v>
      </c>
      <c r="BH24" s="15">
        <f>'Table A1'!F24/F24*100</f>
        <v>20.337753833402402</v>
      </c>
      <c r="BI24" s="15">
        <f>'Table A1'!G24/G24*100</f>
        <v>84.542418169672686</v>
      </c>
      <c r="BJ24" s="15">
        <f>'Table A1'!H24/H24*100</f>
        <v>75.132021123379729</v>
      </c>
      <c r="BK24" s="15">
        <f>'Table A1'!I24/I24*100</f>
        <v>78.955954323001635</v>
      </c>
      <c r="BL24" s="15">
        <f>'Table A1'!J24/J24*100</f>
        <v>16.385995143729932</v>
      </c>
      <c r="BM24" s="15">
        <f>'Table A1'!K24/K24*100</f>
        <v>30.649641795409131</v>
      </c>
      <c r="BN24" s="15">
        <f>'Table A1'!L24/L24*100</f>
        <v>63.046949856275944</v>
      </c>
      <c r="BO24" s="15">
        <f>'Table A1'!M24/M24*100</f>
        <v>92.353823088455769</v>
      </c>
      <c r="BP24" s="15">
        <f>'Table A1'!N24/N24*100</f>
        <v>79.75042541123085</v>
      </c>
      <c r="BQ24" s="15">
        <f>'Table A1'!O24/O24*100</f>
        <v>57.738151102768654</v>
      </c>
      <c r="BS24" s="15">
        <f>'Table A1'!Q24/Q24*100</f>
        <v>260.6957809030348</v>
      </c>
      <c r="BT24" s="15">
        <f>'Table A1'!R24/R24*100</f>
        <v>119.06741369962046</v>
      </c>
      <c r="BU24" s="15">
        <f>'Table A1'!S24/S24*100</f>
        <v>149.56197985107318</v>
      </c>
      <c r="BV24" s="15">
        <f>'Table A1'!T24/T24*100</f>
        <v>145.50730868443677</v>
      </c>
      <c r="BX24" s="15"/>
      <c r="BY24" s="15"/>
      <c r="BZ24" s="15"/>
      <c r="CA24" s="15"/>
      <c r="CB24" s="15"/>
      <c r="CC24" s="15">
        <f>'Table A1'!AA24/AA24*100</f>
        <v>129.49723917465855</v>
      </c>
    </row>
    <row r="25" spans="1:81" x14ac:dyDescent="0.3">
      <c r="A25" s="13">
        <v>1989</v>
      </c>
      <c r="B25" s="37">
        <v>87.92</v>
      </c>
      <c r="C25" s="37">
        <v>442.8</v>
      </c>
      <c r="D25" s="37">
        <v>94.9</v>
      </c>
      <c r="E25" s="37">
        <v>183.21</v>
      </c>
      <c r="F25" s="37">
        <v>195.27</v>
      </c>
      <c r="G25" s="37">
        <v>76.599999999999994</v>
      </c>
      <c r="H25" s="37">
        <v>107.6</v>
      </c>
      <c r="I25" s="37">
        <v>132.99</v>
      </c>
      <c r="J25" s="37">
        <v>136.83000000000001</v>
      </c>
      <c r="K25" s="37">
        <v>205.43</v>
      </c>
      <c r="L25" s="37">
        <v>125.73</v>
      </c>
      <c r="M25" s="37">
        <v>62.1</v>
      </c>
      <c r="N25" s="37">
        <v>90.7</v>
      </c>
      <c r="O25" s="37">
        <v>108.29</v>
      </c>
      <c r="Q25" s="37">
        <v>30.26</v>
      </c>
      <c r="R25" s="37">
        <v>57.4</v>
      </c>
      <c r="S25" s="37">
        <v>48.35</v>
      </c>
      <c r="T25" s="37">
        <v>49.08</v>
      </c>
      <c r="V25" s="37">
        <v>15.83</v>
      </c>
      <c r="W25" s="37">
        <v>37.89</v>
      </c>
      <c r="X25" s="37">
        <v>71.75</v>
      </c>
      <c r="Y25" s="37">
        <v>30.59</v>
      </c>
      <c r="Z25" s="37">
        <v>52.69</v>
      </c>
      <c r="AA25" s="37">
        <v>38.380000000000003</v>
      </c>
      <c r="BD25" s="15">
        <f>'Table A1'!B25/B25*100</f>
        <v>86.578707916287527</v>
      </c>
      <c r="BE25" s="15">
        <f>'Table A1'!C25/C25*100</f>
        <v>9.5573622402890699</v>
      </c>
      <c r="BF25" s="15">
        <f>'Table A1'!D25/D25*100</f>
        <v>55.721812434141206</v>
      </c>
      <c r="BG25" s="15">
        <f>'Table A1'!E25/E25*100</f>
        <v>70.034386769281156</v>
      </c>
      <c r="BH25" s="15">
        <f>'Table A1'!F25/F25*100</f>
        <v>21.073385568699749</v>
      </c>
      <c r="BI25" s="15">
        <f>'Table A1'!G25/G25*100</f>
        <v>86.605744125326382</v>
      </c>
      <c r="BJ25" s="15">
        <f>'Table A1'!H25/H25*100</f>
        <v>74.860594795539043</v>
      </c>
      <c r="BK25" s="15">
        <f>'Table A1'!I25/I25*100</f>
        <v>82.54755996691479</v>
      </c>
      <c r="BL25" s="15">
        <f>'Table A1'!J25/J25*100</f>
        <v>16.377987283490462</v>
      </c>
      <c r="BM25" s="15">
        <f>'Table A1'!K25/K25*100</f>
        <v>32.507423453244414</v>
      </c>
      <c r="BN25" s="15">
        <f>'Table A1'!L25/L25*100</f>
        <v>64.789628569156122</v>
      </c>
      <c r="BO25" s="15">
        <f>'Table A1'!M25/M25*100</f>
        <v>99.758454106280197</v>
      </c>
      <c r="BP25" s="15">
        <f>'Table A1'!N25/N25*100</f>
        <v>79.93384785005513</v>
      </c>
      <c r="BQ25" s="15">
        <f>'Table A1'!O25/O25*100</f>
        <v>59.119032228275913</v>
      </c>
      <c r="BS25" s="15">
        <f>'Table A1'!Q25/Q25*100</f>
        <v>254.39524124256442</v>
      </c>
      <c r="BT25" s="15">
        <f>'Table A1'!R25/R25*100</f>
        <v>118.20557491289199</v>
      </c>
      <c r="BU25" s="15">
        <f>'Table A1'!S25/S25*100</f>
        <v>145.39813857290588</v>
      </c>
      <c r="BV25" s="15">
        <f>'Table A1'!T25/T25*100</f>
        <v>143.23553382233089</v>
      </c>
      <c r="BX25" s="15"/>
      <c r="BY25" s="15"/>
      <c r="BZ25" s="15"/>
      <c r="CA25" s="15"/>
      <c r="CB25" s="15"/>
      <c r="CC25" s="15">
        <f>'Table A1'!AA25/AA25*100</f>
        <v>120.42730588848359</v>
      </c>
    </row>
    <row r="26" spans="1:81" x14ac:dyDescent="0.3">
      <c r="A26" s="13">
        <v>1990</v>
      </c>
      <c r="B26" s="37">
        <v>88.41</v>
      </c>
      <c r="C26" s="37">
        <v>423.42</v>
      </c>
      <c r="D26" s="37">
        <v>98.37</v>
      </c>
      <c r="E26" s="37">
        <v>178.48</v>
      </c>
      <c r="F26" s="37">
        <v>198.11</v>
      </c>
      <c r="G26" s="37">
        <v>79.430000000000007</v>
      </c>
      <c r="H26" s="37">
        <v>110.29</v>
      </c>
      <c r="I26" s="37">
        <v>133.97</v>
      </c>
      <c r="J26" s="37">
        <v>145.5</v>
      </c>
      <c r="K26" s="37">
        <v>205.43</v>
      </c>
      <c r="L26" s="37">
        <v>127.15</v>
      </c>
      <c r="M26" s="37">
        <v>64.77</v>
      </c>
      <c r="N26" s="37">
        <v>93.19</v>
      </c>
      <c r="O26" s="37">
        <v>110.36</v>
      </c>
      <c r="Q26" s="37">
        <v>32.65</v>
      </c>
      <c r="R26" s="37">
        <v>58.31</v>
      </c>
      <c r="S26" s="37">
        <v>50.4</v>
      </c>
      <c r="T26" s="37">
        <v>50.86</v>
      </c>
      <c r="V26" s="37">
        <v>18.18</v>
      </c>
      <c r="W26" s="37">
        <v>42.56</v>
      </c>
      <c r="X26" s="37">
        <v>77.81</v>
      </c>
      <c r="Y26" s="37">
        <v>34.82</v>
      </c>
      <c r="Z26" s="37">
        <v>57.69</v>
      </c>
      <c r="AA26" s="37">
        <v>42.46</v>
      </c>
      <c r="BD26" s="15">
        <f>'Table A1'!B26/B26*100</f>
        <v>87.456170116502648</v>
      </c>
      <c r="BE26" s="15">
        <f>'Table A1'!C26/C26*100</f>
        <v>9.8531009399650458</v>
      </c>
      <c r="BF26" s="15">
        <f>'Table A1'!D26/D26*100</f>
        <v>54.162854528819757</v>
      </c>
      <c r="BG26" s="15">
        <f>'Table A1'!E26/E26*100</f>
        <v>68.523083818915282</v>
      </c>
      <c r="BH26" s="15">
        <f>'Table A1'!F26/F26*100</f>
        <v>20.720811670284185</v>
      </c>
      <c r="BI26" s="15">
        <f>'Table A1'!G26/G26*100</f>
        <v>83.280876243233038</v>
      </c>
      <c r="BJ26" s="15">
        <f>'Table A1'!H26/H26*100</f>
        <v>71.946686009611014</v>
      </c>
      <c r="BK26" s="15">
        <f>'Table A1'!I26/I26*100</f>
        <v>81.271926550720309</v>
      </c>
      <c r="BL26" s="15">
        <f>'Table A1'!J26/J26*100</f>
        <v>15.601374570446735</v>
      </c>
      <c r="BM26" s="15">
        <f>'Table A1'!K26/K26*100</f>
        <v>32.750815362897335</v>
      </c>
      <c r="BN26" s="15">
        <f>'Table A1'!L26/L26*100</f>
        <v>64.29414077860794</v>
      </c>
      <c r="BO26" s="15">
        <f>'Table A1'!M26/M26*100</f>
        <v>93.639030415315744</v>
      </c>
      <c r="BP26" s="15">
        <f>'Table A1'!N26/N26*100</f>
        <v>78.227277604893246</v>
      </c>
      <c r="BQ26" s="15">
        <f>'Table A1'!O26/O26*100</f>
        <v>57.919536063791234</v>
      </c>
      <c r="BS26" s="15">
        <f>'Table A1'!Q26/Q26*100</f>
        <v>223.09341500765697</v>
      </c>
      <c r="BT26" s="15">
        <f>'Table A1'!R26/R26*100</f>
        <v>112.74223975304407</v>
      </c>
      <c r="BU26" s="15">
        <f>'Table A1'!S26/S26*100</f>
        <v>141.23015873015873</v>
      </c>
      <c r="BV26" s="15">
        <f>'Table A1'!T26/T26*100</f>
        <v>136.1187573731813</v>
      </c>
      <c r="BX26" s="15">
        <f>'Table A1'!V26/V26*100</f>
        <v>221.3971397139714</v>
      </c>
      <c r="BY26" s="15">
        <f>'Table A1'!W26/W26*100</f>
        <v>142.5986842105263</v>
      </c>
      <c r="BZ26" s="15">
        <f>'Table A1'!X26/X26*100</f>
        <v>140.85593111425266</v>
      </c>
      <c r="CA26" s="15">
        <f>'Table A1'!Y26/Y26*100</f>
        <v>126.50775416427339</v>
      </c>
      <c r="CB26" s="15">
        <f>'Table A1'!Z26/Z26*100</f>
        <v>78.592477032414649</v>
      </c>
      <c r="CC26" s="15">
        <f>'Table A1'!AA26/AA26*100</f>
        <v>113.54215732454074</v>
      </c>
    </row>
    <row r="27" spans="1:81" x14ac:dyDescent="0.3">
      <c r="A27" s="13">
        <v>1991</v>
      </c>
      <c r="B27" s="37">
        <v>88.88</v>
      </c>
      <c r="C27" s="37">
        <v>404.93</v>
      </c>
      <c r="D27" s="37">
        <v>101.87</v>
      </c>
      <c r="E27" s="37">
        <v>178.3</v>
      </c>
      <c r="F27" s="37">
        <v>204.01</v>
      </c>
      <c r="G27" s="37">
        <v>84.34</v>
      </c>
      <c r="H27" s="37">
        <v>110.55</v>
      </c>
      <c r="I27" s="37">
        <v>136.66999999999999</v>
      </c>
      <c r="J27" s="37">
        <v>153.55000000000001</v>
      </c>
      <c r="K27" s="37">
        <v>201.75</v>
      </c>
      <c r="L27" s="37">
        <v>126.99</v>
      </c>
      <c r="M27" s="37">
        <v>67.55</v>
      </c>
      <c r="N27" s="37">
        <v>94.54</v>
      </c>
      <c r="O27" s="37">
        <v>112.76</v>
      </c>
      <c r="Q27" s="37">
        <v>35.03</v>
      </c>
      <c r="R27" s="37">
        <v>60.01</v>
      </c>
      <c r="S27" s="37">
        <v>52.47</v>
      </c>
      <c r="T27" s="37">
        <v>52.86</v>
      </c>
      <c r="V27" s="37">
        <v>20.149999999999999</v>
      </c>
      <c r="W27" s="37">
        <v>46.44</v>
      </c>
      <c r="X27" s="37">
        <v>85.25</v>
      </c>
      <c r="Y27" s="37">
        <v>38.770000000000003</v>
      </c>
      <c r="Z27" s="37">
        <v>65.92</v>
      </c>
      <c r="AA27" s="37">
        <v>46.74</v>
      </c>
      <c r="BD27" s="15">
        <f>'Table A1'!B27/B27*100</f>
        <v>86.802430243024304</v>
      </c>
      <c r="BE27" s="15">
        <f>'Table A1'!C27/C27*100</f>
        <v>9.2559207764304929</v>
      </c>
      <c r="BF27" s="15">
        <f>'Table A1'!D27/D27*100</f>
        <v>48.895651320310201</v>
      </c>
      <c r="BG27" s="15">
        <f>'Table A1'!E27/E27*100</f>
        <v>74.054963544587764</v>
      </c>
      <c r="BH27" s="15">
        <f>'Table A1'!F27/F27*100</f>
        <v>20.690162246948677</v>
      </c>
      <c r="BI27" s="15">
        <f>'Table A1'!G27/G27*100</f>
        <v>80.661607778041258</v>
      </c>
      <c r="BJ27" s="15">
        <f>'Table A1'!H27/H27*100</f>
        <v>66.485753052917232</v>
      </c>
      <c r="BK27" s="15">
        <f>'Table A1'!I27/I27*100</f>
        <v>72.700665837418612</v>
      </c>
      <c r="BL27" s="15">
        <f>'Table A1'!J27/J27*100</f>
        <v>14.203842396613478</v>
      </c>
      <c r="BM27" s="15">
        <f>'Table A1'!K27/K27*100</f>
        <v>31.464684014869889</v>
      </c>
      <c r="BN27" s="15">
        <f>'Table A1'!L27/L27*100</f>
        <v>57.673832585242934</v>
      </c>
      <c r="BO27" s="15">
        <f>'Table A1'!M27/M27*100</f>
        <v>83.819393042190967</v>
      </c>
      <c r="BP27" s="15">
        <f>'Table A1'!N27/N27*100</f>
        <v>69.885762640152308</v>
      </c>
      <c r="BQ27" s="15">
        <f>'Table A1'!O27/O27*100</f>
        <v>53.831145796381698</v>
      </c>
      <c r="BS27" s="15">
        <f>'Table A1'!Q27/Q27*100</f>
        <v>204.11076220382526</v>
      </c>
      <c r="BT27" s="15">
        <f>'Table A1'!R27/R27*100</f>
        <v>107.53207798700217</v>
      </c>
      <c r="BU27" s="15">
        <f>'Table A1'!S27/S27*100</f>
        <v>133.16180674671241</v>
      </c>
      <c r="BV27" s="15">
        <f>'Table A1'!T27/T27*100</f>
        <v>128.54710556186154</v>
      </c>
      <c r="BX27" s="15">
        <f>'Table A1'!V27/V27*100</f>
        <v>198.66004962779158</v>
      </c>
      <c r="BY27" s="15">
        <f>'Table A1'!W27/W27*100</f>
        <v>130.01722652885445</v>
      </c>
      <c r="BZ27" s="15">
        <f>'Table A1'!X27/X27*100</f>
        <v>128.0351906158358</v>
      </c>
      <c r="CA27" s="15">
        <f>'Table A1'!Y27/Y27*100</f>
        <v>113.38663915398503</v>
      </c>
      <c r="CB27" s="15">
        <f>'Table A1'!Z27/Z27*100</f>
        <v>68.643810679611647</v>
      </c>
      <c r="CC27" s="15">
        <f>'Table A1'!AA27/AA27*100</f>
        <v>102.69576379974326</v>
      </c>
    </row>
    <row r="28" spans="1:81" x14ac:dyDescent="0.3">
      <c r="A28" s="13">
        <v>1992</v>
      </c>
      <c r="B28" s="37">
        <v>88.93</v>
      </c>
      <c r="C28" s="37">
        <v>392.16</v>
      </c>
      <c r="D28" s="37">
        <v>104.58</v>
      </c>
      <c r="E28" s="37">
        <v>175.89</v>
      </c>
      <c r="F28" s="37">
        <v>207.03</v>
      </c>
      <c r="G28" s="37">
        <v>89.05</v>
      </c>
      <c r="H28" s="37">
        <v>109.92</v>
      </c>
      <c r="I28" s="37">
        <v>136.43</v>
      </c>
      <c r="J28" s="37">
        <v>159.19999999999999</v>
      </c>
      <c r="K28" s="37">
        <v>196.98</v>
      </c>
      <c r="L28" s="37">
        <v>125.17</v>
      </c>
      <c r="M28" s="37">
        <v>69.44</v>
      </c>
      <c r="N28" s="37">
        <v>94.12</v>
      </c>
      <c r="O28" s="37">
        <v>113.83</v>
      </c>
      <c r="Q28" s="37">
        <v>36.49</v>
      </c>
      <c r="R28" s="37">
        <v>60.47</v>
      </c>
      <c r="S28" s="37">
        <v>53.9</v>
      </c>
      <c r="T28" s="37">
        <v>54.03</v>
      </c>
      <c r="V28" s="37">
        <v>20.57</v>
      </c>
      <c r="W28" s="37">
        <v>50.34</v>
      </c>
      <c r="X28" s="37">
        <v>92.67</v>
      </c>
      <c r="Y28" s="37">
        <v>39.380000000000003</v>
      </c>
      <c r="Z28" s="37">
        <v>68.77</v>
      </c>
      <c r="AA28" s="37">
        <v>49.82</v>
      </c>
      <c r="BD28" s="15">
        <f>'Table A1'!B28/B28*100</f>
        <v>88.282919149893175</v>
      </c>
      <c r="BE28" s="15">
        <f>'Table A1'!C28/C28*100</f>
        <v>9.6134230926152586</v>
      </c>
      <c r="BF28" s="15">
        <f>'Table A1'!D28/D28*100</f>
        <v>47.915471409447314</v>
      </c>
      <c r="BG28" s="15">
        <f>'Table A1'!E28/E28*100</f>
        <v>79.50423560179658</v>
      </c>
      <c r="BH28" s="15">
        <f>'Table A1'!F28/F28*100</f>
        <v>21.006617398444671</v>
      </c>
      <c r="BI28" s="15">
        <f>'Table A1'!G28/G28*100</f>
        <v>78.775968556990463</v>
      </c>
      <c r="BJ28" s="15">
        <f>'Table A1'!H28/H28*100</f>
        <v>66.411935953420667</v>
      </c>
      <c r="BK28" s="15">
        <f>'Table A1'!I28/I28*100</f>
        <v>69.55215128637397</v>
      </c>
      <c r="BL28" s="15">
        <f>'Table A1'!J28/J28*100</f>
        <v>13.925879396984927</v>
      </c>
      <c r="BM28" s="15">
        <f>'Table A1'!K28/K28*100</f>
        <v>32.338308457711449</v>
      </c>
      <c r="BN28" s="15">
        <f>'Table A1'!L28/L28*100</f>
        <v>56.21954142366382</v>
      </c>
      <c r="BO28" s="15">
        <f>'Table A1'!M28/M28*100</f>
        <v>79.982718894009224</v>
      </c>
      <c r="BP28" s="15">
        <f>'Table A1'!N28/N28*100</f>
        <v>69.464513387165312</v>
      </c>
      <c r="BQ28" s="15">
        <f>'Table A1'!O28/O28*100</f>
        <v>53.281208820170434</v>
      </c>
      <c r="BS28" s="15">
        <f>'Table A1'!Q28/Q28*100</f>
        <v>202.8775006851192</v>
      </c>
      <c r="BT28" s="15">
        <f>'Table A1'!R28/R28*100</f>
        <v>111.11294856953862</v>
      </c>
      <c r="BU28" s="15">
        <f>'Table A1'!S28/S28*100</f>
        <v>135.28756957328386</v>
      </c>
      <c r="BV28" s="15">
        <f>'Table A1'!T28/T28*100</f>
        <v>131.00129557653156</v>
      </c>
      <c r="BX28" s="15">
        <f>'Table A1'!V28/V28*100</f>
        <v>191.83276616431698</v>
      </c>
      <c r="BY28" s="15">
        <f>'Table A1'!W28/W28*100</f>
        <v>118.37504966229639</v>
      </c>
      <c r="BZ28" s="15">
        <f>'Table A1'!X28/X28*100</f>
        <v>114.44912053523255</v>
      </c>
      <c r="CA28" s="15">
        <f>'Table A1'!Y28/Y28*100</f>
        <v>109.5479939055358</v>
      </c>
      <c r="CB28" s="15">
        <f>'Table A1'!Z28/Z28*100</f>
        <v>64.563036207648679</v>
      </c>
      <c r="CC28" s="15">
        <f>'Table A1'!AA28/AA28*100</f>
        <v>94.720995584102766</v>
      </c>
    </row>
    <row r="29" spans="1:81" x14ac:dyDescent="0.3">
      <c r="A29" s="13">
        <v>1993</v>
      </c>
      <c r="B29" s="37">
        <v>89.54</v>
      </c>
      <c r="C29" s="37">
        <v>376.99</v>
      </c>
      <c r="D29" s="37">
        <v>105.73</v>
      </c>
      <c r="E29" s="37">
        <v>169.81</v>
      </c>
      <c r="F29" s="37">
        <v>207</v>
      </c>
      <c r="G29" s="37">
        <v>90.09</v>
      </c>
      <c r="H29" s="37">
        <v>109.8</v>
      </c>
      <c r="I29" s="37">
        <v>135.22</v>
      </c>
      <c r="J29" s="37">
        <v>163.69</v>
      </c>
      <c r="K29" s="37">
        <v>191.9</v>
      </c>
      <c r="L29" s="37">
        <v>123.03</v>
      </c>
      <c r="M29" s="37">
        <v>70.34</v>
      </c>
      <c r="N29" s="37">
        <v>97.62</v>
      </c>
      <c r="O29" s="37">
        <v>114.04</v>
      </c>
      <c r="Q29" s="37">
        <v>38.28</v>
      </c>
      <c r="R29" s="37">
        <v>60.91</v>
      </c>
      <c r="S29" s="37">
        <v>55.49</v>
      </c>
      <c r="T29" s="37">
        <v>55.33</v>
      </c>
      <c r="V29" s="37">
        <v>20.11</v>
      </c>
      <c r="W29" s="37">
        <v>44.54</v>
      </c>
      <c r="X29" s="37">
        <v>96.69</v>
      </c>
      <c r="Y29" s="37">
        <v>41.56</v>
      </c>
      <c r="Z29" s="37">
        <v>113.82</v>
      </c>
      <c r="AA29" s="37">
        <v>51.71</v>
      </c>
      <c r="BD29" s="15">
        <f>'Table A1'!B29/B29*100</f>
        <v>87.960687960687949</v>
      </c>
      <c r="BE29" s="15">
        <f>'Table A1'!C29/C29*100</f>
        <v>9.9923074882622878</v>
      </c>
      <c r="BF29" s="15">
        <f>'Table A1'!D29/D29*100</f>
        <v>48.794098174595668</v>
      </c>
      <c r="BG29" s="15">
        <f>'Table A1'!E29/E29*100</f>
        <v>82.698309875743476</v>
      </c>
      <c r="BH29" s="15">
        <f>'Table A1'!F29/F29*100</f>
        <v>21.483091787439612</v>
      </c>
      <c r="BI29" s="15">
        <f>'Table A1'!G29/G29*100</f>
        <v>79.642579642579634</v>
      </c>
      <c r="BJ29" s="15">
        <f>'Table A1'!H29/H29*100</f>
        <v>69.471766848816031</v>
      </c>
      <c r="BK29" s="15">
        <f>'Table A1'!I29/I29*100</f>
        <v>69.553320514716759</v>
      </c>
      <c r="BL29" s="15">
        <f>'Table A1'!J29/J29*100</f>
        <v>14.289205204960599</v>
      </c>
      <c r="BM29" s="15">
        <f>'Table A1'!K29/K29*100</f>
        <v>34.606565919749869</v>
      </c>
      <c r="BN29" s="15">
        <f>'Table A1'!L29/L29*100</f>
        <v>57.181175323091928</v>
      </c>
      <c r="BO29" s="15">
        <f>'Table A1'!M29/M29*100</f>
        <v>77.765140744953086</v>
      </c>
      <c r="BP29" s="15">
        <f>'Table A1'!N29/N29*100</f>
        <v>67.957385781602127</v>
      </c>
      <c r="BQ29" s="15">
        <f>'Table A1'!O29/O29*100</f>
        <v>53.945983865310424</v>
      </c>
      <c r="BS29" s="15">
        <f>'Table A1'!Q29/Q29*100</f>
        <v>206.81818181818184</v>
      </c>
      <c r="BT29" s="15">
        <f>'Table A1'!R29/R29*100</f>
        <v>118.63405023805615</v>
      </c>
      <c r="BU29" s="15">
        <f>'Table A1'!S29/S29*100</f>
        <v>141.64714362948277</v>
      </c>
      <c r="BV29" s="15">
        <f>'Table A1'!T29/T29*100</f>
        <v>137.62877281763963</v>
      </c>
      <c r="BX29" s="15">
        <f>'Table A1'!V29/V29*100</f>
        <v>199.85082048731974</v>
      </c>
      <c r="BY29" s="15">
        <f>'Table A1'!W29/W29*100</f>
        <v>136.37180062864843</v>
      </c>
      <c r="BZ29" s="15">
        <f>'Table A1'!X29/X29*100</f>
        <v>110.71465508325578</v>
      </c>
      <c r="CA29" s="15">
        <f>'Table A1'!Y29/Y29*100</f>
        <v>105.14918190567855</v>
      </c>
      <c r="CB29" s="15">
        <f>'Table A1'!Z29/Z29*100</f>
        <v>39.483394833948338</v>
      </c>
      <c r="CC29" s="15">
        <f>'Table A1'!AA29/AA29*100</f>
        <v>92.709340553084502</v>
      </c>
    </row>
    <row r="30" spans="1:81" x14ac:dyDescent="0.3">
      <c r="A30" s="13">
        <v>1994</v>
      </c>
      <c r="B30" s="37">
        <v>90.67</v>
      </c>
      <c r="C30" s="37">
        <v>364.16</v>
      </c>
      <c r="D30" s="37">
        <v>107.8</v>
      </c>
      <c r="E30" s="37">
        <v>165.25</v>
      </c>
      <c r="F30" s="37">
        <v>206.15</v>
      </c>
      <c r="G30" s="37">
        <v>92.71</v>
      </c>
      <c r="H30" s="37">
        <v>109.7</v>
      </c>
      <c r="I30" s="37">
        <v>134.76</v>
      </c>
      <c r="J30" s="37">
        <v>168.55</v>
      </c>
      <c r="K30" s="37">
        <v>186.84</v>
      </c>
      <c r="L30" s="37">
        <v>120.95</v>
      </c>
      <c r="M30" s="37">
        <v>70.180000000000007</v>
      </c>
      <c r="N30" s="37">
        <v>101.29</v>
      </c>
      <c r="O30" s="37">
        <v>114.35</v>
      </c>
      <c r="Q30" s="37">
        <v>40.049999999999997</v>
      </c>
      <c r="R30" s="37">
        <v>61.82</v>
      </c>
      <c r="S30" s="37">
        <v>57.03</v>
      </c>
      <c r="T30" s="37">
        <v>56.73</v>
      </c>
      <c r="V30" s="37">
        <v>19.63</v>
      </c>
      <c r="W30" s="37">
        <v>51.06</v>
      </c>
      <c r="X30" s="37">
        <v>96.28</v>
      </c>
      <c r="Y30" s="37">
        <v>41.55</v>
      </c>
      <c r="Z30" s="37">
        <v>121.44</v>
      </c>
      <c r="AA30" s="37">
        <v>53.09</v>
      </c>
      <c r="BD30" s="15">
        <f>'Table A1'!B30/B30*100</f>
        <v>89.026138744899086</v>
      </c>
      <c r="BE30" s="15">
        <f>'Table A1'!C30/C30*100</f>
        <v>10.547561511423549</v>
      </c>
      <c r="BF30" s="15">
        <f>'Table A1'!D30/D30*100</f>
        <v>49.768089053803337</v>
      </c>
      <c r="BG30" s="15">
        <f>'Table A1'!E30/E30*100</f>
        <v>85.779122541603641</v>
      </c>
      <c r="BH30" s="15">
        <f>'Table A1'!F30/F30*100</f>
        <v>22.687363570215862</v>
      </c>
      <c r="BI30" s="15">
        <f>'Table A1'!G30/G30*100</f>
        <v>81.36123395534463</v>
      </c>
      <c r="BJ30" s="15">
        <f>'Table A1'!H30/H30*100</f>
        <v>74.758432087511395</v>
      </c>
      <c r="BK30" s="15">
        <f>'Table A1'!I30/I30*100</f>
        <v>71.549421193232419</v>
      </c>
      <c r="BL30" s="15">
        <f>'Table A1'!J30/J30*100</f>
        <v>15.556214773064369</v>
      </c>
      <c r="BM30" s="15">
        <f>'Table A1'!K30/K30*100</f>
        <v>39.32241490044958</v>
      </c>
      <c r="BN30" s="15">
        <f>'Table A1'!L30/L30*100</f>
        <v>61.488218272013228</v>
      </c>
      <c r="BO30" s="15">
        <f>'Table A1'!M30/M30*100</f>
        <v>80.108292960957527</v>
      </c>
      <c r="BP30" s="15">
        <f>'Table A1'!N30/N30*100</f>
        <v>68.940665416131893</v>
      </c>
      <c r="BQ30" s="15">
        <f>'Table A1'!O30/O30*100</f>
        <v>56.335811106252741</v>
      </c>
      <c r="BS30" s="15">
        <f>'Table A1'!Q30/Q30*100</f>
        <v>206.31710362047443</v>
      </c>
      <c r="BT30" s="15">
        <f>'Table A1'!R30/R30*100</f>
        <v>122.71109673244905</v>
      </c>
      <c r="BU30" s="15">
        <f>'Table A1'!S30/S30*100</f>
        <v>145.06400140277046</v>
      </c>
      <c r="BV30" s="15">
        <f>'Table A1'!T30/T30*100</f>
        <v>140.98360655737707</v>
      </c>
      <c r="BX30" s="15">
        <f>'Table A1'!V30/V30*100</f>
        <v>214.92613346917983</v>
      </c>
      <c r="BY30" s="15">
        <f>'Table A1'!W30/W30*100</f>
        <v>124.99020759890325</v>
      </c>
      <c r="BZ30" s="15">
        <f>'Table A1'!X30/X30*100</f>
        <v>116.34815122559201</v>
      </c>
      <c r="CA30" s="15">
        <f>'Table A1'!Y30/Y30*100</f>
        <v>109.89169675090254</v>
      </c>
      <c r="CB30" s="15">
        <f>'Table A1'!Z30/Z30*100</f>
        <v>38.63636363636364</v>
      </c>
      <c r="CC30" s="15">
        <f>'Table A1'!AA30/AA30*100</f>
        <v>94.669429271049154</v>
      </c>
    </row>
    <row r="31" spans="1:81" x14ac:dyDescent="0.3">
      <c r="A31" s="13">
        <v>1995</v>
      </c>
      <c r="B31" s="37">
        <v>91.83</v>
      </c>
      <c r="C31" s="37">
        <v>357.46</v>
      </c>
      <c r="D31" s="37">
        <v>111.1</v>
      </c>
      <c r="E31" s="37">
        <v>160.27000000000001</v>
      </c>
      <c r="F31" s="37">
        <v>203.86</v>
      </c>
      <c r="G31" s="37">
        <v>94.16</v>
      </c>
      <c r="H31" s="37">
        <v>111.13</v>
      </c>
      <c r="I31" s="37">
        <v>135.66</v>
      </c>
      <c r="J31" s="37">
        <v>175.52</v>
      </c>
      <c r="K31" s="37">
        <v>184</v>
      </c>
      <c r="L31" s="37">
        <v>120.52</v>
      </c>
      <c r="M31" s="37">
        <v>70.42</v>
      </c>
      <c r="N31" s="37">
        <v>102.04</v>
      </c>
      <c r="O31" s="37">
        <v>115.04</v>
      </c>
      <c r="Q31" s="37">
        <v>41.34</v>
      </c>
      <c r="R31" s="37">
        <v>64.17</v>
      </c>
      <c r="S31" s="37">
        <v>59.09</v>
      </c>
      <c r="T31" s="37">
        <v>58.79</v>
      </c>
      <c r="V31" s="37">
        <v>19.04</v>
      </c>
      <c r="W31" s="37">
        <v>53.84</v>
      </c>
      <c r="X31" s="37">
        <v>100.51</v>
      </c>
      <c r="Y31" s="37">
        <v>39.049999999999997</v>
      </c>
      <c r="Z31" s="37">
        <v>95.55</v>
      </c>
      <c r="AA31" s="37">
        <v>53.06</v>
      </c>
      <c r="BD31" s="15">
        <f>'Table A1'!B31/B31*100</f>
        <v>86.311662855276055</v>
      </c>
      <c r="BE31" s="15">
        <f>'Table A1'!C31/C31*100</f>
        <v>10.395568734963351</v>
      </c>
      <c r="BF31" s="15">
        <f>'Table A1'!D31/D31*100</f>
        <v>47.87578757875788</v>
      </c>
      <c r="BG31" s="15">
        <f>'Table A1'!E31/E31*100</f>
        <v>98.103200848568022</v>
      </c>
      <c r="BH31" s="15">
        <f>'Table A1'!F31/F31*100</f>
        <v>24.119493770234474</v>
      </c>
      <c r="BI31" s="15">
        <f>'Table A1'!G31/G31*100</f>
        <v>84.154630416312656</v>
      </c>
      <c r="BJ31" s="15">
        <f>'Table A1'!H31/H31*100</f>
        <v>73.985422478178705</v>
      </c>
      <c r="BK31" s="15">
        <f>'Table A1'!I31/I31*100</f>
        <v>73.042901371074748</v>
      </c>
      <c r="BL31" s="15">
        <f>'Table A1'!J31/J31*100</f>
        <v>15.986782133090244</v>
      </c>
      <c r="BM31" s="15">
        <f>'Table A1'!K31/K31*100</f>
        <v>42.179347826086953</v>
      </c>
      <c r="BN31" s="15">
        <f>'Table A1'!L31/L31*100</f>
        <v>62.097577165615668</v>
      </c>
      <c r="BO31" s="15">
        <f>'Table A1'!M31/M31*100</f>
        <v>79.835274069866514</v>
      </c>
      <c r="BP31" s="15">
        <f>'Table A1'!N31/N31*100</f>
        <v>69.139553116424921</v>
      </c>
      <c r="BQ31" s="15">
        <f>'Table A1'!O31/O31*100</f>
        <v>56.841098748261473</v>
      </c>
      <c r="BS31" s="15">
        <f>'Table A1'!Q31/Q31*100</f>
        <v>201.33043057571359</v>
      </c>
      <c r="BT31" s="15">
        <f>'Table A1'!R31/R31*100</f>
        <v>119.85351410316348</v>
      </c>
      <c r="BU31" s="15">
        <f>'Table A1'!S31/S31*100</f>
        <v>142.24064985615161</v>
      </c>
      <c r="BV31" s="15">
        <f>'Table A1'!T31/T31*100</f>
        <v>137.94863071951011</v>
      </c>
      <c r="BX31" s="15">
        <f>'Table A1'!V31/V31*100</f>
        <v>228.88655462184872</v>
      </c>
      <c r="BY31" s="15">
        <f>'Table A1'!W31/W31*100</f>
        <v>122.49257057949478</v>
      </c>
      <c r="BZ31" s="15">
        <f>'Table A1'!X31/X31*100</f>
        <v>115.35170629788081</v>
      </c>
      <c r="CA31" s="15">
        <f>'Table A1'!Y31/Y31*100</f>
        <v>120.71702944942382</v>
      </c>
      <c r="CB31" s="15">
        <f>'Table A1'!Z31/Z31*100</f>
        <v>50.643642072213503</v>
      </c>
      <c r="CC31" s="15">
        <f>'Table A1'!AA31/AA31*100</f>
        <v>97.851488880512633</v>
      </c>
    </row>
    <row r="32" spans="1:81" x14ac:dyDescent="0.3">
      <c r="A32" s="13">
        <v>1996</v>
      </c>
      <c r="B32" s="37">
        <v>92.62</v>
      </c>
      <c r="C32" s="37">
        <v>352.74</v>
      </c>
      <c r="D32" s="37">
        <v>113.02</v>
      </c>
      <c r="E32" s="37">
        <v>155.58000000000001</v>
      </c>
      <c r="F32" s="37">
        <v>204.48</v>
      </c>
      <c r="G32" s="37">
        <v>92.63</v>
      </c>
      <c r="H32" s="37">
        <v>115.55</v>
      </c>
      <c r="I32" s="37">
        <v>136.97999999999999</v>
      </c>
      <c r="J32" s="37">
        <v>182.71</v>
      </c>
      <c r="K32" s="37">
        <v>183.67</v>
      </c>
      <c r="L32" s="37">
        <v>121.14</v>
      </c>
      <c r="M32" s="37">
        <v>71.900000000000006</v>
      </c>
      <c r="N32" s="37">
        <v>103.34</v>
      </c>
      <c r="O32" s="37">
        <v>116.37</v>
      </c>
      <c r="Q32" s="37">
        <v>42.92</v>
      </c>
      <c r="R32" s="37">
        <v>66.38</v>
      </c>
      <c r="S32" s="37">
        <v>61.47</v>
      </c>
      <c r="T32" s="37">
        <v>61.06</v>
      </c>
      <c r="V32" s="37">
        <v>19.86</v>
      </c>
      <c r="W32" s="37">
        <v>48.04</v>
      </c>
      <c r="X32" s="37">
        <v>109.53</v>
      </c>
      <c r="Y32" s="37">
        <v>39.44</v>
      </c>
      <c r="Z32" s="37">
        <v>79.599999999999994</v>
      </c>
      <c r="AA32" s="37">
        <v>53.85</v>
      </c>
      <c r="BD32" s="15">
        <f>'Table A1'!B32/B32*100</f>
        <v>86.989851004102775</v>
      </c>
      <c r="BE32" s="15">
        <f>'Table A1'!C32/C32*100</f>
        <v>10.356069626353689</v>
      </c>
      <c r="BF32" s="15">
        <f>'Table A1'!D32/D32*100</f>
        <v>46.151123694921253</v>
      </c>
      <c r="BG32" s="15">
        <f>'Table A1'!E32/E32*100</f>
        <v>93.225350302095379</v>
      </c>
      <c r="BH32" s="15">
        <f>'Table A1'!F32/F32*100</f>
        <v>24.188184663536777</v>
      </c>
      <c r="BI32" s="15">
        <f>'Table A1'!G32/G32*100</f>
        <v>86.084421893555003</v>
      </c>
      <c r="BJ32" s="15">
        <f>'Table A1'!H32/H32*100</f>
        <v>69.545651233232363</v>
      </c>
      <c r="BK32" s="15">
        <f>'Table A1'!I32/I32*100</f>
        <v>72.339027595269386</v>
      </c>
      <c r="BL32" s="15">
        <f>'Table A1'!J32/J32*100</f>
        <v>16.123912210606971</v>
      </c>
      <c r="BM32" s="15">
        <f>'Table A1'!K32/K32*100</f>
        <v>43.7414928948658</v>
      </c>
      <c r="BN32" s="15">
        <f>'Table A1'!L32/L32*100</f>
        <v>60.789169555885749</v>
      </c>
      <c r="BO32" s="15">
        <f>'Table A1'!M32/M32*100</f>
        <v>83.296244784422797</v>
      </c>
      <c r="BP32" s="15">
        <f>'Table A1'!N32/N32*100</f>
        <v>70.030965744145547</v>
      </c>
      <c r="BQ32" s="15">
        <f>'Table A1'!O32/O32*100</f>
        <v>56.621122282375183</v>
      </c>
      <c r="BS32" s="15">
        <f>'Table A1'!Q32/Q32*100</f>
        <v>197.32059645852749</v>
      </c>
      <c r="BT32" s="15">
        <f>'Table A1'!R32/R32*100</f>
        <v>118.57487194938234</v>
      </c>
      <c r="BU32" s="15">
        <f>'Table A1'!S32/S32*100</f>
        <v>140.24727509354156</v>
      </c>
      <c r="BV32" s="15">
        <f>'Table A1'!T32/T32*100</f>
        <v>135.96462495905666</v>
      </c>
      <c r="BX32" s="15">
        <f>'Table A1'!V32/V32*100</f>
        <v>228.09667673716012</v>
      </c>
      <c r="BY32" s="15">
        <f>'Table A1'!W32/W32*100</f>
        <v>142.77685262281432</v>
      </c>
      <c r="BZ32" s="15">
        <f>'Table A1'!X32/X32*100</f>
        <v>109.85118232447731</v>
      </c>
      <c r="CA32" s="15">
        <f>'Table A1'!Y32/Y32*100</f>
        <v>123.78296146044624</v>
      </c>
      <c r="CB32" s="15">
        <f>'Table A1'!Z32/Z32*100</f>
        <v>62.914572864321606</v>
      </c>
      <c r="CC32" s="15">
        <f>'Table A1'!AA32/AA32*100</f>
        <v>100.12999071494892</v>
      </c>
    </row>
    <row r="33" spans="1:81" x14ac:dyDescent="0.3">
      <c r="A33" s="13">
        <v>1997</v>
      </c>
      <c r="B33" s="37">
        <v>93.15</v>
      </c>
      <c r="C33" s="37">
        <v>343.53</v>
      </c>
      <c r="D33" s="37">
        <v>114.88</v>
      </c>
      <c r="E33" s="37">
        <v>147.71</v>
      </c>
      <c r="F33" s="37">
        <v>200.34</v>
      </c>
      <c r="G33" s="37">
        <v>91.69</v>
      </c>
      <c r="H33" s="37">
        <v>117.52</v>
      </c>
      <c r="I33" s="37">
        <v>138.32</v>
      </c>
      <c r="J33" s="37">
        <v>181.45</v>
      </c>
      <c r="K33" s="37">
        <v>184.24</v>
      </c>
      <c r="L33" s="37">
        <v>123.95</v>
      </c>
      <c r="M33" s="37">
        <v>74.319999999999993</v>
      </c>
      <c r="N33" s="37">
        <v>107.28</v>
      </c>
      <c r="O33" s="37">
        <v>117.14</v>
      </c>
      <c r="Q33" s="37">
        <v>45.91</v>
      </c>
      <c r="R33" s="37">
        <v>69.17</v>
      </c>
      <c r="S33" s="37">
        <v>64.31</v>
      </c>
      <c r="T33" s="37">
        <v>63.91</v>
      </c>
      <c r="V33" s="37">
        <v>22.68</v>
      </c>
      <c r="W33" s="37">
        <v>48.34</v>
      </c>
      <c r="X33" s="37">
        <v>110.91</v>
      </c>
      <c r="Y33" s="37">
        <v>40.69</v>
      </c>
      <c r="Z33" s="37">
        <v>67.010000000000005</v>
      </c>
      <c r="AA33" s="37">
        <v>54.99</v>
      </c>
      <c r="BD33" s="15">
        <f>'Table A1'!B33/B33*100</f>
        <v>88.921095008051523</v>
      </c>
      <c r="BE33" s="15">
        <f>'Table A1'!C33/C33*100</f>
        <v>10.569673682065615</v>
      </c>
      <c r="BF33" s="15">
        <f>'Table A1'!D33/D33*100</f>
        <v>46.048050139275766</v>
      </c>
      <c r="BG33" s="15">
        <f>'Table A1'!E33/E33*100</f>
        <v>104.95565635366597</v>
      </c>
      <c r="BH33" s="15">
        <f>'Table A1'!F33/F33*100</f>
        <v>25.636418089248274</v>
      </c>
      <c r="BI33" s="15">
        <f>'Table A1'!G33/G33*100</f>
        <v>88.275711637037844</v>
      </c>
      <c r="BJ33" s="15">
        <f>'Table A1'!H33/H33*100</f>
        <v>68.89891082368959</v>
      </c>
      <c r="BK33" s="15">
        <f>'Table A1'!I33/I33*100</f>
        <v>72.70098322729902</v>
      </c>
      <c r="BL33" s="15">
        <f>'Table A1'!J33/J33*100</f>
        <v>17.211352989804354</v>
      </c>
      <c r="BM33" s="15">
        <f>'Table A1'!K33/K33*100</f>
        <v>44.599435518888406</v>
      </c>
      <c r="BN33" s="15">
        <f>'Table A1'!L33/L33*100</f>
        <v>59.636950383219045</v>
      </c>
      <c r="BO33" s="15">
        <f>'Table A1'!M33/M33*100</f>
        <v>83.221205597416585</v>
      </c>
      <c r="BP33" s="15">
        <f>'Table A1'!N33/N33*100</f>
        <v>69.46308724832214</v>
      </c>
      <c r="BQ33" s="15">
        <f>'Table A1'!O33/O33*100</f>
        <v>57.341642479084854</v>
      </c>
      <c r="BS33" s="15">
        <f>'Table A1'!Q33/Q33*100</f>
        <v>184.79634066652147</v>
      </c>
      <c r="BT33" s="15">
        <f>'Table A1'!R33/R33*100</f>
        <v>114.9053057683967</v>
      </c>
      <c r="BU33" s="15">
        <f>'Table A1'!S33/S33*100</f>
        <v>135.60877002021456</v>
      </c>
      <c r="BV33" s="15">
        <f>'Table A1'!T33/T33*100</f>
        <v>131.15318416523237</v>
      </c>
      <c r="BX33" s="15">
        <f>'Table A1'!V33/V33*100</f>
        <v>208.55379188712519</v>
      </c>
      <c r="BY33" s="15">
        <f>'Table A1'!W33/W33*100</f>
        <v>148.13818783616054</v>
      </c>
      <c r="BZ33" s="15">
        <f>'Table A1'!X33/X33*100</f>
        <v>108.28599765575693</v>
      </c>
      <c r="CA33" s="15">
        <f>'Table A1'!Y33/Y33*100</f>
        <v>123.98623740476778</v>
      </c>
      <c r="CB33" s="15">
        <f>'Table A1'!Z33/Z33*100</f>
        <v>77.331741531114744</v>
      </c>
      <c r="CC33" s="15">
        <f>'Table A1'!AA33/AA33*100</f>
        <v>102.27314057101292</v>
      </c>
    </row>
    <row r="34" spans="1:81" x14ac:dyDescent="0.3">
      <c r="A34" s="13">
        <v>1998</v>
      </c>
      <c r="B34" s="37">
        <v>95.12</v>
      </c>
      <c r="C34" s="37">
        <v>333.42</v>
      </c>
      <c r="D34" s="37">
        <v>117.7</v>
      </c>
      <c r="E34" s="37">
        <v>140.9</v>
      </c>
      <c r="F34" s="37">
        <v>194.03</v>
      </c>
      <c r="G34" s="37">
        <v>90.45</v>
      </c>
      <c r="H34" s="37">
        <v>119.05</v>
      </c>
      <c r="I34" s="37">
        <v>140.29</v>
      </c>
      <c r="J34" s="37">
        <v>177</v>
      </c>
      <c r="K34" s="37">
        <v>189.15</v>
      </c>
      <c r="L34" s="37">
        <v>127.16</v>
      </c>
      <c r="M34" s="37">
        <v>77.08</v>
      </c>
      <c r="N34" s="37">
        <v>111.34</v>
      </c>
      <c r="O34" s="37">
        <v>118.03</v>
      </c>
      <c r="Q34" s="37">
        <v>50.26</v>
      </c>
      <c r="R34" s="37">
        <v>73.67</v>
      </c>
      <c r="S34" s="37">
        <v>68.010000000000005</v>
      </c>
      <c r="T34" s="37">
        <v>67.900000000000006</v>
      </c>
      <c r="V34" s="37">
        <v>26.77</v>
      </c>
      <c r="W34" s="37">
        <v>49.91</v>
      </c>
      <c r="X34" s="37">
        <v>108.05</v>
      </c>
      <c r="Y34" s="37">
        <v>41.78</v>
      </c>
      <c r="Z34" s="37">
        <v>43.79</v>
      </c>
      <c r="AA34" s="37">
        <v>54.86</v>
      </c>
      <c r="BD34" s="15">
        <f>'Table A1'!B34/B34*100</f>
        <v>87.699747687132046</v>
      </c>
      <c r="BE34" s="15">
        <f>'Table A1'!C34/C34*100</f>
        <v>10.638234059144622</v>
      </c>
      <c r="BF34" s="15">
        <f>'Table A1'!D34/D34*100</f>
        <v>49.60917587085811</v>
      </c>
      <c r="BG34" s="15">
        <f>'Table A1'!E34/E34*100</f>
        <v>117.65081618168914</v>
      </c>
      <c r="BH34" s="15">
        <f>'Table A1'!F34/F34*100</f>
        <v>28.397670463330414</v>
      </c>
      <c r="BI34" s="15">
        <f>'Table A1'!G34/G34*100</f>
        <v>88.446655610834711</v>
      </c>
      <c r="BJ34" s="15">
        <f>'Table A1'!H34/H34*100</f>
        <v>68.29903401931962</v>
      </c>
      <c r="BK34" s="15">
        <f>'Table A1'!I34/I34*100</f>
        <v>72.863354480005711</v>
      </c>
      <c r="BL34" s="15">
        <f>'Table A1'!J34/J34*100</f>
        <v>20.09039548022599</v>
      </c>
      <c r="BM34" s="15">
        <f>'Table A1'!K34/K34*100</f>
        <v>44.081416864922019</v>
      </c>
      <c r="BN34" s="15">
        <f>'Table A1'!L34/L34*100</f>
        <v>62.354513998112616</v>
      </c>
      <c r="BO34" s="15">
        <f>'Table A1'!M34/M34*100</f>
        <v>79.177477944992219</v>
      </c>
      <c r="BP34" s="15">
        <f>'Table A1'!N34/N34*100</f>
        <v>68.717442069337167</v>
      </c>
      <c r="BQ34" s="15">
        <f>'Table A1'!O34/O34*100</f>
        <v>58.773193255951881</v>
      </c>
      <c r="BS34" s="15">
        <f>'Table A1'!Q34/Q34*100</f>
        <v>156.04854755272584</v>
      </c>
      <c r="BT34" s="15">
        <f>'Table A1'!R34/R34*100</f>
        <v>102.74195737749423</v>
      </c>
      <c r="BU34" s="15">
        <f>'Table A1'!S34/S34*100</f>
        <v>130.20144096456403</v>
      </c>
      <c r="BV34" s="15">
        <f>'Table A1'!T34/T34*100</f>
        <v>120.92783505154638</v>
      </c>
      <c r="BX34" s="15">
        <f>'Table A1'!V34/V34*100</f>
        <v>192.90250280164364</v>
      </c>
      <c r="BY34" s="15">
        <f>'Table A1'!W34/W34*100</f>
        <v>150.77138849929875</v>
      </c>
      <c r="BZ34" s="15">
        <f>'Table A1'!X34/X34*100</f>
        <v>105.43267006015734</v>
      </c>
      <c r="CA34" s="15">
        <f>'Table A1'!Y34/Y34*100</f>
        <v>118.40593585447583</v>
      </c>
      <c r="CB34" s="15">
        <f>'Table A1'!Z34/Z34*100</f>
        <v>135.19068280429323</v>
      </c>
      <c r="CC34" s="15">
        <f>'Table A1'!AA34/AA34*100</f>
        <v>108.47612103536275</v>
      </c>
    </row>
    <row r="35" spans="1:81" x14ac:dyDescent="0.3">
      <c r="A35" s="13">
        <v>1999</v>
      </c>
      <c r="B35" s="37">
        <v>96.57</v>
      </c>
      <c r="C35" s="37">
        <v>322.39999999999998</v>
      </c>
      <c r="D35" s="37">
        <v>119.21</v>
      </c>
      <c r="E35" s="37">
        <v>134.65</v>
      </c>
      <c r="F35" s="37">
        <v>187.06</v>
      </c>
      <c r="G35" s="37">
        <v>89.43</v>
      </c>
      <c r="H35" s="37">
        <v>121.19</v>
      </c>
      <c r="I35" s="37">
        <v>141.30000000000001</v>
      </c>
      <c r="J35" s="37">
        <v>170.14</v>
      </c>
      <c r="K35" s="37">
        <v>185.14</v>
      </c>
      <c r="L35" s="37">
        <v>127.46</v>
      </c>
      <c r="M35" s="37">
        <v>79.239999999999995</v>
      </c>
      <c r="N35" s="37">
        <v>113.14</v>
      </c>
      <c r="O35" s="37">
        <v>117.93</v>
      </c>
      <c r="Q35" s="37">
        <v>54.96</v>
      </c>
      <c r="R35" s="37">
        <v>78.72</v>
      </c>
      <c r="S35" s="37">
        <v>71.239999999999995</v>
      </c>
      <c r="T35" s="37">
        <v>71.790000000000006</v>
      </c>
      <c r="V35" s="37">
        <v>31.39</v>
      </c>
      <c r="W35" s="37">
        <v>49.03</v>
      </c>
      <c r="X35" s="37">
        <v>106.74</v>
      </c>
      <c r="Y35" s="37">
        <v>44.72</v>
      </c>
      <c r="Z35" s="37">
        <v>33.409999999999997</v>
      </c>
      <c r="AA35" s="37">
        <v>55.49</v>
      </c>
      <c r="BD35" s="15">
        <f>'Table A1'!B35/B35*100</f>
        <v>86.848917883400659</v>
      </c>
      <c r="BE35" s="15">
        <f>'Table A1'!C35/C35*100</f>
        <v>11.352357320099257</v>
      </c>
      <c r="BF35" s="15">
        <f>'Table A1'!D35/D35*100</f>
        <v>53.040852277493499</v>
      </c>
      <c r="BG35" s="15">
        <f>'Table A1'!E35/E35*100</f>
        <v>92.759004827330116</v>
      </c>
      <c r="BH35" s="15">
        <f>'Table A1'!F35/F35*100</f>
        <v>32.144766385117073</v>
      </c>
      <c r="BI35" s="15">
        <f>'Table A1'!G35/G35*100</f>
        <v>100.90573633009056</v>
      </c>
      <c r="BJ35" s="15">
        <f>'Table A1'!H35/H35*100</f>
        <v>72.365706741480324</v>
      </c>
      <c r="BK35" s="15">
        <f>'Table A1'!I35/I35*100</f>
        <v>76.029723991507424</v>
      </c>
      <c r="BL35" s="15">
        <f>'Table A1'!J35/J35*100</f>
        <v>21.746796755613026</v>
      </c>
      <c r="BM35" s="15">
        <f>'Table A1'!K35/K35*100</f>
        <v>45.938208922977211</v>
      </c>
      <c r="BN35" s="15">
        <f>'Table A1'!L35/L35*100</f>
        <v>64.388827867566292</v>
      </c>
      <c r="BO35" s="15">
        <f>'Table A1'!M35/M35*100</f>
        <v>79.442200908632003</v>
      </c>
      <c r="BP35" s="15">
        <f>'Table A1'!N35/N35*100</f>
        <v>73.811207353721059</v>
      </c>
      <c r="BQ35" s="15">
        <f>'Table A1'!O35/O35*100</f>
        <v>61.723056050199276</v>
      </c>
      <c r="BS35" s="15">
        <f>'Table A1'!Q35/Q35*100</f>
        <v>141.28457059679769</v>
      </c>
      <c r="BT35" s="15">
        <f>'Table A1'!R35/R35*100</f>
        <v>93.851626016260155</v>
      </c>
      <c r="BU35" s="15">
        <f>'Table A1'!S35/S35*100</f>
        <v>123.55418304323413</v>
      </c>
      <c r="BV35" s="15">
        <f>'Table A1'!T35/T35*100</f>
        <v>112.85694386404789</v>
      </c>
      <c r="BX35" s="15">
        <f>'Table A1'!V35/V35*100</f>
        <v>172.34788149092068</v>
      </c>
      <c r="BY35" s="15">
        <f>'Table A1'!W35/W35*100</f>
        <v>159.04548235774016</v>
      </c>
      <c r="BZ35" s="15">
        <f>'Table A1'!X35/X35*100</f>
        <v>106.26756604834178</v>
      </c>
      <c r="CA35" s="15">
        <f>'Table A1'!Y35/Y35*100</f>
        <v>127.43738819320217</v>
      </c>
      <c r="CB35" s="15">
        <f>'Table A1'!Z35/Z35*100</f>
        <v>181.29302604010778</v>
      </c>
      <c r="CC35" s="15">
        <f>'Table A1'!AA35/AA35*100</f>
        <v>112.66894936024509</v>
      </c>
    </row>
    <row r="36" spans="1:81" x14ac:dyDescent="0.3">
      <c r="A36" s="13">
        <v>2000</v>
      </c>
      <c r="B36" s="37">
        <v>97.17</v>
      </c>
      <c r="C36" s="37">
        <v>310.87</v>
      </c>
      <c r="D36" s="37">
        <v>119.95</v>
      </c>
      <c r="E36" s="37">
        <v>127.91</v>
      </c>
      <c r="F36" s="37">
        <v>181.95</v>
      </c>
      <c r="G36" s="37">
        <v>88.52</v>
      </c>
      <c r="H36" s="37">
        <v>122.87</v>
      </c>
      <c r="I36" s="37">
        <v>140.9</v>
      </c>
      <c r="J36" s="37">
        <v>165.11</v>
      </c>
      <c r="K36" s="37">
        <v>178.44</v>
      </c>
      <c r="L36" s="37">
        <v>126.72</v>
      </c>
      <c r="M36" s="37">
        <v>80.38</v>
      </c>
      <c r="N36" s="37">
        <v>113.98</v>
      </c>
      <c r="O36" s="37">
        <v>117.32</v>
      </c>
      <c r="Q36" s="37">
        <v>58.89</v>
      </c>
      <c r="R36" s="37">
        <v>82.36</v>
      </c>
      <c r="S36" s="37">
        <v>73.83</v>
      </c>
      <c r="T36" s="37">
        <v>74.8</v>
      </c>
      <c r="V36" s="37">
        <v>35.47</v>
      </c>
      <c r="W36" s="37">
        <v>48</v>
      </c>
      <c r="X36" s="37">
        <v>105.26</v>
      </c>
      <c r="Y36" s="37">
        <v>47.73</v>
      </c>
      <c r="Z36" s="37">
        <v>35.29</v>
      </c>
      <c r="AA36" s="37">
        <v>56.78</v>
      </c>
      <c r="BD36" s="15">
        <f>'Table A1'!B36/B36*100</f>
        <v>88.237110219203458</v>
      </c>
      <c r="BE36" s="15">
        <f>'Table A1'!C36/C36*100</f>
        <v>12.307395374272204</v>
      </c>
      <c r="BF36" s="15">
        <f>'Table A1'!D36/D36*100</f>
        <v>53.238849520633593</v>
      </c>
      <c r="BG36" s="15">
        <f>'Table A1'!E36/E36*100</f>
        <v>105.72277382534594</v>
      </c>
      <c r="BH36" s="15">
        <f>'Table A1'!F36/F36*100</f>
        <v>34.18521571860402</v>
      </c>
      <c r="BI36" s="15">
        <f>'Table A1'!G36/G36*100</f>
        <v>105.82919114324447</v>
      </c>
      <c r="BJ36" s="15">
        <f>'Table A1'!H36/H36*100</f>
        <v>75.04679742817612</v>
      </c>
      <c r="BK36" s="15">
        <f>'Table A1'!I36/I36*100</f>
        <v>78.126330731014903</v>
      </c>
      <c r="BL36" s="15">
        <f>'Table A1'!J36/J36*100</f>
        <v>23.55399430682575</v>
      </c>
      <c r="BM36" s="15">
        <f>'Table A1'!K36/K36*100</f>
        <v>50.599641336023318</v>
      </c>
      <c r="BN36" s="15">
        <f>'Table A1'!L36/L36*100</f>
        <v>67.345328282828291</v>
      </c>
      <c r="BO36" s="15">
        <f>'Table A1'!M36/M36*100</f>
        <v>89.263498382682258</v>
      </c>
      <c r="BP36" s="15">
        <f>'Table A1'!N36/N36*100</f>
        <v>73.942796981926648</v>
      </c>
      <c r="BQ36" s="15">
        <f>'Table A1'!O36/O36*100</f>
        <v>64.728946471189914</v>
      </c>
      <c r="BS36" s="15">
        <f>'Table A1'!Q36/Q36*100</f>
        <v>143.96332144676515</v>
      </c>
      <c r="BT36" s="15">
        <f>'Table A1'!R36/R36*100</f>
        <v>93.054881010199125</v>
      </c>
      <c r="BU36" s="15">
        <f>'Table A1'!S36/S36*100</f>
        <v>125.77543004198834</v>
      </c>
      <c r="BV36" s="15">
        <f>'Table A1'!T36/T36*100</f>
        <v>114.07754010695189</v>
      </c>
      <c r="BX36" s="15">
        <f>'Table A1'!V36/V36*100</f>
        <v>162.70087397800958</v>
      </c>
      <c r="BY36" s="15">
        <f>'Table A1'!W36/W36*100</f>
        <v>165.35416666666666</v>
      </c>
      <c r="BZ36" s="15">
        <f>'Table A1'!X36/X36*100</f>
        <v>94.746342390271707</v>
      </c>
      <c r="CA36" s="15">
        <f>'Table A1'!Y36/Y36*100</f>
        <v>136.47601089461557</v>
      </c>
      <c r="CB36" s="15">
        <f>'Table A1'!Z36/Z36*100</f>
        <v>184.72655143100027</v>
      </c>
      <c r="CC36" s="15">
        <f>'Table A1'!AA36/AA36*100</f>
        <v>115.53363860514266</v>
      </c>
    </row>
    <row r="37" spans="1:81" x14ac:dyDescent="0.3">
      <c r="A37" s="13">
        <v>2001</v>
      </c>
      <c r="B37" s="37">
        <v>97.22</v>
      </c>
      <c r="C37" s="37">
        <v>296.52999999999997</v>
      </c>
      <c r="D37" s="37">
        <v>119.63</v>
      </c>
      <c r="E37" s="37">
        <v>122.6</v>
      </c>
      <c r="F37" s="37">
        <v>176.6</v>
      </c>
      <c r="G37" s="37">
        <v>87.37</v>
      </c>
      <c r="H37" s="37">
        <v>122.45</v>
      </c>
      <c r="I37" s="37">
        <v>139.30000000000001</v>
      </c>
      <c r="J37" s="37">
        <v>161.94999999999999</v>
      </c>
      <c r="K37" s="37">
        <v>177.45</v>
      </c>
      <c r="L37" s="37">
        <v>124.15</v>
      </c>
      <c r="M37" s="37">
        <v>80.569999999999993</v>
      </c>
      <c r="N37" s="37">
        <v>115.8</v>
      </c>
      <c r="O37" s="37">
        <v>116.15</v>
      </c>
      <c r="Q37" s="37">
        <v>61.51</v>
      </c>
      <c r="R37" s="37">
        <v>85.14</v>
      </c>
      <c r="S37" s="37">
        <v>75.64</v>
      </c>
      <c r="T37" s="37">
        <v>76.959999999999994</v>
      </c>
      <c r="V37" s="37">
        <v>38.869999999999997</v>
      </c>
      <c r="W37" s="37">
        <v>50.17</v>
      </c>
      <c r="X37" s="37">
        <v>104.9</v>
      </c>
      <c r="Y37" s="37">
        <v>52.68</v>
      </c>
      <c r="Z37" s="37">
        <v>38.93</v>
      </c>
      <c r="AA37" s="37">
        <v>59.19</v>
      </c>
      <c r="BD37" s="15">
        <f>'Table A1'!B37/B37*100</f>
        <v>85.496811355688138</v>
      </c>
      <c r="BE37" s="15">
        <f>'Table A1'!C37/C37*100</f>
        <v>13.337604964084578</v>
      </c>
      <c r="BF37" s="15">
        <f>'Table A1'!D37/D37*100</f>
        <v>55.437599264398564</v>
      </c>
      <c r="BG37" s="15">
        <f>'Table A1'!E37/E37*100</f>
        <v>90.171288743882556</v>
      </c>
      <c r="BH37" s="15">
        <f>'Table A1'!F37/F37*100</f>
        <v>34.416761041902603</v>
      </c>
      <c r="BI37" s="15">
        <f>'Table A1'!G37/G37*100</f>
        <v>114.78768455991759</v>
      </c>
      <c r="BJ37" s="15">
        <f>'Table A1'!H37/H37*100</f>
        <v>80.440996325030625</v>
      </c>
      <c r="BK37" s="15">
        <f>'Table A1'!I37/I37*100</f>
        <v>77.832017229002147</v>
      </c>
      <c r="BL37" s="15">
        <f>'Table A1'!J37/J37*100</f>
        <v>24.834825563445509</v>
      </c>
      <c r="BM37" s="15">
        <f>'Table A1'!K37/K37*100</f>
        <v>60.078895463510854</v>
      </c>
      <c r="BN37" s="15">
        <f>'Table A1'!L37/L37*100</f>
        <v>70.70479258960934</v>
      </c>
      <c r="BO37" s="15">
        <f>'Table A1'!M37/M37*100</f>
        <v>96.884696537172658</v>
      </c>
      <c r="BP37" s="15">
        <f>'Table A1'!N37/N37*100</f>
        <v>69.637305699481871</v>
      </c>
      <c r="BQ37" s="15">
        <f>'Table A1'!O37/O37*100</f>
        <v>66.775721050365902</v>
      </c>
      <c r="BS37" s="15">
        <f>'Table A1'!Q37/Q37*100</f>
        <v>147.09803284018861</v>
      </c>
      <c r="BT37" s="15">
        <f>'Table A1'!R37/R37*100</f>
        <v>84.272962179938929</v>
      </c>
      <c r="BU37" s="15">
        <f>'Table A1'!S37/S37*100</f>
        <v>122.35589635113695</v>
      </c>
      <c r="BV37" s="15">
        <f>'Table A1'!T37/T37*100</f>
        <v>109.12162162162164</v>
      </c>
      <c r="BX37" s="15">
        <f>'Table A1'!V37/V37*100</f>
        <v>154.56650373038335</v>
      </c>
      <c r="BY37" s="15">
        <f>'Table A1'!W37/W37*100</f>
        <v>157.44468806059396</v>
      </c>
      <c r="BZ37" s="15">
        <f>'Table A1'!X37/X37*100</f>
        <v>97.912297426120105</v>
      </c>
      <c r="CA37" s="15">
        <f>'Table A1'!Y37/Y37*100</f>
        <v>133.14350797266513</v>
      </c>
      <c r="CB37" s="15">
        <f>'Table A1'!Z37/Z37*100</f>
        <v>169.66349858720778</v>
      </c>
      <c r="CC37" s="15">
        <f>'Table A1'!AA37/AA37*100</f>
        <v>114.52948133130599</v>
      </c>
    </row>
    <row r="38" spans="1:81" x14ac:dyDescent="0.3">
      <c r="A38" s="13">
        <v>2002</v>
      </c>
      <c r="B38" s="37">
        <v>97.01</v>
      </c>
      <c r="C38" s="37">
        <v>279.14</v>
      </c>
      <c r="D38" s="37">
        <v>118.62</v>
      </c>
      <c r="E38" s="37">
        <v>119.09</v>
      </c>
      <c r="F38" s="37">
        <v>170.56</v>
      </c>
      <c r="G38" s="37">
        <v>84.88</v>
      </c>
      <c r="H38" s="37">
        <v>121.43</v>
      </c>
      <c r="I38" s="37">
        <v>136.28</v>
      </c>
      <c r="J38" s="37">
        <v>155.5</v>
      </c>
      <c r="K38" s="37">
        <v>172.59</v>
      </c>
      <c r="L38" s="37">
        <v>120.66</v>
      </c>
      <c r="M38" s="37">
        <v>80.95</v>
      </c>
      <c r="N38" s="37">
        <v>115.75</v>
      </c>
      <c r="O38" s="37">
        <v>114.22</v>
      </c>
      <c r="Q38" s="37">
        <v>64.98</v>
      </c>
      <c r="R38" s="37">
        <v>85.76</v>
      </c>
      <c r="S38" s="37">
        <v>77.62</v>
      </c>
      <c r="T38" s="37">
        <v>78.69</v>
      </c>
      <c r="V38" s="37">
        <v>42.07</v>
      </c>
      <c r="W38" s="37">
        <v>52</v>
      </c>
      <c r="X38" s="37">
        <v>105.63</v>
      </c>
      <c r="Y38" s="37">
        <v>56.28</v>
      </c>
      <c r="Z38" s="37">
        <v>42.16</v>
      </c>
      <c r="AA38" s="37">
        <v>61.54</v>
      </c>
      <c r="BD38" s="15">
        <f>'Table A1'!B38/B38*100</f>
        <v>89.805174724255238</v>
      </c>
      <c r="BE38" s="15">
        <f>'Table A1'!C38/C38*100</f>
        <v>14.89216880418428</v>
      </c>
      <c r="BF38" s="15">
        <f>'Table A1'!D38/D38*100</f>
        <v>59.50092733097285</v>
      </c>
      <c r="BG38" s="15">
        <f>'Table A1'!E38/E38*100</f>
        <v>97.472499790074735</v>
      </c>
      <c r="BH38" s="15">
        <f>'Table A1'!F38/F38*100</f>
        <v>36.743667917448406</v>
      </c>
      <c r="BI38" s="15">
        <f>'Table A1'!G38/G38*100</f>
        <v>129.22950047125354</v>
      </c>
      <c r="BJ38" s="15">
        <f>'Table A1'!H38/H38*100</f>
        <v>78.193197727085561</v>
      </c>
      <c r="BK38" s="15">
        <f>'Table A1'!I38/I38*100</f>
        <v>78.206633401819786</v>
      </c>
      <c r="BL38" s="15">
        <f>'Table A1'!J38/J38*100</f>
        <v>35.09967845659164</v>
      </c>
      <c r="BM38" s="15">
        <f>'Table A1'!K38/K38*100</f>
        <v>67.338779767078051</v>
      </c>
      <c r="BN38" s="15">
        <f>'Table A1'!L38/L38*100</f>
        <v>76.578816509199413</v>
      </c>
      <c r="BO38" s="15">
        <f>'Table A1'!M38/M38*100</f>
        <v>91.42680667078443</v>
      </c>
      <c r="BP38" s="15">
        <f>'Table A1'!N38/N38*100</f>
        <v>71.982721382289412</v>
      </c>
      <c r="BQ38" s="15">
        <f>'Table A1'!O38/O38*100</f>
        <v>70.696900717912797</v>
      </c>
      <c r="BS38" s="15">
        <f>'Table A1'!Q38/Q38*100</f>
        <v>138.67343798091721</v>
      </c>
      <c r="BT38" s="15">
        <f>'Table A1'!R38/R38*100</f>
        <v>81.56483208955224</v>
      </c>
      <c r="BU38" s="15">
        <f>'Table A1'!S38/S38*100</f>
        <v>121.21875805204844</v>
      </c>
      <c r="BV38" s="15">
        <f>'Table A1'!T38/T38*100</f>
        <v>106.55737704918032</v>
      </c>
      <c r="BX38" s="15">
        <f>'Table A1'!V38/V38*100</f>
        <v>139.14903731875447</v>
      </c>
      <c r="BY38" s="15">
        <f>'Table A1'!W38/W38*100</f>
        <v>159.90384615384616</v>
      </c>
      <c r="BZ38" s="15">
        <f>'Table A1'!X38/X38*100</f>
        <v>112.43964782732179</v>
      </c>
      <c r="CA38" s="15">
        <f>'Table A1'!Y38/Y38*100</f>
        <v>122.03269367448473</v>
      </c>
      <c r="CB38" s="15">
        <f>'Table A1'!Z38/Z38*100</f>
        <v>159.06072106261863</v>
      </c>
      <c r="CC38" s="15">
        <f>'Table A1'!AA38/AA38*100</f>
        <v>111.22846928826779</v>
      </c>
    </row>
    <row r="39" spans="1:81" x14ac:dyDescent="0.3">
      <c r="A39" s="13">
        <v>2003</v>
      </c>
      <c r="B39" s="37">
        <v>96.96</v>
      </c>
      <c r="C39" s="37">
        <v>263.02999999999997</v>
      </c>
      <c r="D39" s="37">
        <v>118.53</v>
      </c>
      <c r="E39" s="37">
        <v>117.71</v>
      </c>
      <c r="F39" s="37">
        <v>164.61</v>
      </c>
      <c r="G39" s="37">
        <v>83.38</v>
      </c>
      <c r="H39" s="37">
        <v>121.55</v>
      </c>
      <c r="I39" s="37">
        <v>133.1</v>
      </c>
      <c r="J39" s="37">
        <v>146.6</v>
      </c>
      <c r="K39" s="37">
        <v>167.13</v>
      </c>
      <c r="L39" s="37">
        <v>117.51</v>
      </c>
      <c r="M39" s="37">
        <v>80.819999999999993</v>
      </c>
      <c r="N39" s="37">
        <v>116.73</v>
      </c>
      <c r="O39" s="37">
        <v>112.36</v>
      </c>
      <c r="Q39" s="37">
        <v>68.900000000000006</v>
      </c>
      <c r="R39" s="37">
        <v>86.37</v>
      </c>
      <c r="S39" s="37">
        <v>79.83</v>
      </c>
      <c r="T39" s="37">
        <v>80.599999999999994</v>
      </c>
      <c r="V39" s="37">
        <v>45.48</v>
      </c>
      <c r="W39" s="37">
        <v>53.06</v>
      </c>
      <c r="X39" s="37">
        <v>104.52</v>
      </c>
      <c r="Y39" s="37">
        <v>58.43</v>
      </c>
      <c r="Z39" s="37">
        <v>44.59</v>
      </c>
      <c r="AA39" s="37">
        <v>63.16</v>
      </c>
      <c r="BD39" s="15">
        <f>'Table A1'!B39/B39*100</f>
        <v>95.369224422442244</v>
      </c>
      <c r="BE39" s="15">
        <f>'Table A1'!C39/C39*100</f>
        <v>15.884119682165535</v>
      </c>
      <c r="BF39" s="15">
        <f>'Table A1'!D39/D39*100</f>
        <v>63.578840799797518</v>
      </c>
      <c r="BG39" s="15">
        <f>'Table A1'!E39/E39*100</f>
        <v>74.581598844618142</v>
      </c>
      <c r="BH39" s="15">
        <f>'Table A1'!F39/F39*100</f>
        <v>41.376587084624262</v>
      </c>
      <c r="BI39" s="15">
        <f>'Table A1'!G39/G39*100</f>
        <v>126.98488846246103</v>
      </c>
      <c r="BJ39" s="15">
        <f>'Table A1'!H39/H39*100</f>
        <v>83.044014808720689</v>
      </c>
      <c r="BK39" s="15">
        <f>'Table A1'!I39/I39*100</f>
        <v>80.668670172802422</v>
      </c>
      <c r="BL39" s="15">
        <f>'Table A1'!J39/J39*100</f>
        <v>30.777626193724423</v>
      </c>
      <c r="BM39" s="15">
        <f>'Table A1'!K39/K39*100</f>
        <v>73.691138634595816</v>
      </c>
      <c r="BN39" s="15">
        <f>'Table A1'!L39/L39*100</f>
        <v>83.882222789549814</v>
      </c>
      <c r="BO39" s="15">
        <f>'Table A1'!M39/M39*100</f>
        <v>97.797574857708497</v>
      </c>
      <c r="BP39" s="15">
        <f>'Table A1'!N39/N39*100</f>
        <v>71.31842713955281</v>
      </c>
      <c r="BQ39" s="15">
        <f>'Table A1'!O39/O39*100</f>
        <v>73.825204699181199</v>
      </c>
      <c r="BS39" s="15">
        <f>'Table A1'!Q39/Q39*100</f>
        <v>127.24238026124817</v>
      </c>
      <c r="BT39" s="15">
        <f>'Table A1'!R39/R39*100</f>
        <v>85.110570800046318</v>
      </c>
      <c r="BU39" s="15">
        <f>'Table A1'!S39/S39*100</f>
        <v>114.24276587748967</v>
      </c>
      <c r="BV39" s="15">
        <f>'Table A1'!T39/T39*100</f>
        <v>103.8089330024814</v>
      </c>
      <c r="BX39" s="15">
        <f>'Table A1'!V39/V39*100</f>
        <v>137.04925241864555</v>
      </c>
      <c r="BY39" s="15">
        <f>'Table A1'!W39/W39*100</f>
        <v>160.32793064455331</v>
      </c>
      <c r="BZ39" s="15">
        <f>'Table A1'!X39/X39*100</f>
        <v>118.66628396479145</v>
      </c>
      <c r="CA39" s="15">
        <f>'Table A1'!Y39/Y39*100</f>
        <v>131.16549717610818</v>
      </c>
      <c r="CB39" s="15">
        <f>'Table A1'!Z39/Z39*100</f>
        <v>153.15093070195113</v>
      </c>
      <c r="CC39" s="15">
        <f>'Table A1'!AA39/AA39*100</f>
        <v>114.55034832172262</v>
      </c>
    </row>
    <row r="40" spans="1:81" x14ac:dyDescent="0.3">
      <c r="A40" s="13">
        <v>2004</v>
      </c>
      <c r="B40" s="37">
        <v>96.2</v>
      </c>
      <c r="C40" s="37">
        <v>249.78</v>
      </c>
      <c r="D40" s="37">
        <v>119.1</v>
      </c>
      <c r="E40" s="37">
        <v>115.07</v>
      </c>
      <c r="F40" s="37">
        <v>158.55000000000001</v>
      </c>
      <c r="G40" s="37">
        <v>84.04</v>
      </c>
      <c r="H40" s="37">
        <v>120.25</v>
      </c>
      <c r="I40" s="37">
        <v>130.26</v>
      </c>
      <c r="J40" s="37">
        <v>138.16</v>
      </c>
      <c r="K40" s="37">
        <v>162.16999999999999</v>
      </c>
      <c r="L40" s="37">
        <v>114.49</v>
      </c>
      <c r="M40" s="37">
        <v>79.98</v>
      </c>
      <c r="N40" s="37">
        <v>115.67</v>
      </c>
      <c r="O40" s="37">
        <v>110.28</v>
      </c>
      <c r="Q40" s="37">
        <v>72.180000000000007</v>
      </c>
      <c r="R40" s="37">
        <v>86.89</v>
      </c>
      <c r="S40" s="37">
        <v>81.540000000000006</v>
      </c>
      <c r="T40" s="37">
        <v>82.12</v>
      </c>
      <c r="V40" s="37">
        <v>47.49</v>
      </c>
      <c r="W40" s="37">
        <v>53.62</v>
      </c>
      <c r="X40" s="37">
        <v>105.19</v>
      </c>
      <c r="Y40" s="37">
        <v>60.11</v>
      </c>
      <c r="Z40" s="37">
        <v>46.56</v>
      </c>
      <c r="AA40" s="37">
        <v>64.489999999999995</v>
      </c>
      <c r="BD40" s="15">
        <f>'Table A1'!B40/B40*100</f>
        <v>100.44698544698545</v>
      </c>
      <c r="BE40" s="15">
        <f>'Table A1'!C40/C40*100</f>
        <v>15.897990231403636</v>
      </c>
      <c r="BF40" s="15">
        <f>'Table A1'!D40/D40*100</f>
        <v>68.345927791771629</v>
      </c>
      <c r="BG40" s="15">
        <f>'Table A1'!E40/E40*100</f>
        <v>104.37994264360823</v>
      </c>
      <c r="BH40" s="15">
        <f>'Table A1'!F40/F40*100</f>
        <v>38.019552191737624</v>
      </c>
      <c r="BI40" s="15">
        <f>'Table A1'!G40/G40*100</f>
        <v>129.68824369347928</v>
      </c>
      <c r="BJ40" s="15">
        <f>'Table A1'!H40/H40*100</f>
        <v>85.4968814968815</v>
      </c>
      <c r="BK40" s="15">
        <f>'Table A1'!I40/I40*100</f>
        <v>76.178412405957332</v>
      </c>
      <c r="BL40" s="15">
        <f>'Table A1'!J40/J40*100</f>
        <v>37.9994209612044</v>
      </c>
      <c r="BM40" s="15">
        <f>'Table A1'!K40/K40*100</f>
        <v>63.223777517419997</v>
      </c>
      <c r="BN40" s="15">
        <f>'Table A1'!L40/L40*100</f>
        <v>92.462223775002187</v>
      </c>
      <c r="BO40" s="15">
        <f>'Table A1'!M40/M40*100</f>
        <v>105.58889722430607</v>
      </c>
      <c r="BP40" s="15">
        <f>'Table A1'!N40/N40*100</f>
        <v>70.450419296273878</v>
      </c>
      <c r="BQ40" s="15">
        <f>'Table A1'!O40/O40*100</f>
        <v>76.468988030467898</v>
      </c>
      <c r="BS40" s="15">
        <f>'Table A1'!Q40/Q40*100</f>
        <v>117.26239955666389</v>
      </c>
      <c r="BT40" s="15">
        <f>'Table A1'!R40/R40*100</f>
        <v>88.31856370123144</v>
      </c>
      <c r="BU40" s="15">
        <f>'Table A1'!S40/S40*100</f>
        <v>115.19499632082413</v>
      </c>
      <c r="BV40" s="15">
        <f>'Table A1'!T40/T40*100</f>
        <v>104.43253774963468</v>
      </c>
      <c r="BX40" s="15">
        <f>'Table A1'!V40/V40*100</f>
        <v>136.40766477153085</v>
      </c>
      <c r="BY40" s="15">
        <f>'Table A1'!W40/W40*100</f>
        <v>171.29802312569936</v>
      </c>
      <c r="BZ40" s="15">
        <f>'Table A1'!X40/X40*100</f>
        <v>134.56602338625345</v>
      </c>
      <c r="CA40" s="15">
        <f>'Table A1'!Y40/Y40*100</f>
        <v>129.14656463150888</v>
      </c>
      <c r="CB40" s="15">
        <f>'Table A1'!Z40/Z40*100</f>
        <v>154.76804123711341</v>
      </c>
      <c r="CC40" s="15">
        <f>'Table A1'!AA40/AA40*100</f>
        <v>118.40595441153667</v>
      </c>
    </row>
    <row r="41" spans="1:81" x14ac:dyDescent="0.3">
      <c r="A41" s="13">
        <v>2005</v>
      </c>
      <c r="B41" s="37">
        <v>95.79</v>
      </c>
      <c r="C41" s="37">
        <v>236.51</v>
      </c>
      <c r="D41" s="37">
        <v>119.52</v>
      </c>
      <c r="E41" s="37">
        <v>112.72</v>
      </c>
      <c r="F41" s="37">
        <v>152.24</v>
      </c>
      <c r="G41" s="37">
        <v>86.05</v>
      </c>
      <c r="H41" s="37">
        <v>119.3</v>
      </c>
      <c r="I41" s="37">
        <v>128.6</v>
      </c>
      <c r="J41" s="37">
        <v>132.82</v>
      </c>
      <c r="K41" s="37">
        <v>158.19</v>
      </c>
      <c r="L41" s="37">
        <v>112.35</v>
      </c>
      <c r="M41" s="37">
        <v>79.849999999999994</v>
      </c>
      <c r="N41" s="37">
        <v>115.38</v>
      </c>
      <c r="O41" s="37">
        <v>108.94</v>
      </c>
      <c r="Q41" s="37">
        <v>75.39</v>
      </c>
      <c r="R41" s="37">
        <v>86.67</v>
      </c>
      <c r="S41" s="37">
        <v>84.2</v>
      </c>
      <c r="T41" s="37">
        <v>84.03</v>
      </c>
      <c r="V41" s="37">
        <v>49.27</v>
      </c>
      <c r="W41" s="37">
        <v>54.39</v>
      </c>
      <c r="X41" s="37">
        <v>108.63</v>
      </c>
      <c r="Y41" s="37">
        <v>62.09</v>
      </c>
      <c r="Z41" s="37">
        <v>47.57</v>
      </c>
      <c r="AA41" s="37">
        <v>66.459999999999994</v>
      </c>
      <c r="BD41" s="15">
        <f>'Table A1'!B41/B41*100</f>
        <v>95.584090197306608</v>
      </c>
      <c r="BE41" s="15">
        <f>'Table A1'!C41/C41*100</f>
        <v>16.46019195805674</v>
      </c>
      <c r="BF41" s="15">
        <f>'Table A1'!D41/D41*100</f>
        <v>71.728580990629183</v>
      </c>
      <c r="BG41" s="15">
        <f>'Table A1'!E41/E41*100</f>
        <v>79.373669268985097</v>
      </c>
      <c r="BH41" s="15">
        <f>'Table A1'!F41/F41*100</f>
        <v>45.434839726747242</v>
      </c>
      <c r="BI41" s="15">
        <f>'Table A1'!G41/G41*100</f>
        <v>135.73503776873909</v>
      </c>
      <c r="BJ41" s="15">
        <f>'Table A1'!H41/H41*100</f>
        <v>86.906957250628679</v>
      </c>
      <c r="BK41" s="15">
        <f>'Table A1'!I41/I41*100</f>
        <v>78.872472783825813</v>
      </c>
      <c r="BL41" s="15">
        <f>'Table A1'!J41/J41*100</f>
        <v>40.769462430356874</v>
      </c>
      <c r="BM41" s="15">
        <f>'Table A1'!K41/K41*100</f>
        <v>64.650104304949735</v>
      </c>
      <c r="BN41" s="15">
        <f>'Table A1'!L41/L41*100</f>
        <v>94.926568758344459</v>
      </c>
      <c r="BO41" s="15">
        <f>'Table A1'!M41/M41*100</f>
        <v>109.63055729492801</v>
      </c>
      <c r="BP41" s="15">
        <f>'Table A1'!N41/N41*100</f>
        <v>73.305598890622292</v>
      </c>
      <c r="BQ41" s="15">
        <f>'Table A1'!O41/O41*100</f>
        <v>78.786487975032131</v>
      </c>
      <c r="BS41" s="15">
        <f>'Table A1'!Q41/Q41*100</f>
        <v>113.63576071096963</v>
      </c>
      <c r="BT41" s="15">
        <f>'Table A1'!R41/R41*100</f>
        <v>98.81158416983962</v>
      </c>
      <c r="BU41" s="15">
        <f>'Table A1'!S41/S41*100</f>
        <v>112.8859857482185</v>
      </c>
      <c r="BV41" s="15">
        <f>'Table A1'!T41/T41*100</f>
        <v>106.97369986909438</v>
      </c>
      <c r="BX41" s="15">
        <f>'Table A1'!V41/V41*100</f>
        <v>134.86908869494621</v>
      </c>
      <c r="BY41" s="15">
        <f>'Table A1'!W41/W41*100</f>
        <v>166.53796653796653</v>
      </c>
      <c r="BZ41" s="15">
        <f>'Table A1'!X41/X41*100</f>
        <v>132.47721623860812</v>
      </c>
      <c r="CA41" s="15">
        <f>'Table A1'!Y41/Y41*100</f>
        <v>131.96972137220163</v>
      </c>
      <c r="CB41" s="15">
        <f>'Table A1'!Z41/Z41*100</f>
        <v>161.29913811225563</v>
      </c>
      <c r="CC41" s="15">
        <f>'Table A1'!AA41/AA41*100</f>
        <v>117.70990069214567</v>
      </c>
    </row>
    <row r="42" spans="1:81" x14ac:dyDescent="0.3">
      <c r="A42" s="13">
        <v>2006</v>
      </c>
      <c r="B42" s="37">
        <v>95.67</v>
      </c>
      <c r="C42" s="37">
        <v>223.27</v>
      </c>
      <c r="D42" s="37">
        <v>121.21</v>
      </c>
      <c r="E42" s="37">
        <v>111.27</v>
      </c>
      <c r="F42" s="37">
        <v>148.29</v>
      </c>
      <c r="G42" s="37">
        <v>89.73</v>
      </c>
      <c r="H42" s="37">
        <v>119.54</v>
      </c>
      <c r="I42" s="37">
        <v>126.15</v>
      </c>
      <c r="J42" s="37">
        <v>129.04</v>
      </c>
      <c r="K42" s="37">
        <v>154.31</v>
      </c>
      <c r="L42" s="37">
        <v>110.44</v>
      </c>
      <c r="M42" s="37">
        <v>79.7</v>
      </c>
      <c r="N42" s="37">
        <v>114.46</v>
      </c>
      <c r="O42" s="37">
        <v>108.13</v>
      </c>
      <c r="Q42" s="37">
        <v>78.209999999999994</v>
      </c>
      <c r="R42" s="37">
        <v>87.2</v>
      </c>
      <c r="S42" s="37">
        <v>86.95</v>
      </c>
      <c r="T42" s="37">
        <v>86.15</v>
      </c>
      <c r="V42" s="37">
        <v>52.27</v>
      </c>
      <c r="W42" s="37">
        <v>56.01</v>
      </c>
      <c r="X42" s="37">
        <v>112.56</v>
      </c>
      <c r="Y42" s="37">
        <v>64.430000000000007</v>
      </c>
      <c r="Z42" s="37">
        <v>48.51</v>
      </c>
      <c r="AA42" s="37">
        <v>69.260000000000005</v>
      </c>
      <c r="BD42" s="15">
        <f>'Table A1'!B42/B42*100</f>
        <v>102.76993832967491</v>
      </c>
      <c r="BE42" s="15">
        <f>'Table A1'!C42/C42*100</f>
        <v>19.003896627401801</v>
      </c>
      <c r="BF42" s="15">
        <f>'Table A1'!D42/D42*100</f>
        <v>71.99075983829718</v>
      </c>
      <c r="BG42" s="15">
        <f>'Table A1'!E42/E42*100</f>
        <v>84.856654983373787</v>
      </c>
      <c r="BH42" s="15">
        <f>'Table A1'!F42/F42*100</f>
        <v>48.593971272506579</v>
      </c>
      <c r="BI42" s="15">
        <f>'Table A1'!G42/G42*100</f>
        <v>145.31371893458149</v>
      </c>
      <c r="BJ42" s="15">
        <f>'Table A1'!H42/H42*100</f>
        <v>83.336121800234224</v>
      </c>
      <c r="BK42" s="15">
        <f>'Table A1'!I42/I42*100</f>
        <v>79.365834324217204</v>
      </c>
      <c r="BL42" s="15">
        <f>'Table A1'!J42/J42*100</f>
        <v>49.240545567265961</v>
      </c>
      <c r="BM42" s="15">
        <f>'Table A1'!K42/K42*100</f>
        <v>69.444624457261355</v>
      </c>
      <c r="BN42" s="15">
        <f>'Table A1'!L42/L42*100</f>
        <v>99.80985150307859</v>
      </c>
      <c r="BO42" s="15">
        <f>'Table A1'!M42/M42*100</f>
        <v>121.02885821831867</v>
      </c>
      <c r="BP42" s="15">
        <f>'Table A1'!N42/N42*100</f>
        <v>83.30421107810588</v>
      </c>
      <c r="BQ42" s="15">
        <f>'Table A1'!O42/O42*100</f>
        <v>84.139461758993818</v>
      </c>
      <c r="BS42" s="15">
        <f>'Table A1'!Q42/Q42*100</f>
        <v>109.05255082470273</v>
      </c>
      <c r="BT42" s="15">
        <f>'Table A1'!R42/R42*100</f>
        <v>110.91743119266056</v>
      </c>
      <c r="BU42" s="15">
        <f>'Table A1'!S42/S42*100</f>
        <v>111.88039102932719</v>
      </c>
      <c r="BV42" s="15">
        <f>'Table A1'!T42/T42*100</f>
        <v>110.1683110853163</v>
      </c>
      <c r="BX42" s="15">
        <f>'Table A1'!V42/V42*100</f>
        <v>137.82284293093554</v>
      </c>
      <c r="BY42" s="15">
        <f>'Table A1'!W42/W42*100</f>
        <v>172.75486520264241</v>
      </c>
      <c r="BZ42" s="15">
        <f>'Table A1'!X42/X42*100</f>
        <v>121.81058990760485</v>
      </c>
      <c r="CA42" s="15">
        <f>'Table A1'!Y42/Y42*100</f>
        <v>141.58000931243208</v>
      </c>
      <c r="CB42" s="15">
        <f>'Table A1'!Z42/Z42*100</f>
        <v>166.60482374768088</v>
      </c>
      <c r="CC42" s="15">
        <f>'Table A1'!AA42/AA42*100</f>
        <v>120.60352295697372</v>
      </c>
    </row>
    <row r="43" spans="1:81" x14ac:dyDescent="0.3">
      <c r="A43" s="13">
        <v>2007</v>
      </c>
      <c r="B43" s="37">
        <v>96.18</v>
      </c>
      <c r="C43" s="37">
        <v>210.6</v>
      </c>
      <c r="D43" s="37">
        <v>122.22</v>
      </c>
      <c r="E43" s="37">
        <v>109.85</v>
      </c>
      <c r="F43" s="37">
        <v>146.22</v>
      </c>
      <c r="G43" s="37">
        <v>92.87</v>
      </c>
      <c r="H43" s="37">
        <v>120.43</v>
      </c>
      <c r="I43" s="37">
        <v>123.73</v>
      </c>
      <c r="J43" s="37">
        <v>125.42</v>
      </c>
      <c r="K43" s="37">
        <v>151.33000000000001</v>
      </c>
      <c r="L43" s="37">
        <v>109.26</v>
      </c>
      <c r="M43" s="37">
        <v>79.64</v>
      </c>
      <c r="N43" s="37">
        <v>112.47</v>
      </c>
      <c r="O43" s="37">
        <v>107.58</v>
      </c>
      <c r="Q43" s="37">
        <v>81.41</v>
      </c>
      <c r="R43" s="37">
        <v>89.55</v>
      </c>
      <c r="S43" s="37">
        <v>89.84</v>
      </c>
      <c r="T43" s="37">
        <v>88.92</v>
      </c>
      <c r="V43" s="37">
        <v>56.5</v>
      </c>
      <c r="W43" s="37">
        <v>59.44</v>
      </c>
      <c r="X43" s="37">
        <v>113.57</v>
      </c>
      <c r="Y43" s="37">
        <v>68.959999999999994</v>
      </c>
      <c r="Z43" s="37">
        <v>51.12</v>
      </c>
      <c r="AA43" s="37">
        <v>72.510000000000005</v>
      </c>
      <c r="BD43" s="15">
        <f>'Table A1'!B43/B43*100</f>
        <v>100.91495113329174</v>
      </c>
      <c r="BE43" s="15">
        <f>'Table A1'!C43/C43*100</f>
        <v>23.44729344729345</v>
      </c>
      <c r="BF43" s="15">
        <f>'Table A1'!D43/D43*100</f>
        <v>74.635902470954022</v>
      </c>
      <c r="BG43" s="15">
        <f>'Table A1'!E43/E43*100</f>
        <v>60.609922621756937</v>
      </c>
      <c r="BH43" s="15">
        <f>'Table A1'!F43/F43*100</f>
        <v>44.754479551360959</v>
      </c>
      <c r="BI43" s="15">
        <f>'Table A1'!G43/G43*100</f>
        <v>140.75589533756863</v>
      </c>
      <c r="BJ43" s="15">
        <f>'Table A1'!H43/H43*100</f>
        <v>79.938553516565634</v>
      </c>
      <c r="BK43" s="15">
        <f>'Table A1'!I43/I43*100</f>
        <v>79.261294754707819</v>
      </c>
      <c r="BL43" s="15">
        <f>'Table A1'!J43/J43*100</f>
        <v>53.404560676128213</v>
      </c>
      <c r="BM43" s="15">
        <f>'Table A1'!K43/K43*100</f>
        <v>72.03462631335492</v>
      </c>
      <c r="BN43" s="15">
        <f>'Table A1'!L43/L43*100</f>
        <v>108.8229910305693</v>
      </c>
      <c r="BO43" s="15">
        <f>'Table A1'!M43/M43*100</f>
        <v>120.31642390758412</v>
      </c>
      <c r="BP43" s="15">
        <f>'Table A1'!N43/N43*100</f>
        <v>85.800657953231976</v>
      </c>
      <c r="BQ43" s="15">
        <f>'Table A1'!O43/O43*100</f>
        <v>84.848484848484844</v>
      </c>
      <c r="BS43" s="15">
        <f>'Table A1'!Q43/Q43*100</f>
        <v>106.43655570568727</v>
      </c>
      <c r="BT43" s="15">
        <f>'Table A1'!R43/R43*100</f>
        <v>107.34785036292574</v>
      </c>
      <c r="BU43" s="15">
        <f>'Table A1'!S43/S43*100</f>
        <v>108.78227960819234</v>
      </c>
      <c r="BV43" s="15">
        <f>'Table A1'!T43/T43*100</f>
        <v>107.00629779577149</v>
      </c>
      <c r="BX43" s="15">
        <f>'Table A1'!V43/V43*100</f>
        <v>132.44247787610618</v>
      </c>
      <c r="BY43" s="15">
        <f>'Table A1'!W43/W43*100</f>
        <v>166.75639300134591</v>
      </c>
      <c r="BZ43" s="15">
        <f>'Table A1'!X43/X43*100</f>
        <v>127.50726424231753</v>
      </c>
      <c r="CA43" s="15">
        <f>'Table A1'!Y43/Y43*100</f>
        <v>131.5980278422274</v>
      </c>
      <c r="CB43" s="15">
        <f>'Table A1'!Z43/Z43*100</f>
        <v>159.0571205007825</v>
      </c>
      <c r="CC43" s="15">
        <f>'Table A1'!AA43/AA43*100</f>
        <v>118.48020962625843</v>
      </c>
    </row>
    <row r="44" spans="1:81" x14ac:dyDescent="0.3">
      <c r="A44" s="13">
        <v>2008</v>
      </c>
      <c r="B44" s="37">
        <v>95.97</v>
      </c>
      <c r="C44" s="37">
        <v>189.13</v>
      </c>
      <c r="D44" s="37">
        <v>120.69</v>
      </c>
      <c r="E44" s="37">
        <v>110.15</v>
      </c>
      <c r="F44" s="37">
        <v>142.72</v>
      </c>
      <c r="G44" s="37">
        <v>92.85</v>
      </c>
      <c r="H44" s="37">
        <v>121.64</v>
      </c>
      <c r="I44" s="37">
        <v>123.4</v>
      </c>
      <c r="J44" s="37">
        <v>121.81</v>
      </c>
      <c r="K44" s="37">
        <v>145.22999999999999</v>
      </c>
      <c r="L44" s="37">
        <v>107.07</v>
      </c>
      <c r="M44" s="37">
        <v>79.62</v>
      </c>
      <c r="N44" s="37">
        <v>110.42</v>
      </c>
      <c r="O44" s="37">
        <v>106.46</v>
      </c>
      <c r="Q44" s="37">
        <v>82.97</v>
      </c>
      <c r="R44" s="37">
        <v>90.95</v>
      </c>
      <c r="S44" s="37">
        <v>92.4</v>
      </c>
      <c r="T44" s="37">
        <v>91.07</v>
      </c>
      <c r="V44" s="37">
        <v>61.16</v>
      </c>
      <c r="W44" s="37">
        <v>63.5</v>
      </c>
      <c r="X44" s="37">
        <v>115.44</v>
      </c>
      <c r="Y44" s="37">
        <v>73.89</v>
      </c>
      <c r="Z44" s="37">
        <v>54.96</v>
      </c>
      <c r="AA44" s="37">
        <v>76.36</v>
      </c>
      <c r="BD44" s="15">
        <f>'Table A1'!B44/B44*100</f>
        <v>95.477753464624357</v>
      </c>
      <c r="BE44" s="15">
        <f>'Table A1'!C44/C44*100</f>
        <v>24.792470787289169</v>
      </c>
      <c r="BF44" s="15">
        <f>'Table A1'!D44/D44*100</f>
        <v>75.300356284696321</v>
      </c>
      <c r="BG44" s="15">
        <f>'Table A1'!E44/E44*100</f>
        <v>65.102133454380379</v>
      </c>
      <c r="BH44" s="15">
        <f>'Table A1'!F44/F44*100</f>
        <v>43.532791479820631</v>
      </c>
      <c r="BI44" s="15">
        <f>'Table A1'!G44/G44*100</f>
        <v>156.12277867528272</v>
      </c>
      <c r="BJ44" s="15">
        <f>'Table A1'!H44/H44*100</f>
        <v>69.483722459717185</v>
      </c>
      <c r="BK44" s="15">
        <f>'Table A1'!I44/I44*100</f>
        <v>77.601296596434352</v>
      </c>
      <c r="BL44" s="15">
        <f>'Table A1'!J44/J44*100</f>
        <v>63.615466710450697</v>
      </c>
      <c r="BM44" s="15">
        <f>'Table A1'!K44/K44*100</f>
        <v>78.489292845830747</v>
      </c>
      <c r="BN44" s="15">
        <f>'Table A1'!L44/L44*100</f>
        <v>106.15485196600356</v>
      </c>
      <c r="BO44" s="15">
        <f>'Table A1'!M44/M44*100</f>
        <v>134.3255463451394</v>
      </c>
      <c r="BP44" s="15">
        <f>'Table A1'!N44/N44*100</f>
        <v>82.521282376381095</v>
      </c>
      <c r="BQ44" s="15">
        <f>'Table A1'!O44/O44*100</f>
        <v>85.50629344354688</v>
      </c>
      <c r="BS44" s="15">
        <f>'Table A1'!Q44/Q44*100</f>
        <v>98.782692539472094</v>
      </c>
      <c r="BT44" s="15">
        <f>'Table A1'!R44/R44*100</f>
        <v>106.47608576140738</v>
      </c>
      <c r="BU44" s="15">
        <f>'Table A1'!S44/S44*100</f>
        <v>101.59090909090909</v>
      </c>
      <c r="BV44" s="15">
        <f>'Table A1'!T44/T44*100</f>
        <v>101.85571538377074</v>
      </c>
      <c r="BX44" s="15">
        <f>'Table A1'!V44/V44*100</f>
        <v>123.6429038587312</v>
      </c>
      <c r="BY44" s="15">
        <f>'Table A1'!W44/W44*100</f>
        <v>159.95275590551179</v>
      </c>
      <c r="BZ44" s="15">
        <f>'Table A1'!X44/X44*100</f>
        <v>123.59667359667361</v>
      </c>
      <c r="CA44" s="15">
        <f>'Table A1'!Y44/Y44*100</f>
        <v>104.68263635133306</v>
      </c>
      <c r="CB44" s="15">
        <f>'Table A1'!Z44/Z44*100</f>
        <v>141.15720524017468</v>
      </c>
      <c r="CC44" s="15">
        <f>'Table A1'!AA44/AA44*100</f>
        <v>110.58145625982189</v>
      </c>
    </row>
    <row r="45" spans="1:81" x14ac:dyDescent="0.3">
      <c r="A45" s="13">
        <v>2009</v>
      </c>
      <c r="B45" s="37">
        <v>92.15</v>
      </c>
      <c r="C45" s="37">
        <v>160.63999999999999</v>
      </c>
      <c r="D45" s="37">
        <v>114.16</v>
      </c>
      <c r="E45" s="37">
        <v>108.43</v>
      </c>
      <c r="F45" s="37">
        <v>136.03</v>
      </c>
      <c r="G45" s="37">
        <v>88.11</v>
      </c>
      <c r="H45" s="37">
        <v>117.41</v>
      </c>
      <c r="I45" s="37">
        <v>118.79</v>
      </c>
      <c r="J45" s="37">
        <v>117.47</v>
      </c>
      <c r="K45" s="37">
        <v>130.59</v>
      </c>
      <c r="L45" s="37">
        <v>102.08</v>
      </c>
      <c r="M45" s="37">
        <v>78.569999999999993</v>
      </c>
      <c r="N45" s="37">
        <v>107.43</v>
      </c>
      <c r="O45" s="37">
        <v>102.23</v>
      </c>
      <c r="Q45" s="37">
        <v>83.13</v>
      </c>
      <c r="R45" s="37">
        <v>90.83</v>
      </c>
      <c r="S45" s="37">
        <v>92.95</v>
      </c>
      <c r="T45" s="37">
        <v>91.4</v>
      </c>
      <c r="V45" s="37">
        <v>61.89</v>
      </c>
      <c r="W45" s="37">
        <v>65.540000000000006</v>
      </c>
      <c r="X45" s="37">
        <v>120.81</v>
      </c>
      <c r="Y45" s="37">
        <v>73.3</v>
      </c>
      <c r="Z45" s="37">
        <v>58.33</v>
      </c>
      <c r="AA45" s="37">
        <v>78.64</v>
      </c>
      <c r="BD45" s="15">
        <f>'Table A1'!B45/B45*100</f>
        <v>102.40911557243624</v>
      </c>
      <c r="BE45" s="15">
        <f>'Table A1'!C45/C45*100</f>
        <v>36.958416334661351</v>
      </c>
      <c r="BF45" s="15">
        <f>'Table A1'!D45/D45*100</f>
        <v>72.845129642606864</v>
      </c>
      <c r="BG45" s="15">
        <f>'Table A1'!E45/E45*100</f>
        <v>89.523194687817011</v>
      </c>
      <c r="BH45" s="15">
        <f>'Table A1'!F45/F45*100</f>
        <v>45.423803572741306</v>
      </c>
      <c r="BI45" s="15">
        <f>'Table A1'!G45/G45*100</f>
        <v>141.61843150607197</v>
      </c>
      <c r="BJ45" s="15">
        <f>'Table A1'!H45/H45*100</f>
        <v>67.754024359083559</v>
      </c>
      <c r="BK45" s="15">
        <f>'Table A1'!I45/I45*100</f>
        <v>63.456519909083255</v>
      </c>
      <c r="BL45" s="15">
        <f>'Table A1'!J45/J45*100</f>
        <v>69.549672256746405</v>
      </c>
      <c r="BM45" s="15">
        <f>'Table A1'!K45/K45*100</f>
        <v>71.820200627919448</v>
      </c>
      <c r="BN45" s="15">
        <f>'Table A1'!L45/L45*100</f>
        <v>83.571708463949847</v>
      </c>
      <c r="BO45" s="15">
        <f>'Table A1'!M45/M45*100</f>
        <v>108.50197276314115</v>
      </c>
      <c r="BP45" s="15">
        <f>'Table A1'!N45/N45*100</f>
        <v>85.516150051196121</v>
      </c>
      <c r="BQ45" s="15">
        <f>'Table A1'!O45/O45*100</f>
        <v>82.167661156216383</v>
      </c>
      <c r="BS45" s="15">
        <f>'Table A1'!Q45/Q45*100</f>
        <v>86.226392397449786</v>
      </c>
      <c r="BT45" s="15">
        <f>'Table A1'!R45/R45*100</f>
        <v>98.48067819002533</v>
      </c>
      <c r="BU45" s="15">
        <f>'Table A1'!S45/S45*100</f>
        <v>89.88703604088218</v>
      </c>
      <c r="BV45" s="15">
        <f>'Table A1'!T45/T45*100</f>
        <v>91.323851203501079</v>
      </c>
      <c r="BX45" s="15">
        <f>'Table A1'!V45/V45*100</f>
        <v>118.30667312974631</v>
      </c>
      <c r="BY45" s="15">
        <f>'Table A1'!W45/W45*100</f>
        <v>147.80286847726578</v>
      </c>
      <c r="BZ45" s="15">
        <f>'Table A1'!X45/X45*100</f>
        <v>106.40675440774771</v>
      </c>
      <c r="CA45" s="15">
        <f>'Table A1'!Y45/Y45*100</f>
        <v>93.30150068212825</v>
      </c>
      <c r="CB45" s="15">
        <f>'Table A1'!Z45/Z45*100</f>
        <v>126.36722098405622</v>
      </c>
      <c r="CC45" s="15">
        <f>'Table A1'!AA45/AA45*100</f>
        <v>101.60223804679553</v>
      </c>
    </row>
    <row r="46" spans="1:81" x14ac:dyDescent="0.3">
      <c r="A46" s="13">
        <v>2010</v>
      </c>
      <c r="B46" s="37">
        <v>89.07</v>
      </c>
      <c r="C46" s="37">
        <v>140.49</v>
      </c>
      <c r="D46" s="37">
        <v>107.61</v>
      </c>
      <c r="E46" s="37">
        <v>104.62</v>
      </c>
      <c r="F46" s="37">
        <v>129.18</v>
      </c>
      <c r="G46" s="37">
        <v>82.52</v>
      </c>
      <c r="H46" s="37">
        <v>110.54</v>
      </c>
      <c r="I46" s="37">
        <v>113.24</v>
      </c>
      <c r="J46" s="37">
        <v>113.29</v>
      </c>
      <c r="K46" s="37">
        <v>119.92</v>
      </c>
      <c r="L46" s="37">
        <v>97.51</v>
      </c>
      <c r="M46" s="37">
        <v>76.92</v>
      </c>
      <c r="N46" s="37">
        <v>103.8</v>
      </c>
      <c r="O46" s="37">
        <v>97.76</v>
      </c>
      <c r="Q46" s="37">
        <v>82.84</v>
      </c>
      <c r="R46" s="37">
        <v>89.52</v>
      </c>
      <c r="S46" s="37">
        <v>92.33</v>
      </c>
      <c r="T46" s="37">
        <v>90.63</v>
      </c>
      <c r="V46" s="37">
        <v>61.86</v>
      </c>
      <c r="W46" s="37">
        <v>67.58</v>
      </c>
      <c r="X46" s="37">
        <v>129.55000000000001</v>
      </c>
      <c r="Y46" s="37">
        <v>72.55</v>
      </c>
      <c r="Z46" s="37">
        <v>60.26</v>
      </c>
      <c r="AA46" s="37">
        <v>81.290000000000006</v>
      </c>
      <c r="BD46" s="15">
        <f>'Table A1'!B46/B46*100</f>
        <v>97.305490063994611</v>
      </c>
      <c r="BE46" s="15">
        <f>'Table A1'!C46/C46*100</f>
        <v>48.010534557619764</v>
      </c>
      <c r="BF46" s="15">
        <f>'Table A1'!D46/D46*100</f>
        <v>79.434996747514177</v>
      </c>
      <c r="BG46" s="15">
        <f>'Table A1'!E46/E46*100</f>
        <v>84.10437774804052</v>
      </c>
      <c r="BH46" s="15">
        <f>'Table A1'!F46/F46*100</f>
        <v>46.044279300201261</v>
      </c>
      <c r="BI46" s="15">
        <f>'Table A1'!G46/G46*100</f>
        <v>147.07949587978672</v>
      </c>
      <c r="BJ46" s="15">
        <f>'Table A1'!H46/H46*100</f>
        <v>75.755382666907906</v>
      </c>
      <c r="BK46" s="15">
        <f>'Table A1'!I46/I46*100</f>
        <v>70.708230307311908</v>
      </c>
      <c r="BL46" s="15">
        <f>'Table A1'!J46/J46*100</f>
        <v>70.68585047223938</v>
      </c>
      <c r="BM46" s="15">
        <f>'Table A1'!K46/K46*100</f>
        <v>69.613075383589063</v>
      </c>
      <c r="BN46" s="15">
        <f>'Table A1'!L46/L46*100</f>
        <v>100.33842682801763</v>
      </c>
      <c r="BO46" s="15">
        <f>'Table A1'!M46/M46*100</f>
        <v>112.44149765990639</v>
      </c>
      <c r="BP46" s="15">
        <f>'Table A1'!N46/N46*100</f>
        <v>95.057803468208107</v>
      </c>
      <c r="BQ46" s="15">
        <f>'Table A1'!O46/O46*100</f>
        <v>86.569148936170208</v>
      </c>
      <c r="BS46" s="15">
        <f>'Table A1'!Q46/Q46*100</f>
        <v>106.18058908739738</v>
      </c>
      <c r="BT46" s="15">
        <f>'Table A1'!R46/R46*100</f>
        <v>106.07685433422698</v>
      </c>
      <c r="BU46" s="15">
        <f>'Table A1'!S46/S46*100</f>
        <v>96.350048738221588</v>
      </c>
      <c r="BV46" s="15">
        <f>'Table A1'!T46/T46*100</f>
        <v>100</v>
      </c>
      <c r="BX46" s="15">
        <f>'Table A1'!V46/V46*100</f>
        <v>121.66181700614291</v>
      </c>
      <c r="BY46" s="15">
        <f>'Table A1'!W46/W46*100</f>
        <v>146.38946433856174</v>
      </c>
      <c r="BZ46" s="15">
        <f>'Table A1'!X46/X46*100</f>
        <v>118.62601312234658</v>
      </c>
      <c r="CA46" s="15">
        <f>'Table A1'!Y46/Y46*100</f>
        <v>95.396278428669874</v>
      </c>
      <c r="CB46" s="15">
        <f>'Table A1'!Z46/Z46*100</f>
        <v>120.69366080318619</v>
      </c>
      <c r="CC46" s="15">
        <f>'Table A1'!AA46/AA46*100</f>
        <v>102.15278632058065</v>
      </c>
    </row>
    <row r="47" spans="1:81" x14ac:dyDescent="0.3">
      <c r="A47" s="13">
        <v>2011</v>
      </c>
      <c r="B47" s="37">
        <v>88.95</v>
      </c>
      <c r="C47" s="37">
        <v>128.41999999999999</v>
      </c>
      <c r="D47" s="37">
        <v>104.37</v>
      </c>
      <c r="E47" s="37">
        <v>100.07</v>
      </c>
      <c r="F47" s="37">
        <v>122.93</v>
      </c>
      <c r="G47" s="37">
        <v>79.75</v>
      </c>
      <c r="H47" s="37">
        <v>106.58</v>
      </c>
      <c r="I47" s="37">
        <v>109.2</v>
      </c>
      <c r="J47" s="37">
        <v>111.53</v>
      </c>
      <c r="K47" s="37">
        <v>115.38</v>
      </c>
      <c r="L47" s="37">
        <v>94.97</v>
      </c>
      <c r="M47" s="37">
        <v>74.98</v>
      </c>
      <c r="N47" s="37">
        <v>101.8</v>
      </c>
      <c r="O47" s="37">
        <v>95.01</v>
      </c>
      <c r="Q47" s="37">
        <v>82.35</v>
      </c>
      <c r="R47" s="37">
        <v>88.27</v>
      </c>
      <c r="S47" s="37">
        <v>93.4</v>
      </c>
      <c r="T47" s="37">
        <v>90.94</v>
      </c>
      <c r="V47" s="37">
        <v>66.97</v>
      </c>
      <c r="W47" s="37">
        <v>67.98</v>
      </c>
      <c r="X47" s="37">
        <v>142.69</v>
      </c>
      <c r="Y47" s="37">
        <v>71.28</v>
      </c>
      <c r="Z47" s="37">
        <v>62.36</v>
      </c>
      <c r="AA47" s="37">
        <v>86.82</v>
      </c>
      <c r="BD47" s="15">
        <f>'Table A1'!B47/B47*100</f>
        <v>92.906127037661605</v>
      </c>
      <c r="BE47" s="15">
        <f>'Table A1'!C47/C47*100</f>
        <v>38.950319264912011</v>
      </c>
      <c r="BF47" s="15">
        <f>'Table A1'!D47/D47*100</f>
        <v>75.481460189709679</v>
      </c>
      <c r="BG47" s="15">
        <f>'Table A1'!E47/E47*100</f>
        <v>37.243929249525337</v>
      </c>
      <c r="BH47" s="15">
        <f>'Table A1'!F47/F47*100</f>
        <v>41.543968111933623</v>
      </c>
      <c r="BI47" s="15">
        <f>'Table A1'!G47/G47*100</f>
        <v>144.63949843260187</v>
      </c>
      <c r="BJ47" s="15">
        <f>'Table A1'!H47/H47*100</f>
        <v>76.731094013886278</v>
      </c>
      <c r="BK47" s="15">
        <f>'Table A1'!I47/I47*100</f>
        <v>76.21794871794873</v>
      </c>
      <c r="BL47" s="15">
        <f>'Table A1'!J47/J47*100</f>
        <v>73.415224603245761</v>
      </c>
      <c r="BM47" s="15">
        <f>'Table A1'!K47/K47*100</f>
        <v>79.597850580689894</v>
      </c>
      <c r="BN47" s="15">
        <f>'Table A1'!L47/L47*100</f>
        <v>114.0781299357692</v>
      </c>
      <c r="BO47" s="15">
        <f>'Table A1'!M47/M47*100</f>
        <v>133.55561483062149</v>
      </c>
      <c r="BP47" s="15">
        <f>'Table A1'!N47/N47*100</f>
        <v>92.897838899803531</v>
      </c>
      <c r="BQ47" s="15">
        <f>'Table A1'!O47/O47*100</f>
        <v>87.864435322597629</v>
      </c>
      <c r="BS47" s="15">
        <f>'Table A1'!Q47/Q47*100</f>
        <v>99.489981785063762</v>
      </c>
      <c r="BT47" s="15">
        <f>'Table A1'!R47/R47*100</f>
        <v>112.26917412484423</v>
      </c>
      <c r="BU47" s="15">
        <f>'Table A1'!S47/S47*100</f>
        <v>95.952890792291228</v>
      </c>
      <c r="BV47" s="15">
        <f>'Table A1'!T47/T47*100</f>
        <v>100.53881680228723</v>
      </c>
      <c r="BX47" s="15">
        <f>'Table A1'!V47/V47*100</f>
        <v>113.87188293265642</v>
      </c>
      <c r="BY47" s="15">
        <f>'Table A1'!W47/W47*100</f>
        <v>137.55516328331862</v>
      </c>
      <c r="BZ47" s="15">
        <f>'Table A1'!X47/X47*100</f>
        <v>96.320695213399674</v>
      </c>
      <c r="CA47" s="15">
        <f>'Table A1'!Y47/Y47*100</f>
        <v>104.0263748597082</v>
      </c>
      <c r="CB47" s="15">
        <f>'Table A1'!Z47/Z47*100</f>
        <v>118.71391917896088</v>
      </c>
      <c r="CC47" s="15">
        <f>'Table A1'!AA47/AA47*100</f>
        <v>95.001151808339102</v>
      </c>
    </row>
    <row r="48" spans="1:81" x14ac:dyDescent="0.3">
      <c r="A48" s="13">
        <v>2012</v>
      </c>
      <c r="B48" s="37">
        <v>88.71</v>
      </c>
      <c r="C48" s="37">
        <v>119.65</v>
      </c>
      <c r="D48" s="37">
        <v>101.66</v>
      </c>
      <c r="E48" s="37">
        <v>97.3</v>
      </c>
      <c r="F48" s="37">
        <v>118.29</v>
      </c>
      <c r="G48" s="37">
        <v>77.97</v>
      </c>
      <c r="H48" s="37">
        <v>103.7</v>
      </c>
      <c r="I48" s="37">
        <v>107.94</v>
      </c>
      <c r="J48" s="37">
        <v>109.36</v>
      </c>
      <c r="K48" s="37">
        <v>110.63</v>
      </c>
      <c r="L48" s="37">
        <v>94.41</v>
      </c>
      <c r="M48" s="37">
        <v>74.7</v>
      </c>
      <c r="N48" s="37">
        <v>100.86</v>
      </c>
      <c r="O48" s="37">
        <v>93.46</v>
      </c>
      <c r="Q48" s="37">
        <v>82.13</v>
      </c>
      <c r="R48" s="37">
        <v>88.58</v>
      </c>
      <c r="S48" s="37">
        <v>94.35</v>
      </c>
      <c r="T48" s="37">
        <v>91.62</v>
      </c>
      <c r="V48" s="37">
        <v>72.11</v>
      </c>
      <c r="W48" s="37">
        <v>71.44</v>
      </c>
      <c r="X48" s="37">
        <v>149.63</v>
      </c>
      <c r="Y48" s="37">
        <v>69.790000000000006</v>
      </c>
      <c r="Z48" s="37">
        <v>64.959999999999994</v>
      </c>
      <c r="AA48" s="37">
        <v>91.47</v>
      </c>
      <c r="BD48" s="15">
        <f>'Table A1'!B48/B48*100</f>
        <v>92.289482583699709</v>
      </c>
      <c r="BE48" s="15">
        <f>'Table A1'!C48/C48*100</f>
        <v>53.698286669452564</v>
      </c>
      <c r="BF48" s="15">
        <f>'Table A1'!D48/D48*100</f>
        <v>81.270903010033464</v>
      </c>
      <c r="BG48" s="15">
        <f>'Table A1'!E48/E48*100</f>
        <v>21.69578622816033</v>
      </c>
      <c r="BH48" s="15">
        <f>'Table A1'!F48/F48*100</f>
        <v>56.09941668780116</v>
      </c>
      <c r="BI48" s="15">
        <f>'Table A1'!G48/G48*100</f>
        <v>139.091958445556</v>
      </c>
      <c r="BJ48" s="15">
        <f>'Table A1'!H48/H48*100</f>
        <v>84.966248794599807</v>
      </c>
      <c r="BK48" s="15">
        <f>'Table A1'!I48/I48*100</f>
        <v>84.509912914582173</v>
      </c>
      <c r="BL48" s="15">
        <f>'Table A1'!J48/J48*100</f>
        <v>75.777249451353327</v>
      </c>
      <c r="BM48" s="15">
        <f>'Table A1'!K48/K48*100</f>
        <v>93.301997649823747</v>
      </c>
      <c r="BN48" s="15">
        <f>'Table A1'!L48/L48*100</f>
        <v>115.35854252727464</v>
      </c>
      <c r="BO48" s="15">
        <f>'Table A1'!M48/M48*100</f>
        <v>113.18607764390896</v>
      </c>
      <c r="BP48" s="15">
        <f>'Table A1'!N48/N48*100</f>
        <v>96.430696014277217</v>
      </c>
      <c r="BQ48" s="15">
        <f>'Table A1'!O48/O48*100</f>
        <v>91.29039161138455</v>
      </c>
      <c r="BS48" s="15">
        <f>'Table A1'!Q48/Q48*100</f>
        <v>106.75757944721784</v>
      </c>
      <c r="BT48" s="15">
        <f>'Table A1'!R48/R48*100</f>
        <v>110.30706705802665</v>
      </c>
      <c r="BU48" s="15">
        <f>'Table A1'!S48/S48*100</f>
        <v>94.181240063593009</v>
      </c>
      <c r="BV48" s="15">
        <f>'Table A1'!T48/T48*100</f>
        <v>99.934512115258684</v>
      </c>
      <c r="BX48" s="15">
        <f>'Table A1'!V48/V48*100</f>
        <v>107.9323256136458</v>
      </c>
      <c r="BY48" s="15">
        <f>'Table A1'!W48/W48*100</f>
        <v>134.30851063829786</v>
      </c>
      <c r="BZ48" s="15">
        <f>'Table A1'!X48/X48*100</f>
        <v>85.838401390095569</v>
      </c>
      <c r="CA48" s="15">
        <f>'Table A1'!Y48/Y48*100</f>
        <v>115.56096862014616</v>
      </c>
      <c r="CB48" s="15">
        <f>'Table A1'!Z48/Z48*100</f>
        <v>112.56157635467983</v>
      </c>
      <c r="CC48" s="15">
        <f>'Table A1'!AA48/AA48*100</f>
        <v>91.756860172734235</v>
      </c>
    </row>
    <row r="49" spans="1:81" x14ac:dyDescent="0.3">
      <c r="A49" s="13">
        <v>2013</v>
      </c>
      <c r="B49" s="37">
        <v>88.93</v>
      </c>
      <c r="C49" s="37">
        <v>114.59</v>
      </c>
      <c r="D49" s="37">
        <v>99.5</v>
      </c>
      <c r="E49" s="37">
        <v>96.65</v>
      </c>
      <c r="F49" s="37">
        <v>114.62</v>
      </c>
      <c r="G49" s="37">
        <v>75.97</v>
      </c>
      <c r="H49" s="37">
        <v>100.86</v>
      </c>
      <c r="I49" s="37">
        <v>106.83</v>
      </c>
      <c r="J49" s="37">
        <v>107.09</v>
      </c>
      <c r="K49" s="37">
        <v>107.21</v>
      </c>
      <c r="L49" s="37">
        <v>94.46</v>
      </c>
      <c r="M49" s="37">
        <v>75.709999999999994</v>
      </c>
      <c r="N49" s="37">
        <v>97.6</v>
      </c>
      <c r="O49" s="37">
        <v>92.46</v>
      </c>
      <c r="Q49" s="37">
        <v>81.209999999999994</v>
      </c>
      <c r="R49" s="37">
        <v>88.59</v>
      </c>
      <c r="S49" s="37">
        <v>95.77</v>
      </c>
      <c r="T49" s="37">
        <v>92.43</v>
      </c>
      <c r="V49" s="37">
        <v>74.64</v>
      </c>
      <c r="W49" s="37">
        <v>78.47</v>
      </c>
      <c r="X49" s="37">
        <v>149.41</v>
      </c>
      <c r="Y49" s="37">
        <v>70.58</v>
      </c>
      <c r="Z49" s="37">
        <v>65.89</v>
      </c>
      <c r="AA49" s="37">
        <v>94.04</v>
      </c>
      <c r="BD49" s="15">
        <f>'Table A1'!B49/B49*100</f>
        <v>95.805689868435834</v>
      </c>
      <c r="BE49" s="15">
        <f>'Table A1'!C49/C49*100</f>
        <v>61.427698752072601</v>
      </c>
      <c r="BF49" s="15">
        <f>'Table A1'!D49/D49*100</f>
        <v>90.291457286432163</v>
      </c>
      <c r="BG49" s="15">
        <f>'Table A1'!E49/E49*100</f>
        <v>36.161407139161931</v>
      </c>
      <c r="BH49" s="15">
        <f>'Table A1'!F49/F49*100</f>
        <v>61.961263304833359</v>
      </c>
      <c r="BI49" s="15">
        <f>'Table A1'!G49/G49*100</f>
        <v>136.52757667500327</v>
      </c>
      <c r="BJ49" s="15">
        <f>'Table A1'!H49/H49*100</f>
        <v>96.936347412254605</v>
      </c>
      <c r="BK49" s="15">
        <f>'Table A1'!I49/I49*100</f>
        <v>84.077506318449863</v>
      </c>
      <c r="BL49" s="15">
        <f>'Table A1'!J49/J49*100</f>
        <v>81.791016901671483</v>
      </c>
      <c r="BM49" s="15">
        <f>'Table A1'!K49/K49*100</f>
        <v>92.314149799459017</v>
      </c>
      <c r="BN49" s="15">
        <f>'Table A1'!L49/L49*100</f>
        <v>117.46771120050816</v>
      </c>
      <c r="BO49" s="15">
        <f>'Table A1'!M49/M49*100</f>
        <v>115.73107911768592</v>
      </c>
      <c r="BP49" s="15">
        <f>'Table A1'!N49/N49*100</f>
        <v>101.29098360655738</v>
      </c>
      <c r="BQ49" s="15">
        <f>'Table A1'!O49/O49*100</f>
        <v>95.803590741942472</v>
      </c>
      <c r="BS49" s="15">
        <f>'Table A1'!Q49/Q49*100</f>
        <v>111.50104666912944</v>
      </c>
      <c r="BT49" s="15">
        <f>'Table A1'!R49/R49*100</f>
        <v>106.03905632689919</v>
      </c>
      <c r="BU49" s="15">
        <f>'Table A1'!S49/S49*100</f>
        <v>92.294037798893186</v>
      </c>
      <c r="BV49" s="15">
        <f>'Table A1'!T49/T49*100</f>
        <v>97.955209347614414</v>
      </c>
      <c r="BX49" s="15">
        <f>'Table A1'!V49/V49*100</f>
        <v>113.10289389067525</v>
      </c>
      <c r="BY49" s="15">
        <f>'Table A1'!W49/W49*100</f>
        <v>134.7776220211546</v>
      </c>
      <c r="BZ49" s="15">
        <f>'Table A1'!X49/X49*100</f>
        <v>59.647948597818093</v>
      </c>
      <c r="CA49" s="15">
        <f>'Table A1'!Y49/Y49*100</f>
        <v>124.66704448852366</v>
      </c>
      <c r="CB49" s="15">
        <f>'Table A1'!Z49/Z49*100</f>
        <v>125.46668690241312</v>
      </c>
      <c r="CC49" s="15">
        <f>'Table A1'!AA49/AA49*100</f>
        <v>93.981284559761789</v>
      </c>
    </row>
    <row r="50" spans="1:81" x14ac:dyDescent="0.3">
      <c r="A50" s="13">
        <v>2014</v>
      </c>
      <c r="B50" s="37">
        <v>89.33</v>
      </c>
      <c r="C50" s="37">
        <v>110.95</v>
      </c>
      <c r="D50" s="37">
        <v>98.05</v>
      </c>
      <c r="E50" s="37">
        <v>97.12</v>
      </c>
      <c r="F50" s="37">
        <v>111.76</v>
      </c>
      <c r="G50" s="37">
        <v>74.02</v>
      </c>
      <c r="H50" s="37">
        <v>98.74</v>
      </c>
      <c r="I50" s="37">
        <v>105.07</v>
      </c>
      <c r="J50" s="37">
        <v>106.27</v>
      </c>
      <c r="K50" s="37">
        <v>105.16</v>
      </c>
      <c r="L50" s="37">
        <v>94.07</v>
      </c>
      <c r="M50" s="37">
        <v>77.75</v>
      </c>
      <c r="N50" s="37">
        <v>94.79</v>
      </c>
      <c r="O50" s="37">
        <v>91.98</v>
      </c>
      <c r="Q50" s="37">
        <v>82.47</v>
      </c>
      <c r="R50" s="37">
        <v>89.33</v>
      </c>
      <c r="S50" s="37">
        <v>97.76</v>
      </c>
      <c r="T50" s="37">
        <v>94</v>
      </c>
      <c r="V50" s="37">
        <v>76.73</v>
      </c>
      <c r="W50" s="37">
        <v>87.19</v>
      </c>
      <c r="X50" s="37">
        <v>143.79</v>
      </c>
      <c r="Y50" s="37">
        <v>74.73</v>
      </c>
      <c r="Z50" s="37">
        <v>72.010000000000005</v>
      </c>
      <c r="AA50" s="37">
        <v>95.91</v>
      </c>
      <c r="BD50" s="15">
        <f>'Table A1'!B50/B50*100</f>
        <v>98.01858278293966</v>
      </c>
      <c r="BE50" s="15">
        <f>'Table A1'!C50/C50*100</f>
        <v>63.884632717440283</v>
      </c>
      <c r="BF50" s="15">
        <f>'Table A1'!D50/D50*100</f>
        <v>90.780214176440595</v>
      </c>
      <c r="BG50" s="15">
        <f>'Table A1'!E50/E50*100</f>
        <v>46.766886326194395</v>
      </c>
      <c r="BH50" s="15">
        <f>'Table A1'!F50/F50*100</f>
        <v>73.997852541159631</v>
      </c>
      <c r="BI50" s="15">
        <f>'Table A1'!G50/G50*100</f>
        <v>135.11213185625508</v>
      </c>
      <c r="BJ50" s="15">
        <f>'Table A1'!H50/H50*100</f>
        <v>97.52886368239821</v>
      </c>
      <c r="BK50" s="15">
        <f>'Table A1'!I50/I50*100</f>
        <v>92.785761873037018</v>
      </c>
      <c r="BL50" s="15">
        <f>'Table A1'!J50/J50*100</f>
        <v>84.087701138609205</v>
      </c>
      <c r="BM50" s="15">
        <f>'Table A1'!K50/K50*100</f>
        <v>91.47965005705592</v>
      </c>
      <c r="BN50" s="15">
        <f>'Table A1'!L50/L50*100</f>
        <v>114.40416710959924</v>
      </c>
      <c r="BO50" s="15">
        <f>'Table A1'!M50/M50*100</f>
        <v>121.92926045016077</v>
      </c>
      <c r="BP50" s="15">
        <f>'Table A1'!N50/N50*100</f>
        <v>107.19485177761368</v>
      </c>
      <c r="BQ50" s="15">
        <f>'Table A1'!O50/O50*100</f>
        <v>99.7499456403566</v>
      </c>
      <c r="BS50" s="15">
        <f>'Table A1'!Q50/Q50*100</f>
        <v>120.60143082332968</v>
      </c>
      <c r="BT50" s="15">
        <f>'Table A1'!R50/R50*100</f>
        <v>115.29161535878205</v>
      </c>
      <c r="BU50" s="15">
        <f>'Table A1'!S50/S50*100</f>
        <v>94.844517184942717</v>
      </c>
      <c r="BV50" s="15">
        <f>'Table A1'!T50/T50*100</f>
        <v>103.21276595744679</v>
      </c>
      <c r="BX50" s="15">
        <f>'Table A1'!V50/V50*100</f>
        <v>114.80516095399453</v>
      </c>
      <c r="BY50" s="15">
        <f>'Table A1'!W50/W50*100</f>
        <v>127.39993118476889</v>
      </c>
      <c r="BZ50" s="15">
        <f>'Table A1'!X50/X50*100</f>
        <v>65.081020933305524</v>
      </c>
      <c r="CA50" s="15">
        <f>'Table A1'!Y50/Y50*100</f>
        <v>113.72942593336009</v>
      </c>
      <c r="CB50" s="15">
        <f>'Table A1'!Z50/Z50*100</f>
        <v>119.87223996667127</v>
      </c>
      <c r="CC50" s="15">
        <f>'Table A1'!AA50/AA50*100</f>
        <v>95.401939318110735</v>
      </c>
    </row>
    <row r="51" spans="1:81" x14ac:dyDescent="0.3">
      <c r="A51" s="13">
        <v>2015</v>
      </c>
      <c r="B51" s="37">
        <v>90.74</v>
      </c>
      <c r="C51" s="37">
        <v>106.49</v>
      </c>
      <c r="D51" s="37">
        <v>97.39</v>
      </c>
      <c r="E51" s="37">
        <v>96.47</v>
      </c>
      <c r="F51" s="37">
        <v>111.13</v>
      </c>
      <c r="G51" s="37">
        <v>72.27</v>
      </c>
      <c r="H51" s="37">
        <v>98.83</v>
      </c>
      <c r="I51" s="37">
        <v>104.08</v>
      </c>
      <c r="J51" s="37">
        <v>105.68</v>
      </c>
      <c r="K51" s="37">
        <v>104.64</v>
      </c>
      <c r="L51" s="37">
        <v>95.39</v>
      </c>
      <c r="M51" s="37">
        <v>82.34</v>
      </c>
      <c r="N51" s="37">
        <v>95.82</v>
      </c>
      <c r="O51" s="37">
        <v>93.08</v>
      </c>
      <c r="Q51" s="37">
        <v>86.62</v>
      </c>
      <c r="R51" s="37">
        <v>91</v>
      </c>
      <c r="S51" s="37">
        <v>98.59</v>
      </c>
      <c r="T51" s="37">
        <v>95.37</v>
      </c>
      <c r="V51" s="37">
        <v>80.72</v>
      </c>
      <c r="W51" s="37">
        <v>96.1</v>
      </c>
      <c r="X51" s="37">
        <v>135.44</v>
      </c>
      <c r="Y51" s="37">
        <v>80.25</v>
      </c>
      <c r="Z51" s="37">
        <v>79.040000000000006</v>
      </c>
      <c r="AA51" s="37">
        <v>97.92</v>
      </c>
      <c r="BD51" s="15">
        <f>'Table A1'!B51/B51*100</f>
        <v>92.274630813312768</v>
      </c>
      <c r="BE51" s="15">
        <f>'Table A1'!C51/C51*100</f>
        <v>74.870879894825819</v>
      </c>
      <c r="BF51" s="15">
        <f>'Table A1'!D51/D51*100</f>
        <v>90.604784885511862</v>
      </c>
      <c r="BG51" s="15">
        <f>'Table A1'!E51/E51*100</f>
        <v>87.249922255623517</v>
      </c>
      <c r="BH51" s="15">
        <f>'Table A1'!F51/F51*100</f>
        <v>93.746063169261234</v>
      </c>
      <c r="BI51" s="15">
        <f>'Table A1'!G51/G51*100</f>
        <v>147.19800747198008</v>
      </c>
      <c r="BJ51" s="15">
        <f>'Table A1'!H51/H51*100</f>
        <v>97.966204593746824</v>
      </c>
      <c r="BK51" s="15">
        <f>'Table A1'!I51/I51*100</f>
        <v>98.347425057647968</v>
      </c>
      <c r="BL51" s="15">
        <f>'Table A1'!J51/J51*100</f>
        <v>76.674867524602575</v>
      </c>
      <c r="BM51" s="15">
        <f>'Table A1'!K51/K51*100</f>
        <v>83.390672782874617</v>
      </c>
      <c r="BN51" s="15">
        <f>'Table A1'!L51/L51*100</f>
        <v>103.40706573016038</v>
      </c>
      <c r="BO51" s="15">
        <f>'Table A1'!M51/M51*100</f>
        <v>115.21739130434783</v>
      </c>
      <c r="BP51" s="15">
        <f>'Table A1'!N51/N51*100</f>
        <v>97.651847213525357</v>
      </c>
      <c r="BQ51" s="15">
        <f>'Table A1'!O51/O51*100</f>
        <v>99.548775247099258</v>
      </c>
      <c r="BS51" s="15">
        <f>'Table A1'!Q51/Q51*100</f>
        <v>117.84807203879011</v>
      </c>
      <c r="BT51" s="15">
        <f>'Table A1'!R51/R51*100</f>
        <v>109.36263736263736</v>
      </c>
      <c r="BU51" s="15">
        <f>'Table A1'!S51/S51*100</f>
        <v>96.926665990465565</v>
      </c>
      <c r="BV51" s="15">
        <f>'Table A1'!T51/T51*100</f>
        <v>102.58991297053581</v>
      </c>
      <c r="BX51" s="15">
        <f>'Table A1'!V51/V51*100</f>
        <v>112.48761149653122</v>
      </c>
      <c r="BY51" s="15">
        <f>'Table A1'!W51/W51*100</f>
        <v>119.105098855359</v>
      </c>
      <c r="BZ51" s="15">
        <f>'Table A1'!X51/X51*100</f>
        <v>74.195215593620787</v>
      </c>
      <c r="CA51" s="15">
        <f>'Table A1'!Y51/Y51*100</f>
        <v>130.77881619937693</v>
      </c>
      <c r="CB51" s="15">
        <f>'Table A1'!Z51/Z51*100</f>
        <v>110.28593117408907</v>
      </c>
      <c r="CC51" s="15">
        <f>'Table A1'!AA51/AA51*100</f>
        <v>98.754084967320267</v>
      </c>
    </row>
    <row r="52" spans="1:81" x14ac:dyDescent="0.3">
      <c r="A52" s="13">
        <v>2016</v>
      </c>
      <c r="B52" s="37">
        <v>92.71</v>
      </c>
      <c r="C52" s="37">
        <v>100.95</v>
      </c>
      <c r="D52" s="37">
        <v>98.45</v>
      </c>
      <c r="E52" s="37">
        <v>93.26</v>
      </c>
      <c r="F52" s="37">
        <v>109.78</v>
      </c>
      <c r="G52" s="37">
        <v>73.430000000000007</v>
      </c>
      <c r="H52" s="37">
        <v>98.7</v>
      </c>
      <c r="I52" s="37">
        <v>102.82</v>
      </c>
      <c r="J52" s="37">
        <v>105.9</v>
      </c>
      <c r="K52" s="37">
        <v>104.01</v>
      </c>
      <c r="L52" s="37">
        <v>95.06</v>
      </c>
      <c r="M52" s="37">
        <v>88.69</v>
      </c>
      <c r="N52" s="37">
        <v>96.66</v>
      </c>
      <c r="O52" s="37">
        <v>94.8</v>
      </c>
      <c r="Q52" s="37">
        <v>89.43</v>
      </c>
      <c r="R52" s="37">
        <v>93</v>
      </c>
      <c r="S52" s="37">
        <v>99.45</v>
      </c>
      <c r="T52" s="37">
        <v>96.73</v>
      </c>
      <c r="V52" s="37">
        <v>89.48</v>
      </c>
      <c r="W52" s="37">
        <v>102.31</v>
      </c>
      <c r="X52" s="37">
        <v>124.96</v>
      </c>
      <c r="Y52" s="37">
        <v>86.4</v>
      </c>
      <c r="Z52" s="37">
        <v>85.69</v>
      </c>
      <c r="AA52" s="37">
        <v>100.86</v>
      </c>
      <c r="BD52" s="15">
        <f>'Table A1'!B52/B52*100</f>
        <v>96.871966346672437</v>
      </c>
      <c r="BE52" s="15">
        <f>'Table A1'!C52/C52*100</f>
        <v>80.148588410104011</v>
      </c>
      <c r="BF52" s="15">
        <f>'Table A1'!D52/D52*100</f>
        <v>95.876079228034541</v>
      </c>
      <c r="BG52" s="15">
        <f>'Table A1'!E52/E52*100</f>
        <v>114.05747372935878</v>
      </c>
      <c r="BH52" s="15">
        <f>'Table A1'!F52/F52*100</f>
        <v>77.828384040808885</v>
      </c>
      <c r="BI52" s="15">
        <f>'Table A1'!G52/G52*100</f>
        <v>130.8457033909846</v>
      </c>
      <c r="BJ52" s="15">
        <f>'Table A1'!H52/H52*100</f>
        <v>91.752786220871329</v>
      </c>
      <c r="BK52" s="15">
        <f>'Table A1'!I52/I52*100</f>
        <v>100.73915580626338</v>
      </c>
      <c r="BL52" s="15">
        <f>'Table A1'!J52/J52*100</f>
        <v>83.248347497639273</v>
      </c>
      <c r="BM52" s="15">
        <f>'Table A1'!K52/K52*100</f>
        <v>83.424670704739924</v>
      </c>
      <c r="BN52" s="15">
        <f>'Table A1'!L52/L52*100</f>
        <v>95.003155901535877</v>
      </c>
      <c r="BO52" s="15">
        <f>'Table A1'!M52/M52*100</f>
        <v>105.8067425865374</v>
      </c>
      <c r="BP52" s="15">
        <f>'Table A1'!N52/N52*100</f>
        <v>93.978895096213549</v>
      </c>
      <c r="BQ52" s="15">
        <f>'Table A1'!O52/O52*100</f>
        <v>97.099156118143455</v>
      </c>
      <c r="BS52" s="15">
        <f>'Table A1'!Q52/Q52*100</f>
        <v>116.71698535167168</v>
      </c>
      <c r="BT52" s="15">
        <f>'Table A1'!R52/R52*100</f>
        <v>106.91397849462368</v>
      </c>
      <c r="BU52" s="15">
        <f>'Table A1'!S52/S52*100</f>
        <v>98.602312719959784</v>
      </c>
      <c r="BV52" s="15">
        <f>'Table A1'!T52/T52*100</f>
        <v>102.83262689961749</v>
      </c>
      <c r="BX52" s="15">
        <f>'Table A1'!V52/V52*100</f>
        <v>106.31426016987035</v>
      </c>
      <c r="BY52" s="15">
        <f>'Table A1'!W52/W52*100</f>
        <v>108.92385886032645</v>
      </c>
      <c r="BZ52" s="15">
        <f>'Table A1'!X52/X52*100</f>
        <v>75.960307298335465</v>
      </c>
      <c r="CA52" s="15">
        <f>'Table A1'!Y52/Y52*100</f>
        <v>116.36574074074073</v>
      </c>
      <c r="CB52" s="15">
        <f>'Table A1'!Z52/Z52*100</f>
        <v>111.97339246119735</v>
      </c>
      <c r="CC52" s="15">
        <f>'Table A1'!AA52/AA52*100</f>
        <v>97.531231409875076</v>
      </c>
    </row>
    <row r="53" spans="1:81" x14ac:dyDescent="0.3">
      <c r="A53" s="13">
        <v>2017</v>
      </c>
      <c r="B53" s="37">
        <v>94.32</v>
      </c>
      <c r="C53" s="37">
        <v>100.58</v>
      </c>
      <c r="D53" s="37">
        <v>100.21</v>
      </c>
      <c r="E53" s="37">
        <v>91.34</v>
      </c>
      <c r="F53" s="37">
        <v>107.05</v>
      </c>
      <c r="G53" s="37">
        <v>80.19</v>
      </c>
      <c r="H53" s="37">
        <v>98.93</v>
      </c>
      <c r="I53" s="37">
        <v>101.62</v>
      </c>
      <c r="J53" s="37">
        <v>104.11</v>
      </c>
      <c r="K53" s="37">
        <v>101.66</v>
      </c>
      <c r="L53" s="37">
        <v>94.57</v>
      </c>
      <c r="M53" s="37">
        <v>92.79</v>
      </c>
      <c r="N53" s="37">
        <v>97.19</v>
      </c>
      <c r="O53" s="37">
        <v>96.2</v>
      </c>
      <c r="Q53" s="37">
        <v>92.38</v>
      </c>
      <c r="R53" s="37">
        <v>94.94</v>
      </c>
      <c r="S53" s="37">
        <v>100.39</v>
      </c>
      <c r="T53" s="37">
        <v>98.13</v>
      </c>
      <c r="V53" s="37">
        <v>94.97</v>
      </c>
      <c r="W53" s="37">
        <v>103.05</v>
      </c>
      <c r="X53" s="37">
        <v>114.21</v>
      </c>
      <c r="Y53" s="37">
        <v>90.82</v>
      </c>
      <c r="Z53" s="37">
        <v>92.86</v>
      </c>
      <c r="AA53" s="37">
        <v>101.18</v>
      </c>
      <c r="BD53" s="15">
        <f>'Table A1'!B53/B53*100</f>
        <v>91.709075487701455</v>
      </c>
      <c r="BE53" s="15">
        <f>'Table A1'!C53/C53*100</f>
        <v>87.094849870749641</v>
      </c>
      <c r="BF53" s="15">
        <f>'Table A1'!D53/D53*100</f>
        <v>92.845025446562232</v>
      </c>
      <c r="BG53" s="15">
        <f>'Table A1'!E53/E53*100</f>
        <v>108.78038099408802</v>
      </c>
      <c r="BH53" s="15">
        <f>'Table A1'!F53/F53*100</f>
        <v>75.263895375992519</v>
      </c>
      <c r="BI53" s="15">
        <f>'Table A1'!G53/G53*100</f>
        <v>117.30889138296546</v>
      </c>
      <c r="BJ53" s="15">
        <f>'Table A1'!H53/H53*100</f>
        <v>92.125745476599604</v>
      </c>
      <c r="BK53" s="15">
        <f>'Table A1'!I53/I53*100</f>
        <v>99.183231647313519</v>
      </c>
      <c r="BL53" s="15">
        <f>'Table A1'!J53/J53*100</f>
        <v>88.512150609931808</v>
      </c>
      <c r="BM53" s="15">
        <f>'Table A1'!K53/K53*100</f>
        <v>88.933700570529211</v>
      </c>
      <c r="BN53" s="15">
        <f>'Table A1'!L53/L53*100</f>
        <v>103.32029184730887</v>
      </c>
      <c r="BO53" s="15">
        <f>'Table A1'!M53/M53*100</f>
        <v>108.8587132234077</v>
      </c>
      <c r="BP53" s="15">
        <f>'Table A1'!N53/N53*100</f>
        <v>98.312583599135721</v>
      </c>
      <c r="BQ53" s="15">
        <f>'Table A1'!O53/O53*100</f>
        <v>96.995841995841985</v>
      </c>
      <c r="BS53" s="15">
        <f>'Table A1'!Q53/Q53*100</f>
        <v>113.94241177744102</v>
      </c>
      <c r="BT53" s="15">
        <f>'Table A1'!R53/R53*100</f>
        <v>106.47777543711818</v>
      </c>
      <c r="BU53" s="15">
        <f>'Table A1'!S53/S53*100</f>
        <v>100.51797987847395</v>
      </c>
      <c r="BV53" s="15">
        <f>'Table A1'!T53/T53*100</f>
        <v>103.55650667481913</v>
      </c>
      <c r="BX53" s="15">
        <f>'Table A1'!V53/V53*100</f>
        <v>103.10624407707698</v>
      </c>
      <c r="BY53" s="15">
        <f>'Table A1'!W53/W53*100</f>
        <v>107.97671033478893</v>
      </c>
      <c r="BZ53" s="15">
        <f>'Table A1'!X53/X53*100</f>
        <v>78.329393223010243</v>
      </c>
      <c r="CA53" s="15">
        <f>'Table A1'!Y53/Y53*100</f>
        <v>111.71548117154812</v>
      </c>
      <c r="CB53" s="15">
        <f>'Table A1'!Z53/Z53*100</f>
        <v>107.57053629119105</v>
      </c>
      <c r="CC53" s="15">
        <f>'Table A1'!AA53/AA53*100</f>
        <v>98.675627594386242</v>
      </c>
    </row>
    <row r="54" spans="1:81" x14ac:dyDescent="0.3">
      <c r="A54" s="13">
        <v>2018</v>
      </c>
      <c r="B54" s="37">
        <v>96.93</v>
      </c>
      <c r="C54" s="37">
        <v>100.74</v>
      </c>
      <c r="D54" s="37">
        <v>100.45</v>
      </c>
      <c r="E54" s="37">
        <v>93.49</v>
      </c>
      <c r="F54" s="37">
        <v>104.11</v>
      </c>
      <c r="G54" s="37">
        <v>90.78</v>
      </c>
      <c r="H54" s="37">
        <v>99.27</v>
      </c>
      <c r="I54" s="37">
        <v>100.39</v>
      </c>
      <c r="J54" s="37">
        <v>101.89</v>
      </c>
      <c r="K54" s="37">
        <v>99.91</v>
      </c>
      <c r="L54" s="37">
        <v>96.98</v>
      </c>
      <c r="M54" s="37">
        <v>96.62</v>
      </c>
      <c r="N54" s="37">
        <v>98.95</v>
      </c>
      <c r="O54" s="37">
        <v>98.12</v>
      </c>
      <c r="Q54" s="37">
        <v>96.03</v>
      </c>
      <c r="R54" s="37">
        <v>97.2</v>
      </c>
      <c r="S54" s="37">
        <v>100.65</v>
      </c>
      <c r="T54" s="37">
        <v>99.26</v>
      </c>
      <c r="V54" s="37">
        <v>98.62</v>
      </c>
      <c r="W54" s="37">
        <v>101.71</v>
      </c>
      <c r="X54" s="37">
        <v>106.27</v>
      </c>
      <c r="Y54" s="37">
        <v>96.5</v>
      </c>
      <c r="Z54" s="37">
        <v>94.96</v>
      </c>
      <c r="AA54" s="37">
        <v>100.87</v>
      </c>
      <c r="BD54" s="15">
        <f>'Table A1'!B54/B54*100</f>
        <v>99.711131744557918</v>
      </c>
      <c r="BE54" s="15">
        <f>'Table A1'!C54/C54*100</f>
        <v>91.969426245781221</v>
      </c>
      <c r="BF54" s="15">
        <f>'Table A1'!D54/D54*100</f>
        <v>94.196117471378798</v>
      </c>
      <c r="BG54" s="15">
        <f>'Table A1'!E54/E54*100</f>
        <v>84.169429885549263</v>
      </c>
      <c r="BH54" s="15">
        <f>'Table A1'!F54/F54*100</f>
        <v>83.046777446931131</v>
      </c>
      <c r="BI54" s="15">
        <f>'Table A1'!G54/G54*100</f>
        <v>104.34016303150473</v>
      </c>
      <c r="BJ54" s="15">
        <f>'Table A1'!H54/H54*100</f>
        <v>95.063966958799242</v>
      </c>
      <c r="BK54" s="15">
        <f>'Table A1'!I54/I54*100</f>
        <v>99.810738121326821</v>
      </c>
      <c r="BL54" s="15">
        <f>'Table A1'!J54/J54*100</f>
        <v>96.643439002846208</v>
      </c>
      <c r="BM54" s="15">
        <f>'Table A1'!K54/K54*100</f>
        <v>89.150235211690514</v>
      </c>
      <c r="BN54" s="15">
        <f>'Table A1'!L54/L54*100</f>
        <v>109.98143947205608</v>
      </c>
      <c r="BO54" s="15">
        <f>'Table A1'!M54/M54*100</f>
        <v>105.38190850755535</v>
      </c>
      <c r="BP54" s="15">
        <f>'Table A1'!N54/N54*100</f>
        <v>99.565437089439101</v>
      </c>
      <c r="BQ54" s="15">
        <f>'Table A1'!O54/O54*100</f>
        <v>98.848348960456576</v>
      </c>
      <c r="BS54" s="15">
        <f>'Table A1'!Q54/Q54*100</f>
        <v>107.24773508278662</v>
      </c>
      <c r="BT54" s="15">
        <f>'Table A1'!R54/R54*100</f>
        <v>101.04938271604938</v>
      </c>
      <c r="BU54" s="15">
        <f>'Table A1'!S54/S54*100</f>
        <v>100.01987083954296</v>
      </c>
      <c r="BV54" s="15">
        <f>'Table A1'!T54/T54*100</f>
        <v>100.9067096514205</v>
      </c>
      <c r="BX54" s="15">
        <f>'Table A1'!V54/V54*100</f>
        <v>100.0304197931454</v>
      </c>
      <c r="BY54" s="15">
        <f>'Table A1'!W54/W54*100</f>
        <v>105.12240684298497</v>
      </c>
      <c r="BZ54" s="15">
        <f>'Table A1'!X54/X54*100</f>
        <v>91.681565822903934</v>
      </c>
      <c r="CA54" s="15">
        <f>'Table A1'!Y54/Y54*100</f>
        <v>106.93264248704664</v>
      </c>
      <c r="CB54" s="15">
        <f>'Table A1'!Z54/Z54*100</f>
        <v>103.89637742207245</v>
      </c>
      <c r="CC54" s="15">
        <f>'Table A1'!AA54/AA54*100</f>
        <v>99.524139982155248</v>
      </c>
    </row>
    <row r="55" spans="1:81" x14ac:dyDescent="0.3">
      <c r="A55" s="13">
        <v>2019</v>
      </c>
      <c r="B55" s="37">
        <v>100</v>
      </c>
      <c r="C55" s="37">
        <v>100</v>
      </c>
      <c r="D55" s="37">
        <v>100</v>
      </c>
      <c r="E55" s="37">
        <v>100</v>
      </c>
      <c r="F55" s="37">
        <v>100</v>
      </c>
      <c r="G55" s="37">
        <v>100</v>
      </c>
      <c r="H55" s="37">
        <v>100</v>
      </c>
      <c r="I55" s="37">
        <v>100</v>
      </c>
      <c r="J55" s="37">
        <v>100</v>
      </c>
      <c r="K55" s="37">
        <v>100</v>
      </c>
      <c r="L55" s="37">
        <v>100</v>
      </c>
      <c r="M55" s="37">
        <v>100</v>
      </c>
      <c r="N55" s="37">
        <v>100</v>
      </c>
      <c r="O55" s="37">
        <v>100</v>
      </c>
      <c r="Q55" s="37">
        <v>100</v>
      </c>
      <c r="R55" s="37">
        <v>100</v>
      </c>
      <c r="S55" s="37">
        <v>100</v>
      </c>
      <c r="T55" s="37">
        <v>100</v>
      </c>
      <c r="V55" s="37">
        <v>100</v>
      </c>
      <c r="W55" s="37">
        <v>100</v>
      </c>
      <c r="X55" s="37">
        <v>100</v>
      </c>
      <c r="Y55" s="37">
        <v>100</v>
      </c>
      <c r="Z55" s="37">
        <v>100</v>
      </c>
      <c r="AA55" s="37">
        <v>100</v>
      </c>
      <c r="BD55" s="15">
        <f>'Table A1'!B55/B55*100</f>
        <v>100</v>
      </c>
      <c r="BE55" s="15">
        <f>'Table A1'!C55/C55*100</f>
        <v>100</v>
      </c>
      <c r="BF55" s="15">
        <f>'Table A1'!D55/D55*100</f>
        <v>100</v>
      </c>
      <c r="BG55" s="15">
        <f>'Table A1'!E55/E55*100</f>
        <v>100</v>
      </c>
      <c r="BH55" s="15">
        <f>'Table A1'!F55/F55*100</f>
        <v>100</v>
      </c>
      <c r="BI55" s="15">
        <f>'Table A1'!G55/G55*100</f>
        <v>100</v>
      </c>
      <c r="BJ55" s="15">
        <f>'Table A1'!H55/H55*100</f>
        <v>100</v>
      </c>
      <c r="BK55" s="15">
        <f>'Table A1'!I55/I55*100</f>
        <v>100</v>
      </c>
      <c r="BL55" s="15">
        <f>'Table A1'!J55/J55*100</f>
        <v>100</v>
      </c>
      <c r="BM55" s="15">
        <f>'Table A1'!K55/K55*100</f>
        <v>100</v>
      </c>
      <c r="BN55" s="15">
        <f>'Table A1'!L55/L55*100</f>
        <v>100</v>
      </c>
      <c r="BO55" s="15">
        <f>'Table A1'!M55/M55*100</f>
        <v>100</v>
      </c>
      <c r="BP55" s="15">
        <f>'Table A1'!N55/N55*100</f>
        <v>100</v>
      </c>
      <c r="BQ55" s="15">
        <f>'Table A1'!O55/O55*100</f>
        <v>100</v>
      </c>
      <c r="BS55" s="15">
        <f>'Table A1'!Q55/Q55*100</f>
        <v>100</v>
      </c>
      <c r="BT55" s="15">
        <f>'Table A1'!R55/R55*100</f>
        <v>100</v>
      </c>
      <c r="BU55" s="15">
        <f>'Table A1'!S55/S55*100</f>
        <v>100</v>
      </c>
      <c r="BV55" s="15">
        <f>'Table A1'!T55/T55*100</f>
        <v>100</v>
      </c>
      <c r="BX55" s="15">
        <f>'Table A1'!V55/V55*100</f>
        <v>100</v>
      </c>
      <c r="BY55" s="15">
        <f>'Table A1'!W55/W55*100</f>
        <v>100</v>
      </c>
      <c r="BZ55" s="15">
        <f>'Table A1'!X55/X55*100</f>
        <v>100</v>
      </c>
      <c r="CA55" s="15">
        <f>'Table A1'!Y55/Y55*100</f>
        <v>100</v>
      </c>
      <c r="CB55" s="15">
        <f>'Table A1'!Z55/Z55*100</f>
        <v>100</v>
      </c>
      <c r="CC55" s="15">
        <f>'Table A1'!AA55/AA55*100</f>
        <v>100</v>
      </c>
    </row>
    <row r="56" spans="1:81" x14ac:dyDescent="0.3">
      <c r="A56" s="13">
        <v>2020</v>
      </c>
      <c r="B56" s="37">
        <v>92.97</v>
      </c>
      <c r="C56" s="37">
        <v>79.14</v>
      </c>
      <c r="D56" s="37">
        <v>80.67</v>
      </c>
      <c r="E56" s="37">
        <v>101.84</v>
      </c>
      <c r="F56" s="37">
        <v>87.29</v>
      </c>
      <c r="G56" s="37">
        <v>103.91</v>
      </c>
      <c r="H56" s="37">
        <v>84.7</v>
      </c>
      <c r="I56" s="37">
        <v>85.87</v>
      </c>
      <c r="J56" s="37">
        <v>92.47</v>
      </c>
      <c r="K56" s="37">
        <v>93.62</v>
      </c>
      <c r="L56" s="37">
        <v>93.17</v>
      </c>
      <c r="M56" s="37">
        <v>88.32</v>
      </c>
      <c r="N56" s="37">
        <v>86.63</v>
      </c>
      <c r="O56" s="37">
        <v>89.92</v>
      </c>
      <c r="Q56" s="37">
        <v>83.16</v>
      </c>
      <c r="R56" s="37">
        <v>89.6</v>
      </c>
      <c r="S56" s="37">
        <v>88.27</v>
      </c>
      <c r="T56" s="37">
        <v>88.21</v>
      </c>
      <c r="V56" s="37">
        <v>96.85</v>
      </c>
      <c r="W56" s="37">
        <v>85.07</v>
      </c>
      <c r="X56" s="37">
        <v>85.79</v>
      </c>
      <c r="Y56" s="37">
        <v>99.54</v>
      </c>
      <c r="Z56" s="37">
        <v>87.67</v>
      </c>
      <c r="AA56" s="37">
        <v>91.25</v>
      </c>
      <c r="BD56" s="15">
        <f>'Table A1'!B56/B56*100</f>
        <v>101.89308379047004</v>
      </c>
      <c r="BE56" s="15">
        <f>'Table A1'!C56/C56*100</f>
        <v>111.10689916603489</v>
      </c>
      <c r="BF56" s="15">
        <f>'Table A1'!D56/D56*100</f>
        <v>112.06148506260072</v>
      </c>
      <c r="BG56" s="15">
        <f>'Table A1'!E56/E56*100</f>
        <v>85.526315789473671</v>
      </c>
      <c r="BH56" s="15">
        <f>'Table A1'!F56/F56*100</f>
        <v>121.70924504525145</v>
      </c>
      <c r="BI56" s="15">
        <f>'Table A1'!G56/G56*100</f>
        <v>108.84419208930805</v>
      </c>
      <c r="BJ56" s="15">
        <f>'Table A1'!H56/H56*100</f>
        <v>109.97638724911451</v>
      </c>
      <c r="BK56" s="15">
        <f>'Table A1'!I56/I56*100</f>
        <v>104.06428321881913</v>
      </c>
      <c r="BL56" s="15">
        <f>'Table A1'!J56/J56*100</f>
        <v>95.890559100248723</v>
      </c>
      <c r="BM56" s="15">
        <f>'Table A1'!K56/K56*100</f>
        <v>100.41657765434738</v>
      </c>
      <c r="BN56" s="15">
        <f>'Table A1'!L56/L56*100</f>
        <v>86.068476977567883</v>
      </c>
      <c r="BO56" s="15">
        <f>'Table A1'!M56/M56*100</f>
        <v>87.330163043478265</v>
      </c>
      <c r="BP56" s="15">
        <f>'Table A1'!N56/N56*100</f>
        <v>108.71522567239988</v>
      </c>
      <c r="BQ56" s="15">
        <f>'Table A1'!O56/O56*100</f>
        <v>101.27891459074732</v>
      </c>
      <c r="BS56" s="15">
        <f>'Table A1'!Q56/Q56*100</f>
        <v>95.346320346320354</v>
      </c>
      <c r="BT56" s="15">
        <f>'Table A1'!R56/R56*100</f>
        <v>103.30357142857143</v>
      </c>
      <c r="BU56" s="15">
        <f>'Table A1'!S56/S56*100</f>
        <v>109.21037725161437</v>
      </c>
      <c r="BV56" s="15">
        <f>'Table A1'!T56/T56*100</f>
        <v>104.602652760458</v>
      </c>
      <c r="BX56" s="15">
        <f>'Table A1'!V56/V56*100</f>
        <v>97.222509034589578</v>
      </c>
      <c r="BY56" s="15">
        <f>'Table A1'!W56/W56*100</f>
        <v>110.94392852944634</v>
      </c>
      <c r="BZ56" s="15">
        <f>'Table A1'!X56/X56*100</f>
        <v>142.0911528150134</v>
      </c>
      <c r="CA56" s="15">
        <f>'Table A1'!Y56/Y56*100</f>
        <v>85.965441028732158</v>
      </c>
      <c r="CB56" s="15">
        <f>'Table A1'!Z56/Z56*100</f>
        <v>99.292802555035934</v>
      </c>
      <c r="CC56" s="15">
        <f>'Table A1'!AA56/AA56*100</f>
        <v>103.93424657534247</v>
      </c>
    </row>
    <row r="57" spans="1:81" x14ac:dyDescent="0.3">
      <c r="A57" s="13">
        <v>2021</v>
      </c>
      <c r="B57" s="37">
        <v>103.44</v>
      </c>
      <c r="C57" s="37">
        <v>94.17</v>
      </c>
      <c r="D57" s="37">
        <v>96.18</v>
      </c>
      <c r="E57" s="37">
        <v>106.46</v>
      </c>
      <c r="F57" s="37">
        <v>91.13</v>
      </c>
      <c r="G57" s="37">
        <v>110.11</v>
      </c>
      <c r="H57" s="37">
        <v>95.68</v>
      </c>
      <c r="I57" s="37">
        <v>99.26</v>
      </c>
      <c r="J57" s="37">
        <v>96.44</v>
      </c>
      <c r="K57" s="37">
        <v>111.84</v>
      </c>
      <c r="L57" s="37">
        <v>103.18</v>
      </c>
      <c r="M57" s="37">
        <v>101.86</v>
      </c>
      <c r="N57" s="37">
        <v>98.49</v>
      </c>
      <c r="O57" s="37">
        <v>100.59</v>
      </c>
      <c r="Q57" s="37">
        <v>102.72</v>
      </c>
      <c r="R57" s="37">
        <v>103.07</v>
      </c>
      <c r="S57" s="37">
        <v>97.67</v>
      </c>
      <c r="T57" s="37">
        <v>99.64</v>
      </c>
      <c r="V57" s="37">
        <v>96.86</v>
      </c>
      <c r="W57" s="37">
        <v>98.63</v>
      </c>
      <c r="X57" s="37">
        <v>84.85</v>
      </c>
      <c r="Y57" s="37">
        <v>112.43</v>
      </c>
      <c r="Z57" s="37">
        <v>100.38</v>
      </c>
      <c r="AA57" s="37">
        <v>95.22</v>
      </c>
      <c r="BD57" s="15">
        <f>'Table A1'!B57/B57*100</f>
        <v>94.750580046403726</v>
      </c>
      <c r="BE57" s="15">
        <f>'Table A1'!C57/C57*100</f>
        <v>110.39609217372835</v>
      </c>
      <c r="BF57" s="15">
        <f>'Table A1'!D57/D57*100</f>
        <v>105.38573508005823</v>
      </c>
      <c r="BG57" s="15">
        <f>'Table A1'!E57/E57*100</f>
        <v>82.124741687018613</v>
      </c>
      <c r="BH57" s="15">
        <f>'Table A1'!F57/F57*100</f>
        <v>121.23340283112039</v>
      </c>
      <c r="BI57" s="15">
        <f>'Table A1'!G57/G57*100</f>
        <v>106.58432476614294</v>
      </c>
      <c r="BJ57" s="15">
        <f>'Table A1'!H57/H57*100</f>
        <v>114.19314381270902</v>
      </c>
      <c r="BK57" s="15">
        <f>'Table A1'!I57/I57*100</f>
        <v>94.056014507354419</v>
      </c>
      <c r="BL57" s="15">
        <f>'Table A1'!J57/J57*100</f>
        <v>95.333886354209881</v>
      </c>
      <c r="BM57" s="15">
        <f>'Table A1'!K57/K57*100</f>
        <v>91.568311874105859</v>
      </c>
      <c r="BN57" s="15">
        <f>'Table A1'!L57/L57*100</f>
        <v>91.296762938553982</v>
      </c>
      <c r="BO57" s="15">
        <f>'Table A1'!M57/M57*100</f>
        <v>75.917926565874723</v>
      </c>
      <c r="BP57" s="15">
        <f>'Table A1'!N57/N57*100</f>
        <v>107.66575286831153</v>
      </c>
      <c r="BQ57" s="15">
        <f>'Table A1'!O57/O57*100</f>
        <v>97.087185604930909</v>
      </c>
      <c r="BS57" s="15">
        <f>'Table A1'!Q57/Q57*100</f>
        <v>92.231308411214954</v>
      </c>
      <c r="BT57" s="15">
        <f>'Table A1'!R57/R57*100</f>
        <v>96.74007955758222</v>
      </c>
      <c r="BU57" s="15">
        <f>'Table A1'!S57/S57*100</f>
        <v>103.58349544384151</v>
      </c>
      <c r="BV57" s="15">
        <f>'Table A1'!T57/T57*100</f>
        <v>99.969891609795255</v>
      </c>
      <c r="BX57" s="15">
        <f>'Table A1'!V57/V57*100</f>
        <v>106.48358455502786</v>
      </c>
      <c r="BY57" s="15">
        <f>'Table A1'!W57/W57*100</f>
        <v>99.827638649498112</v>
      </c>
      <c r="BZ57" s="15">
        <f>'Table A1'!X57/X57*100</f>
        <v>158.47967000589276</v>
      </c>
      <c r="CA57" s="15">
        <f>'Table A1'!Y57/Y57*100</f>
        <v>91.93275816063327</v>
      </c>
      <c r="CB57" s="15">
        <f>'Table A1'!Z57/Z57*100</f>
        <v>95.63658099222954</v>
      </c>
      <c r="CC57" s="15">
        <f>'Table A1'!AA57/AA57*100</f>
        <v>109.70384373030875</v>
      </c>
    </row>
    <row r="58" spans="1:81" s="58" customFormat="1" x14ac:dyDescent="0.3">
      <c r="A58" s="13"/>
      <c r="B58" s="57"/>
      <c r="C58" s="57"/>
      <c r="D58" s="57"/>
      <c r="E58" s="57"/>
      <c r="F58" s="57"/>
      <c r="G58" s="57"/>
      <c r="H58" s="57"/>
      <c r="I58" s="57"/>
      <c r="J58" s="57"/>
      <c r="K58" s="57"/>
      <c r="L58" s="57"/>
      <c r="M58" s="57"/>
      <c r="N58" s="57"/>
      <c r="O58" s="57"/>
      <c r="Q58" s="57"/>
      <c r="R58" s="57"/>
      <c r="S58" s="57"/>
      <c r="T58" s="57"/>
      <c r="V58" s="57"/>
      <c r="W58" s="57"/>
      <c r="X58" s="57"/>
      <c r="Y58" s="57"/>
      <c r="Z58" s="57"/>
      <c r="AA58" s="57"/>
    </row>
    <row r="59" spans="1:81" x14ac:dyDescent="0.3">
      <c r="A59" s="9" t="s">
        <v>4</v>
      </c>
    </row>
    <row r="60" spans="1:81" x14ac:dyDescent="0.3">
      <c r="A60" s="13">
        <v>1971</v>
      </c>
      <c r="B60" s="11">
        <f t="shared" ref="B60:O75" si="0">LN(B7/B6)*100</f>
        <v>3.2245999733362236</v>
      </c>
      <c r="C60" s="11">
        <f t="shared" si="0"/>
        <v>0.41518580675872313</v>
      </c>
      <c r="D60" s="11">
        <f t="shared" si="0"/>
        <v>3.7449479809359274</v>
      </c>
      <c r="E60" s="11">
        <f t="shared" si="0"/>
        <v>3.8872611271949853</v>
      </c>
      <c r="F60" s="11">
        <f t="shared" si="0"/>
        <v>5.0556321780102431</v>
      </c>
      <c r="G60" s="11">
        <f t="shared" si="0"/>
        <v>5.3392229682042309</v>
      </c>
      <c r="H60" s="11">
        <f t="shared" si="0"/>
        <v>4.5217923194261092</v>
      </c>
      <c r="I60" s="11">
        <f t="shared" si="0"/>
        <v>3.9193835406709967</v>
      </c>
      <c r="J60" s="11">
        <f t="shared" si="0"/>
        <v>5.0348263603719712</v>
      </c>
      <c r="K60" s="11">
        <f t="shared" si="0"/>
        <v>2.5943447036819682</v>
      </c>
      <c r="L60" s="11">
        <f t="shared" si="0"/>
        <v>2.3502545320074653</v>
      </c>
      <c r="M60" s="11">
        <f t="shared" si="0"/>
        <v>1.2897124868689329</v>
      </c>
      <c r="N60" s="11">
        <f t="shared" si="0"/>
        <v>1.9367187069330061</v>
      </c>
      <c r="O60" s="11">
        <f t="shared" si="0"/>
        <v>3.2406075973123478</v>
      </c>
      <c r="Q60" s="11">
        <f t="shared" ref="Q60:T75" si="1">LN(Q7/Q6)*100</f>
        <v>16.989903679539744</v>
      </c>
      <c r="R60" s="11">
        <f t="shared" si="1"/>
        <v>4.1909754880261874</v>
      </c>
      <c r="S60" s="11">
        <f t="shared" si="1"/>
        <v>5.2665398671635009</v>
      </c>
      <c r="T60" s="11">
        <f t="shared" si="1"/>
        <v>4.8610754427001712</v>
      </c>
      <c r="V60" s="11">
        <f t="shared" ref="V60:AA75" si="2">LN(V7/V6)*100</f>
        <v>9.9529595347033073</v>
      </c>
      <c r="W60" s="11">
        <f t="shared" si="2"/>
        <v>7.8500687321721054</v>
      </c>
      <c r="X60" s="11">
        <f t="shared" si="2"/>
        <v>5.2663828131204218</v>
      </c>
      <c r="Y60" s="11">
        <f t="shared" si="2"/>
        <v>5.5262678675049521</v>
      </c>
      <c r="Z60" s="11">
        <f t="shared" si="2"/>
        <v>4.5511646082877091</v>
      </c>
      <c r="AA60" s="11">
        <f t="shared" si="2"/>
        <v>6.4443962960582359</v>
      </c>
      <c r="AC60" s="15">
        <f>B60*'Table A8'!AC7</f>
        <v>0.94029335222484267</v>
      </c>
      <c r="AD60" s="15">
        <f>C60*'Table A8'!AD7</f>
        <v>4.679144042170811E-2</v>
      </c>
      <c r="AE60" s="15">
        <f>D60*'Table A8'!AE7</f>
        <v>0.70854415799307757</v>
      </c>
      <c r="AF60" s="15">
        <f>E60*'Table A8'!AF7</f>
        <v>2.1858069318217401</v>
      </c>
      <c r="AG60" s="15">
        <f>F60*'Table A8'!AG7</f>
        <v>1.4929281821664249</v>
      </c>
      <c r="AH60" s="15">
        <f>G60*'Table A8'!AH7</f>
        <v>2.6776203185544221</v>
      </c>
      <c r="AI60" s="15">
        <f>H60*'Table A8'!AI7</f>
        <v>1.1937531723284929</v>
      </c>
      <c r="AJ60" s="15">
        <f>I60*'Table A8'!AJ7</f>
        <v>0.33393147766516912</v>
      </c>
      <c r="AK60" s="15">
        <f>J60*'Table A8'!AK7</f>
        <v>0.94654735574993032</v>
      </c>
      <c r="AL60" s="15">
        <f>K60*'Table A8'!AL7</f>
        <v>0.44233577197777557</v>
      </c>
      <c r="AM60" s="15">
        <f>L60*'Table A8'!AM7</f>
        <v>0.4568894810222513</v>
      </c>
      <c r="AN60" s="15">
        <f>M60*'Table A8'!AN7</f>
        <v>0.18094666190771128</v>
      </c>
      <c r="AO60" s="15">
        <f>N60*'Table A8'!AO7</f>
        <v>0.50393420754396812</v>
      </c>
      <c r="AP60" s="15">
        <f>O60*'Table A8'!AP7</f>
        <v>0.65427867389736294</v>
      </c>
      <c r="AR60" s="15">
        <f>Q60*'Table A8'!AR7</f>
        <v>5.7171025881651243</v>
      </c>
      <c r="AS60" s="15">
        <f>R60*'Table A8'!AS7</f>
        <v>2.0435196479615692</v>
      </c>
      <c r="AT60" s="15">
        <f>S60*'Table A8'!AT7</f>
        <v>2.0465773923797363</v>
      </c>
      <c r="AU60" s="15">
        <f>T60*'Table A8'!AU7</f>
        <v>1.9881798560643702</v>
      </c>
      <c r="AW60" s="15">
        <f>V60*'Table A8'!AW7</f>
        <v>4.9525926644683658</v>
      </c>
      <c r="AX60" s="15">
        <f>W60*'Table A8'!AX7</f>
        <v>0.7167112752473136</v>
      </c>
      <c r="AY60" s="15">
        <f>X60*'Table A8'!AY7</f>
        <v>3.54585554807398</v>
      </c>
      <c r="AZ60" s="15">
        <f>Y60*'Table A8'!AZ7</f>
        <v>4.0839119540861599</v>
      </c>
      <c r="BA60" s="15">
        <f>Z60*'Table A8'!BA7</f>
        <v>1.7121481256378361</v>
      </c>
      <c r="BB60" s="15">
        <f>AA60*'Table A8'!BB7</f>
        <v>3.0359550950730347</v>
      </c>
      <c r="BD60" s="11">
        <f t="shared" ref="BD60:BQ75" si="3">LN(BD7/BD6)*100</f>
        <v>-2.417753575883137</v>
      </c>
      <c r="BE60" s="11">
        <f t="shared" si="3"/>
        <v>2.328470515956786</v>
      </c>
      <c r="BF60" s="11">
        <f t="shared" si="3"/>
        <v>-6.2394649542126288</v>
      </c>
      <c r="BG60" s="11">
        <f t="shared" si="3"/>
        <v>0.74724733256939213</v>
      </c>
      <c r="BH60" s="11">
        <f t="shared" si="3"/>
        <v>-2.5730884676261132</v>
      </c>
      <c r="BI60" s="11">
        <f t="shared" si="3"/>
        <v>-2.8042005210724441</v>
      </c>
      <c r="BJ60" s="11">
        <f t="shared" si="3"/>
        <v>-5.2193614071231863E-3</v>
      </c>
      <c r="BK60" s="11">
        <f t="shared" si="3"/>
        <v>-11.898570276387581</v>
      </c>
      <c r="BL60" s="11">
        <f t="shared" si="3"/>
        <v>-5.0348263603719605</v>
      </c>
      <c r="BM60" s="11">
        <f t="shared" si="3"/>
        <v>-4.8416302888878304</v>
      </c>
      <c r="BN60" s="11">
        <f t="shared" si="3"/>
        <v>-7.4669742807722486</v>
      </c>
      <c r="BO60" s="11">
        <f t="shared" si="3"/>
        <v>-0.61574194917759806</v>
      </c>
      <c r="BP60" s="11">
        <f t="shared" si="3"/>
        <v>-2.0768728994618679</v>
      </c>
      <c r="BQ60" s="11">
        <f t="shared" si="3"/>
        <v>-4.1587190776611234</v>
      </c>
      <c r="BS60" s="11">
        <f t="shared" ref="BS60:BV75" si="4">LN(BS7/BS6)*100</f>
        <v>-13.436934906953482</v>
      </c>
      <c r="BT60" s="11">
        <f t="shared" si="4"/>
        <v>-0.61351649115628382</v>
      </c>
      <c r="BU60" s="11">
        <f t="shared" si="4"/>
        <v>-1.72255087863293</v>
      </c>
      <c r="BV60" s="11">
        <f t="shared" si="4"/>
        <v>-1.2824493008906477</v>
      </c>
      <c r="BX60" s="11"/>
      <c r="BY60" s="11"/>
      <c r="BZ60" s="11"/>
      <c r="CA60" s="11"/>
      <c r="CB60" s="11"/>
      <c r="CC60" s="11">
        <f t="shared" ref="CC60:CC75" si="5">LN(CC7/CC6)*100</f>
        <v>5.3882698694511291</v>
      </c>
    </row>
    <row r="61" spans="1:81" x14ac:dyDescent="0.3">
      <c r="A61" s="13">
        <v>1972</v>
      </c>
      <c r="B61" s="11">
        <f t="shared" si="0"/>
        <v>2.8850609631363775</v>
      </c>
      <c r="C61" s="11">
        <f t="shared" si="0"/>
        <v>-0.14172423443875398</v>
      </c>
      <c r="D61" s="11">
        <f t="shared" si="0"/>
        <v>2.9657191809979904</v>
      </c>
      <c r="E61" s="11">
        <f t="shared" si="0"/>
        <v>4.8853928157678634</v>
      </c>
      <c r="F61" s="11">
        <f t="shared" si="0"/>
        <v>1.838552148823299</v>
      </c>
      <c r="G61" s="11">
        <f t="shared" si="0"/>
        <v>2.1376899520557169</v>
      </c>
      <c r="H61" s="11">
        <f t="shared" si="0"/>
        <v>3.5091319811270192</v>
      </c>
      <c r="I61" s="11">
        <f t="shared" si="0"/>
        <v>2.8615013715862077</v>
      </c>
      <c r="J61" s="11">
        <f t="shared" si="0"/>
        <v>3.2693237127257357</v>
      </c>
      <c r="K61" s="11">
        <f t="shared" si="0"/>
        <v>0.73202175749588183</v>
      </c>
      <c r="L61" s="11">
        <f t="shared" si="0"/>
        <v>-2.5160397667007256E-2</v>
      </c>
      <c r="M61" s="11">
        <f t="shared" si="0"/>
        <v>-2.1753271312399449</v>
      </c>
      <c r="N61" s="11">
        <f t="shared" si="0"/>
        <v>0.41735686975777975</v>
      </c>
      <c r="O61" s="11">
        <f t="shared" si="0"/>
        <v>1.60354891252809</v>
      </c>
      <c r="Q61" s="11">
        <f t="shared" si="1"/>
        <v>64.513796137358469</v>
      </c>
      <c r="R61" s="11">
        <f t="shared" si="1"/>
        <v>4.4439016004439926</v>
      </c>
      <c r="S61" s="11">
        <f t="shared" si="1"/>
        <v>5.3455284259588769</v>
      </c>
      <c r="T61" s="11">
        <f t="shared" si="1"/>
        <v>5.0156284600475498</v>
      </c>
      <c r="V61" s="11">
        <f t="shared" si="2"/>
        <v>6.1243625240718593</v>
      </c>
      <c r="W61" s="11">
        <f t="shared" si="2"/>
        <v>4.0480055723967316</v>
      </c>
      <c r="X61" s="11">
        <f t="shared" si="2"/>
        <v>4.9321090648588068</v>
      </c>
      <c r="Y61" s="11">
        <f t="shared" si="2"/>
        <v>3.3483304126788451</v>
      </c>
      <c r="Z61" s="11">
        <f t="shared" si="2"/>
        <v>2.0965128465045089</v>
      </c>
      <c r="AA61" s="11">
        <f t="shared" si="2"/>
        <v>4.7100118135933187</v>
      </c>
      <c r="AC61" s="15">
        <f>B61*'Table A8'!AC8</f>
        <v>0.86753783161510867</v>
      </c>
      <c r="AD61" s="15">
        <f>C61*'Table A8'!AD8</f>
        <v>-1.6978563285762728E-2</v>
      </c>
      <c r="AE61" s="15">
        <f>D61*'Table A8'!AE8</f>
        <v>0.5860261101652029</v>
      </c>
      <c r="AF61" s="15">
        <f>E61*'Table A8'!AF8</f>
        <v>2.8169174975717501</v>
      </c>
      <c r="AG61" s="15">
        <f>F61*'Table A8'!AG8</f>
        <v>0.56553864097804674</v>
      </c>
      <c r="AH61" s="15">
        <f>G61*'Table A8'!AH8</f>
        <v>1.1032617842559556</v>
      </c>
      <c r="AI61" s="15">
        <f>H61*'Table A8'!AI8</f>
        <v>0.96325672881936664</v>
      </c>
      <c r="AJ61" s="15">
        <f>I61*'Table A8'!AJ8</f>
        <v>0.26325812618593103</v>
      </c>
      <c r="AK61" s="15">
        <f>J61*'Table A8'!AK8</f>
        <v>0.66073032234187101</v>
      </c>
      <c r="AL61" s="15">
        <f>K61*'Table A8'!AL8</f>
        <v>0.13439919467624389</v>
      </c>
      <c r="AM61" s="15">
        <f>L61*'Table A8'!AM8</f>
        <v>-5.2736193510047212E-3</v>
      </c>
      <c r="AN61" s="15">
        <f>M61*'Table A8'!AN8</f>
        <v>-0.32042568643164387</v>
      </c>
      <c r="AO61" s="15">
        <f>N61*'Table A8'!AO8</f>
        <v>0.11285329758250363</v>
      </c>
      <c r="AP61" s="15">
        <f>O61*'Table A8'!AP8</f>
        <v>0.34139556347723032</v>
      </c>
      <c r="AR61" s="15">
        <f>Q61*'Table A8'!AR8</f>
        <v>22.012107242066705</v>
      </c>
      <c r="AS61" s="15">
        <f>R61*'Table A8'!AS8</f>
        <v>2.1952873906193324</v>
      </c>
      <c r="AT61" s="15">
        <f>S61*'Table A8'!AT8</f>
        <v>2.1334003948001876</v>
      </c>
      <c r="AU61" s="15">
        <f>T61*'Table A8'!AU8</f>
        <v>2.0940248820698519</v>
      </c>
      <c r="AW61" s="15">
        <f>V61*'Table A8'!AW8</f>
        <v>3.0621812620359297</v>
      </c>
      <c r="AX61" s="15">
        <f>W61*'Table A8'!AX8</f>
        <v>0.37282131321773881</v>
      </c>
      <c r="AY61" s="15">
        <f>X61*'Table A8'!AY8</f>
        <v>3.3331193060315814</v>
      </c>
      <c r="AZ61" s="15">
        <f>Y61*'Table A8'!AZ8</f>
        <v>2.4804431697124887</v>
      </c>
      <c r="BA61" s="15">
        <f>Z61*'Table A8'!BA8</f>
        <v>0.79332046111730603</v>
      </c>
      <c r="BB61" s="15">
        <f>AA61*'Table A8'!BB8</f>
        <v>2.2297195925550772</v>
      </c>
      <c r="BD61" s="11">
        <f t="shared" si="3"/>
        <v>1.0543171649381458</v>
      </c>
      <c r="BE61" s="11">
        <f t="shared" si="3"/>
        <v>1.6763793294834028</v>
      </c>
      <c r="BF61" s="11">
        <f t="shared" si="3"/>
        <v>2.2027538964686402</v>
      </c>
      <c r="BG61" s="11">
        <f t="shared" si="3"/>
        <v>-3.4822548803391582</v>
      </c>
      <c r="BH61" s="11">
        <f t="shared" si="3"/>
        <v>2.948959594023576</v>
      </c>
      <c r="BI61" s="11">
        <f t="shared" si="3"/>
        <v>2.7473463908442257</v>
      </c>
      <c r="BJ61" s="11">
        <f t="shared" si="3"/>
        <v>2.3665060593516696</v>
      </c>
      <c r="BK61" s="11">
        <f t="shared" si="3"/>
        <v>-2.2925329180420393</v>
      </c>
      <c r="BL61" s="11">
        <f t="shared" si="3"/>
        <v>0.1792938943912028</v>
      </c>
      <c r="BM61" s="11">
        <f t="shared" si="3"/>
        <v>-0.52562333541074868</v>
      </c>
      <c r="BN61" s="11">
        <f t="shared" si="3"/>
        <v>-4.896850129745415</v>
      </c>
      <c r="BO61" s="11">
        <f t="shared" si="3"/>
        <v>3.011452403708279</v>
      </c>
      <c r="BP61" s="11">
        <f t="shared" si="3"/>
        <v>2.485403950264204</v>
      </c>
      <c r="BQ61" s="11">
        <f t="shared" si="3"/>
        <v>0.40528416090589697</v>
      </c>
      <c r="BS61" s="11">
        <f t="shared" si="4"/>
        <v>-52.526638920319691</v>
      </c>
      <c r="BT61" s="11">
        <f t="shared" si="4"/>
        <v>1.2028533164356483</v>
      </c>
      <c r="BU61" s="11">
        <f t="shared" si="4"/>
        <v>-2.8703171846347209</v>
      </c>
      <c r="BV61" s="11">
        <f t="shared" si="4"/>
        <v>-7.7482363303591414E-2</v>
      </c>
      <c r="BX61" s="11"/>
      <c r="BY61" s="11"/>
      <c r="BZ61" s="11"/>
      <c r="CA61" s="11"/>
      <c r="CB61" s="11"/>
      <c r="CC61" s="11">
        <f t="shared" si="5"/>
        <v>5.3466315557218698</v>
      </c>
    </row>
    <row r="62" spans="1:81" x14ac:dyDescent="0.3">
      <c r="A62" s="13">
        <v>1973</v>
      </c>
      <c r="B62" s="11">
        <f t="shared" si="0"/>
        <v>3.1339655312165053</v>
      </c>
      <c r="C62" s="11">
        <f t="shared" si="0"/>
        <v>0.23057631663681205</v>
      </c>
      <c r="D62" s="11">
        <f t="shared" si="0"/>
        <v>4.0998190450585188</v>
      </c>
      <c r="E62" s="11">
        <f t="shared" si="0"/>
        <v>-0.98607138982888032</v>
      </c>
      <c r="F62" s="11">
        <f t="shared" si="0"/>
        <v>0.13089007104298511</v>
      </c>
      <c r="G62" s="11">
        <f t="shared" si="0"/>
        <v>0.8773910200629802</v>
      </c>
      <c r="H62" s="11">
        <f t="shared" si="0"/>
        <v>2.5126605056564393</v>
      </c>
      <c r="I62" s="11">
        <f t="shared" si="0"/>
        <v>1.1427211737845671</v>
      </c>
      <c r="J62" s="11">
        <f t="shared" si="0"/>
        <v>3.1938842507832845</v>
      </c>
      <c r="K62" s="11">
        <f t="shared" si="0"/>
        <v>1.1437220645773687</v>
      </c>
      <c r="L62" s="11">
        <f t="shared" si="0"/>
        <v>0.4769683951459126</v>
      </c>
      <c r="M62" s="11">
        <f t="shared" si="0"/>
        <v>-1.2181629815520234</v>
      </c>
      <c r="N62" s="11">
        <f t="shared" si="0"/>
        <v>0.64419376736807732</v>
      </c>
      <c r="O62" s="11">
        <f t="shared" si="0"/>
        <v>0.92186542992486409</v>
      </c>
      <c r="Q62" s="11">
        <f t="shared" si="1"/>
        <v>21.985947611301988</v>
      </c>
      <c r="R62" s="11">
        <f t="shared" si="1"/>
        <v>3.3368599811058832</v>
      </c>
      <c r="S62" s="11">
        <f t="shared" si="1"/>
        <v>6.3302955709272908</v>
      </c>
      <c r="T62" s="11">
        <f t="shared" si="1"/>
        <v>5.208933696100237</v>
      </c>
      <c r="V62" s="11">
        <f t="shared" si="2"/>
        <v>6.3919517713287526</v>
      </c>
      <c r="W62" s="11">
        <f t="shared" si="2"/>
        <v>6.359758612096976</v>
      </c>
      <c r="X62" s="11">
        <f t="shared" si="2"/>
        <v>6.0416448948934356</v>
      </c>
      <c r="Y62" s="11">
        <f t="shared" si="2"/>
        <v>7.5097826231079887</v>
      </c>
      <c r="Z62" s="11">
        <f t="shared" si="2"/>
        <v>6.7193189406414291</v>
      </c>
      <c r="AA62" s="11">
        <f t="shared" si="2"/>
        <v>6.2930327469201579</v>
      </c>
      <c r="AC62" s="15">
        <f>B62*'Table A8'!AC9</f>
        <v>0.95053174561796616</v>
      </c>
      <c r="AD62" s="15">
        <f>C62*'Table A8'!AD9</f>
        <v>2.8453117472982598E-2</v>
      </c>
      <c r="AE62" s="15">
        <f>D62*'Table A8'!AE9</f>
        <v>0.81627397187115136</v>
      </c>
      <c r="AF62" s="15">
        <f>E62*'Table A8'!AF9</f>
        <v>-0.57734479874480948</v>
      </c>
      <c r="AG62" s="15">
        <f>F62*'Table A8'!AG9</f>
        <v>4.1282728406957507E-2</v>
      </c>
      <c r="AH62" s="15">
        <f>G62*'Table A8'!AH9</f>
        <v>0.46089350283908348</v>
      </c>
      <c r="AI62" s="15">
        <f>H62*'Table A8'!AI9</f>
        <v>0.70605760208945956</v>
      </c>
      <c r="AJ62" s="15">
        <f>I62*'Table A8'!AJ9</f>
        <v>0.10958696056593996</v>
      </c>
      <c r="AK62" s="15">
        <f>J62*'Table A8'!AK9</f>
        <v>0.66592486628831493</v>
      </c>
      <c r="AL62" s="15">
        <f>K62*'Table A8'!AL9</f>
        <v>0.21673533123741137</v>
      </c>
      <c r="AM62" s="15">
        <f>L62*'Table A8'!AM9</f>
        <v>0.10269129547491501</v>
      </c>
      <c r="AN62" s="15">
        <f>M62*'Table A8'!AN9</f>
        <v>-0.18065357016416506</v>
      </c>
      <c r="AO62" s="15">
        <f>N62*'Table A8'!AO9</f>
        <v>0.17277276840811834</v>
      </c>
      <c r="AP62" s="15">
        <f>O62*'Table A8'!AP9</f>
        <v>0.200321357922673</v>
      </c>
      <c r="AR62" s="15">
        <f>Q62*'Table A8'!AR9</f>
        <v>7.4576334297536331</v>
      </c>
      <c r="AS62" s="15">
        <f>R62*'Table A8'!AS9</f>
        <v>1.6534141206379653</v>
      </c>
      <c r="AT62" s="15">
        <f>S62*'Table A8'!AT9</f>
        <v>2.5352833761563796</v>
      </c>
      <c r="AU62" s="15">
        <f>T62*'Table A8'!AU9</f>
        <v>2.1788969650787293</v>
      </c>
      <c r="AW62" s="15">
        <f>V62*'Table A8'!AW9</f>
        <v>3.1972542760186418</v>
      </c>
      <c r="AX62" s="15">
        <f>W62*'Table A8'!AX9</f>
        <v>0.58573376817413125</v>
      </c>
      <c r="AY62" s="15">
        <f>X62*'Table A8'!AY9</f>
        <v>4.088381100374388</v>
      </c>
      <c r="AZ62" s="15">
        <f>Y62*'Table A8'!AZ9</f>
        <v>5.5647489237230197</v>
      </c>
      <c r="BA62" s="15">
        <f>Z62*'Table A8'!BA9</f>
        <v>2.5439341509268454</v>
      </c>
      <c r="BB62" s="15">
        <f>AA62*'Table A8'!BB9</f>
        <v>2.9803803089413869</v>
      </c>
      <c r="BD62" s="11">
        <f t="shared" si="3"/>
        <v>1.6920613940690887</v>
      </c>
      <c r="BE62" s="11">
        <f t="shared" si="3"/>
        <v>4.9625058777780184</v>
      </c>
      <c r="BF62" s="11">
        <f t="shared" si="3"/>
        <v>5.9336524389126231</v>
      </c>
      <c r="BG62" s="11">
        <f t="shared" si="3"/>
        <v>8.4476131077252461</v>
      </c>
      <c r="BH62" s="11">
        <f t="shared" si="3"/>
        <v>11.962891618778009</v>
      </c>
      <c r="BI62" s="11">
        <f t="shared" si="3"/>
        <v>11.005200389450302</v>
      </c>
      <c r="BJ62" s="11">
        <f t="shared" si="3"/>
        <v>9.532611079719544</v>
      </c>
      <c r="BK62" s="11">
        <f t="shared" si="3"/>
        <v>7.0919658769556264</v>
      </c>
      <c r="BL62" s="11">
        <f t="shared" si="3"/>
        <v>10.116873150470909</v>
      </c>
      <c r="BM62" s="11">
        <f t="shared" si="3"/>
        <v>10.703286416164822</v>
      </c>
      <c r="BN62" s="11">
        <f t="shared" si="3"/>
        <v>9.3546208966358737</v>
      </c>
      <c r="BO62" s="11">
        <f t="shared" si="3"/>
        <v>6.8831078924990798</v>
      </c>
      <c r="BP62" s="11">
        <f t="shared" si="3"/>
        <v>11.164380723278152</v>
      </c>
      <c r="BQ62" s="11">
        <f t="shared" si="3"/>
        <v>8.0801510614320033</v>
      </c>
      <c r="BS62" s="11">
        <f t="shared" si="4"/>
        <v>-23.276288094892784</v>
      </c>
      <c r="BT62" s="11">
        <f t="shared" si="4"/>
        <v>-1.2574111010774121</v>
      </c>
      <c r="BU62" s="11">
        <f t="shared" si="4"/>
        <v>-2.2809877240489387</v>
      </c>
      <c r="BV62" s="11">
        <f t="shared" si="4"/>
        <v>-2.6325498639255525</v>
      </c>
      <c r="BX62" s="11"/>
      <c r="BY62" s="11"/>
      <c r="BZ62" s="11"/>
      <c r="CA62" s="11"/>
      <c r="CB62" s="11"/>
      <c r="CC62" s="11">
        <f t="shared" si="5"/>
        <v>5.7906145674072391</v>
      </c>
    </row>
    <row r="63" spans="1:81" x14ac:dyDescent="0.3">
      <c r="A63" s="13">
        <v>1974</v>
      </c>
      <c r="B63" s="11">
        <f t="shared" si="0"/>
        <v>3.3222459356060998</v>
      </c>
      <c r="C63" s="11">
        <f t="shared" si="0"/>
        <v>2.5091987691118827</v>
      </c>
      <c r="D63" s="11">
        <f t="shared" si="0"/>
        <v>4.6539235131150445</v>
      </c>
      <c r="E63" s="11">
        <f t="shared" si="0"/>
        <v>-3.1064603942869748</v>
      </c>
      <c r="F63" s="11">
        <f t="shared" si="0"/>
        <v>7.1322439873346063E-2</v>
      </c>
      <c r="G63" s="11">
        <f t="shared" si="0"/>
        <v>1.366467417728694</v>
      </c>
      <c r="H63" s="11">
        <f t="shared" si="0"/>
        <v>3.6740456023831447</v>
      </c>
      <c r="I63" s="11">
        <f t="shared" si="0"/>
        <v>1.8865467581177551</v>
      </c>
      <c r="J63" s="11">
        <f t="shared" si="0"/>
        <v>5.5941470090417473</v>
      </c>
      <c r="K63" s="11">
        <f t="shared" si="0"/>
        <v>2.3254494165404007</v>
      </c>
      <c r="L63" s="11">
        <f t="shared" si="0"/>
        <v>1.7706899828933671</v>
      </c>
      <c r="M63" s="11">
        <f t="shared" si="0"/>
        <v>1.3416350308228886</v>
      </c>
      <c r="N63" s="11">
        <f t="shared" si="0"/>
        <v>2.3689771122404881</v>
      </c>
      <c r="O63" s="11">
        <f t="shared" si="0"/>
        <v>1.9457530681582589</v>
      </c>
      <c r="Q63" s="11">
        <f t="shared" si="1"/>
        <v>14.660347419187545</v>
      </c>
      <c r="R63" s="11">
        <f t="shared" si="1"/>
        <v>4.6113098030091804</v>
      </c>
      <c r="S63" s="11">
        <f t="shared" si="1"/>
        <v>6.087633134496957</v>
      </c>
      <c r="T63" s="11">
        <f t="shared" si="1"/>
        <v>5.5657407884330947</v>
      </c>
      <c r="V63" s="11">
        <f t="shared" si="2"/>
        <v>5.1293294387550485</v>
      </c>
      <c r="W63" s="11">
        <f t="shared" si="2"/>
        <v>8.3689648781306261</v>
      </c>
      <c r="X63" s="11">
        <f t="shared" si="2"/>
        <v>7.9991458474294088</v>
      </c>
      <c r="Y63" s="11">
        <f t="shared" si="2"/>
        <v>11.384531802134445</v>
      </c>
      <c r="Z63" s="11">
        <f t="shared" si="2"/>
        <v>8.1906224294965142</v>
      </c>
      <c r="AA63" s="11">
        <f t="shared" si="2"/>
        <v>7.818388015597094</v>
      </c>
      <c r="AC63" s="15">
        <f>B63*'Table A8'!AC10</f>
        <v>0.89800307639432875</v>
      </c>
      <c r="AD63" s="15">
        <f>C63*'Table A8'!AD10</f>
        <v>0.27300082607937287</v>
      </c>
      <c r="AE63" s="15">
        <f>D63*'Table A8'!AE10</f>
        <v>0.81490200714644445</v>
      </c>
      <c r="AF63" s="15">
        <f>E63*'Table A8'!AF10</f>
        <v>-1.6979912515172604</v>
      </c>
      <c r="AG63" s="15">
        <f>F63*'Table A8'!AG10</f>
        <v>2.0241308436055618E-2</v>
      </c>
      <c r="AH63" s="15">
        <f>G63*'Table A8'!AH10</f>
        <v>0.66423981175791813</v>
      </c>
      <c r="AI63" s="15">
        <f>H63*'Table A8'!AI10</f>
        <v>0.93504460580651017</v>
      </c>
      <c r="AJ63" s="15">
        <f>I63*'Table A8'!AJ10</f>
        <v>0.15960185573676208</v>
      </c>
      <c r="AK63" s="15">
        <f>J63*'Table A8'!AK10</f>
        <v>1.0175753409446935</v>
      </c>
      <c r="AL63" s="15">
        <f>K63*'Table A8'!AL10</f>
        <v>0.38346660878751221</v>
      </c>
      <c r="AM63" s="15">
        <f>L63*'Table A8'!AM10</f>
        <v>0.33359799277711039</v>
      </c>
      <c r="AN63" s="15">
        <f>M63*'Table A8'!AN10</f>
        <v>0.17521753502546933</v>
      </c>
      <c r="AO63" s="15">
        <f>N63*'Table A8'!AO10</f>
        <v>0.54486473581531225</v>
      </c>
      <c r="AP63" s="15">
        <f>O63*'Table A8'!AP10</f>
        <v>0.37416831500683323</v>
      </c>
      <c r="AR63" s="15">
        <f>Q63*'Table A8'!AR10</f>
        <v>4.5007266576905769</v>
      </c>
      <c r="AS63" s="15">
        <f>R63*'Table A8'!AS10</f>
        <v>2.0631000058663074</v>
      </c>
      <c r="AT63" s="15">
        <f>S63*'Table A8'!AT10</f>
        <v>2.1811989520902593</v>
      </c>
      <c r="AU63" s="15">
        <f>T63*'Table A8'!AU10</f>
        <v>2.0927185364508438</v>
      </c>
      <c r="AW63" s="15">
        <f>V63*'Table A8'!AW10</f>
        <v>2.3071723815520206</v>
      </c>
      <c r="AX63" s="15">
        <f>W63*'Table A8'!AX10</f>
        <v>0.6494316745429366</v>
      </c>
      <c r="AY63" s="15">
        <f>X63*'Table A8'!AY10</f>
        <v>5.0346623963720694</v>
      </c>
      <c r="AZ63" s="15">
        <f>Y63*'Table A8'!AZ10</f>
        <v>7.9486801042502684</v>
      </c>
      <c r="BA63" s="15">
        <f>Z63*'Table A8'!BA10</f>
        <v>2.7299344557511884</v>
      </c>
      <c r="BB63" s="15">
        <f>AA63*'Table A8'!BB10</f>
        <v>3.3149965186131682</v>
      </c>
      <c r="BD63" s="11">
        <f t="shared" si="3"/>
        <v>-4.0611291553238322</v>
      </c>
      <c r="BE63" s="11">
        <f t="shared" si="3"/>
        <v>-7.8928298016695821</v>
      </c>
      <c r="BF63" s="11">
        <f t="shared" si="3"/>
        <v>-7.5150341644358578</v>
      </c>
      <c r="BG63" s="11">
        <f t="shared" si="3"/>
        <v>1.206987470158797</v>
      </c>
      <c r="BH63" s="11">
        <f t="shared" si="3"/>
        <v>3.3222845148579303</v>
      </c>
      <c r="BI63" s="11">
        <f t="shared" si="3"/>
        <v>1.9559575984221484</v>
      </c>
      <c r="BJ63" s="11">
        <f t="shared" si="3"/>
        <v>-10.462062205792076</v>
      </c>
      <c r="BK63" s="11">
        <f t="shared" si="3"/>
        <v>-7.1743246153629245</v>
      </c>
      <c r="BL63" s="11">
        <f t="shared" si="3"/>
        <v>-1.2393224844682038</v>
      </c>
      <c r="BM63" s="11">
        <f t="shared" si="3"/>
        <v>2.8110022756986668</v>
      </c>
      <c r="BN63" s="11">
        <f t="shared" si="3"/>
        <v>4.2436130027842145</v>
      </c>
      <c r="BO63" s="11">
        <f t="shared" si="3"/>
        <v>-5.6831528510155458</v>
      </c>
      <c r="BP63" s="11">
        <f t="shared" si="3"/>
        <v>-6.1942429989050884</v>
      </c>
      <c r="BQ63" s="11">
        <f t="shared" si="3"/>
        <v>-3.2764446930748385</v>
      </c>
      <c r="BS63" s="11">
        <f t="shared" si="4"/>
        <v>-35.932613836909958</v>
      </c>
      <c r="BT63" s="11">
        <f t="shared" si="4"/>
        <v>-13.709541381017438</v>
      </c>
      <c r="BU63" s="11">
        <f t="shared" si="4"/>
        <v>-9.3396088831282036</v>
      </c>
      <c r="BV63" s="11">
        <f t="shared" si="4"/>
        <v>-13.267932043830383</v>
      </c>
      <c r="BX63" s="11"/>
      <c r="BY63" s="11"/>
      <c r="BZ63" s="11"/>
      <c r="CA63" s="11"/>
      <c r="CB63" s="11"/>
      <c r="CC63" s="11">
        <f t="shared" si="5"/>
        <v>-3.555167836008803</v>
      </c>
    </row>
    <row r="64" spans="1:81" x14ac:dyDescent="0.3">
      <c r="A64" s="13">
        <v>1975</v>
      </c>
      <c r="B64" s="11">
        <f t="shared" si="0"/>
        <v>1.7308349291154996</v>
      </c>
      <c r="C64" s="11">
        <f t="shared" si="0"/>
        <v>0.17014290237856258</v>
      </c>
      <c r="D64" s="11">
        <f t="shared" si="0"/>
        <v>2.077028467861942</v>
      </c>
      <c r="E64" s="11">
        <f t="shared" si="0"/>
        <v>-2.734669617362155</v>
      </c>
      <c r="F64" s="11">
        <f t="shared" si="0"/>
        <v>1.0755333555971409</v>
      </c>
      <c r="G64" s="11">
        <f t="shared" si="0"/>
        <v>3.0758602558126609</v>
      </c>
      <c r="H64" s="11">
        <f t="shared" si="0"/>
        <v>1.4145975945412328</v>
      </c>
      <c r="I64" s="11">
        <f t="shared" si="0"/>
        <v>2.9955437915359777</v>
      </c>
      <c r="J64" s="11">
        <f t="shared" si="0"/>
        <v>6.2496230073799097</v>
      </c>
      <c r="K64" s="11">
        <f t="shared" si="0"/>
        <v>1.9375506459098195</v>
      </c>
      <c r="L64" s="11">
        <f t="shared" si="0"/>
        <v>1.8365541387767716</v>
      </c>
      <c r="M64" s="11">
        <f t="shared" si="0"/>
        <v>1.5185204844328475</v>
      </c>
      <c r="N64" s="11">
        <f t="shared" si="0"/>
        <v>2.1369807484954406</v>
      </c>
      <c r="O64" s="11">
        <f t="shared" si="0"/>
        <v>1.7214658341657814</v>
      </c>
      <c r="Q64" s="11">
        <f t="shared" si="1"/>
        <v>5.5262678675049521</v>
      </c>
      <c r="R64" s="11">
        <f t="shared" si="1"/>
        <v>2.8595259550362595</v>
      </c>
      <c r="S64" s="11">
        <f t="shared" si="1"/>
        <v>3.2681568425050251</v>
      </c>
      <c r="T64" s="11">
        <f t="shared" si="1"/>
        <v>3.1173967304794772</v>
      </c>
      <c r="V64" s="11">
        <f t="shared" si="2"/>
        <v>0.58651194523980577</v>
      </c>
      <c r="W64" s="11">
        <f t="shared" si="2"/>
        <v>7.2842202607903781</v>
      </c>
      <c r="X64" s="11">
        <f t="shared" si="2"/>
        <v>8.8240633444359542</v>
      </c>
      <c r="Y64" s="11">
        <f t="shared" si="2"/>
        <v>3.5239728132302361</v>
      </c>
      <c r="Z64" s="11">
        <f t="shared" si="2"/>
        <v>8.5595421169346277</v>
      </c>
      <c r="AA64" s="11">
        <f t="shared" si="2"/>
        <v>7.3604236100756157</v>
      </c>
      <c r="AC64" s="15">
        <f>B64*'Table A8'!AC11</f>
        <v>0.38718777364313728</v>
      </c>
      <c r="AD64" s="15">
        <f>C64*'Table A8'!AD11</f>
        <v>1.4938546828837792E-2</v>
      </c>
      <c r="AE64" s="15">
        <f>D64*'Table A8'!AE11</f>
        <v>0.29556115097675428</v>
      </c>
      <c r="AF64" s="15">
        <f>E64*'Table A8'!AF11</f>
        <v>-1.3222127599946021</v>
      </c>
      <c r="AG64" s="15">
        <f>F64*'Table A8'!AG11</f>
        <v>0.25199746521641009</v>
      </c>
      <c r="AH64" s="15">
        <f>G64*'Table A8'!AH11</f>
        <v>1.3017040602599181</v>
      </c>
      <c r="AI64" s="15">
        <f>H64*'Table A8'!AI11</f>
        <v>0.29890447172656254</v>
      </c>
      <c r="AJ64" s="15">
        <f>I64*'Table A8'!AJ11</f>
        <v>0.20249876030783207</v>
      </c>
      <c r="AK64" s="15">
        <f>J64*'Table A8'!AK11</f>
        <v>0.91244495907746692</v>
      </c>
      <c r="AL64" s="15">
        <f>K64*'Table A8'!AL11</f>
        <v>0.25536917513091428</v>
      </c>
      <c r="AM64" s="15">
        <f>L64*'Table A8'!AM11</f>
        <v>0.28301299278550052</v>
      </c>
      <c r="AN64" s="15">
        <f>M64*'Table A8'!AN11</f>
        <v>0.16081131930143855</v>
      </c>
      <c r="AO64" s="15">
        <f>N64*'Table A8'!AO11</f>
        <v>0.39149487312436476</v>
      </c>
      <c r="AP64" s="15">
        <f>O64*'Table A8'!AP11</f>
        <v>0.26992584279719462</v>
      </c>
      <c r="AR64" s="15">
        <f>Q64*'Table A8'!AR11</f>
        <v>1.413619320507767</v>
      </c>
      <c r="AS64" s="15">
        <f>R64*'Table A8'!AS11</f>
        <v>1.0731800909251081</v>
      </c>
      <c r="AT64" s="15">
        <f>S64*'Table A8'!AT11</f>
        <v>0.9637794528547321</v>
      </c>
      <c r="AU64" s="15">
        <f>T64*'Table A8'!AU11</f>
        <v>0.97262777990959703</v>
      </c>
      <c r="AW64" s="15">
        <f>V64*'Table A8'!AW11</f>
        <v>0.21959007229778324</v>
      </c>
      <c r="AX64" s="15">
        <f>W64*'Table A8'!AX11</f>
        <v>0.41811424296936778</v>
      </c>
      <c r="AY64" s="15">
        <f>X64*'Table A8'!AY11</f>
        <v>4.8955903434930672</v>
      </c>
      <c r="AZ64" s="15">
        <f>Y64*'Table A8'!AZ11</f>
        <v>2.2208076668976946</v>
      </c>
      <c r="BA64" s="15">
        <f>Z64*'Table A8'!BA11</f>
        <v>2.2879656078566257</v>
      </c>
      <c r="BB64" s="15">
        <f>AA64*'Table A8'!BB11</f>
        <v>2.5790924329704961</v>
      </c>
      <c r="BD64" s="11">
        <f t="shared" si="3"/>
        <v>-4.5894619552255902</v>
      </c>
      <c r="BE64" s="11">
        <f t="shared" si="3"/>
        <v>-3.8613156304409557</v>
      </c>
      <c r="BF64" s="11">
        <f t="shared" si="3"/>
        <v>-14.165591810285418</v>
      </c>
      <c r="BG64" s="11">
        <f t="shared" si="3"/>
        <v>-15.298672295516935</v>
      </c>
      <c r="BH64" s="11">
        <f t="shared" si="3"/>
        <v>-11.994179225714326</v>
      </c>
      <c r="BI64" s="11">
        <f t="shared" si="3"/>
        <v>-13.876538335107078</v>
      </c>
      <c r="BJ64" s="11">
        <f t="shared" si="3"/>
        <v>-8.8546645305965779</v>
      </c>
      <c r="BK64" s="11">
        <f t="shared" si="3"/>
        <v>-14.659802080641319</v>
      </c>
      <c r="BL64" s="11">
        <f t="shared" si="3"/>
        <v>-11.349052610361333</v>
      </c>
      <c r="BM64" s="11">
        <f t="shared" si="3"/>
        <v>-6.0616430138115405</v>
      </c>
      <c r="BN64" s="11">
        <f t="shared" si="3"/>
        <v>-3.808390545791092</v>
      </c>
      <c r="BO64" s="11">
        <f t="shared" si="3"/>
        <v>-9.2192261829638102</v>
      </c>
      <c r="BP64" s="11">
        <f t="shared" si="3"/>
        <v>-8.0972938622066923</v>
      </c>
      <c r="BQ64" s="11">
        <f t="shared" si="3"/>
        <v>-8.8518589813174788</v>
      </c>
      <c r="BS64" s="11">
        <f t="shared" si="4"/>
        <v>-5.1631812356384668</v>
      </c>
      <c r="BT64" s="11">
        <f t="shared" si="4"/>
        <v>-6.2864605800204574</v>
      </c>
      <c r="BU64" s="11">
        <f t="shared" si="4"/>
        <v>-8.6248092284915749</v>
      </c>
      <c r="BV64" s="11">
        <f t="shared" si="4"/>
        <v>-7.0685871006773402</v>
      </c>
      <c r="BX64" s="11"/>
      <c r="BY64" s="11"/>
      <c r="BZ64" s="11"/>
      <c r="CA64" s="11"/>
      <c r="CB64" s="11"/>
      <c r="CC64" s="11">
        <f t="shared" si="5"/>
        <v>-8.4796294729663959</v>
      </c>
    </row>
    <row r="65" spans="1:81" x14ac:dyDescent="0.3">
      <c r="A65" s="13">
        <v>1976</v>
      </c>
      <c r="B65" s="11">
        <f t="shared" si="0"/>
        <v>4.6366060874703782E-2</v>
      </c>
      <c r="C65" s="11">
        <f t="shared" si="0"/>
        <v>-2.4943611319290659</v>
      </c>
      <c r="D65" s="11">
        <f t="shared" si="0"/>
        <v>-2.6357406583789784E-2</v>
      </c>
      <c r="E65" s="11">
        <f t="shared" si="0"/>
        <v>-3.524032668076253</v>
      </c>
      <c r="F65" s="11">
        <f t="shared" si="0"/>
        <v>1.7941880488142448</v>
      </c>
      <c r="G65" s="11">
        <f t="shared" si="0"/>
        <v>3.9927506429616773</v>
      </c>
      <c r="H65" s="11">
        <f t="shared" si="0"/>
        <v>-9.0246895830530124E-2</v>
      </c>
      <c r="I65" s="11">
        <f t="shared" si="0"/>
        <v>2.9979535128622161</v>
      </c>
      <c r="J65" s="11">
        <f t="shared" si="0"/>
        <v>6.7013018746827537</v>
      </c>
      <c r="K65" s="11">
        <f t="shared" si="0"/>
        <v>0.48840145924253586</v>
      </c>
      <c r="L65" s="11">
        <f t="shared" si="0"/>
        <v>1.0732122870175957</v>
      </c>
      <c r="M65" s="11">
        <f t="shared" si="0"/>
        <v>1.2800561209550931</v>
      </c>
      <c r="N65" s="11">
        <f t="shared" si="0"/>
        <v>1.6504703658107276</v>
      </c>
      <c r="O65" s="11">
        <f t="shared" si="0"/>
        <v>1.1588334543801133</v>
      </c>
      <c r="Q65" s="11">
        <f t="shared" si="1"/>
        <v>12.136085700426733</v>
      </c>
      <c r="R65" s="11">
        <f t="shared" si="1"/>
        <v>0.77723846205123626</v>
      </c>
      <c r="S65" s="11">
        <f t="shared" si="1"/>
        <v>1.418920935857827</v>
      </c>
      <c r="T65" s="11">
        <f t="shared" si="1"/>
        <v>1.2137265610836645</v>
      </c>
      <c r="V65" s="11">
        <f t="shared" si="2"/>
        <v>5.9592097202245595</v>
      </c>
      <c r="W65" s="11">
        <f t="shared" si="2"/>
        <v>9.1210379051505797</v>
      </c>
      <c r="X65" s="11">
        <f t="shared" si="2"/>
        <v>9.6026548867350723</v>
      </c>
      <c r="Y65" s="11">
        <f t="shared" si="2"/>
        <v>9.7574046951556905</v>
      </c>
      <c r="Z65" s="11">
        <f t="shared" si="2"/>
        <v>11.018887317019463</v>
      </c>
      <c r="AA65" s="11">
        <f t="shared" si="2"/>
        <v>9.0734423287805086</v>
      </c>
      <c r="AC65" s="15">
        <f>B65*'Table A8'!AC12</f>
        <v>1.005216199763578E-2</v>
      </c>
      <c r="AD65" s="15">
        <f>C65*'Table A8'!AD12</f>
        <v>-0.21576223791186425</v>
      </c>
      <c r="AE65" s="15">
        <f>D65*'Table A8'!AE12</f>
        <v>-3.666315255805159E-3</v>
      </c>
      <c r="AF65" s="15">
        <f>E65*'Table A8'!AF12</f>
        <v>-1.655238144195416</v>
      </c>
      <c r="AG65" s="15">
        <f>F65*'Table A8'!AG12</f>
        <v>0.40225696054415361</v>
      </c>
      <c r="AH65" s="15">
        <f>G65*'Table A8'!AH12</f>
        <v>1.635829938421399</v>
      </c>
      <c r="AI65" s="15">
        <f>H65*'Table A8'!AI12</f>
        <v>-1.8473539576509514E-2</v>
      </c>
      <c r="AJ65" s="15">
        <f>I65*'Table A8'!AJ12</f>
        <v>0.1945671829847577</v>
      </c>
      <c r="AK65" s="15">
        <f>J65*'Table A8'!AK12</f>
        <v>0.95091473601748289</v>
      </c>
      <c r="AL65" s="15">
        <f>K65*'Table A8'!AL12</f>
        <v>6.2515386783044594E-2</v>
      </c>
      <c r="AM65" s="15">
        <f>L65*'Table A8'!AM12</f>
        <v>0.16130380673874462</v>
      </c>
      <c r="AN65" s="15">
        <f>M65*'Table A8'!AN12</f>
        <v>0.129925696276942</v>
      </c>
      <c r="AO65" s="15">
        <f>N65*'Table A8'!AO12</f>
        <v>0.28850221994371511</v>
      </c>
      <c r="AP65" s="15">
        <f>O65*'Table A8'!AP12</f>
        <v>0.17591091837490125</v>
      </c>
      <c r="AR65" s="15">
        <f>Q65*'Table A8'!AR12</f>
        <v>2.9381463480733117</v>
      </c>
      <c r="AS65" s="15">
        <f>R65*'Table A8'!AS12</f>
        <v>0.27871771249157334</v>
      </c>
      <c r="AT65" s="15">
        <f>S65*'Table A8'!AT12</f>
        <v>0.39829110669529194</v>
      </c>
      <c r="AU65" s="15">
        <f>T65*'Table A8'!AU12</f>
        <v>0.36059816129795674</v>
      </c>
      <c r="AW65" s="15">
        <f>V65*'Table A8'!AW12</f>
        <v>2.1179031345678085</v>
      </c>
      <c r="AX65" s="15">
        <f>W65*'Table A8'!AX12</f>
        <v>0.48341500897298118</v>
      </c>
      <c r="AY65" s="15">
        <f>X65*'Table A8'!AY12</f>
        <v>5.1383806298919374</v>
      </c>
      <c r="AZ65" s="15">
        <f>Y65*'Table A8'!AZ12</f>
        <v>5.9686044520267361</v>
      </c>
      <c r="BA65" s="15">
        <f>Z65*'Table A8'!BA12</f>
        <v>2.7690463827669904</v>
      </c>
      <c r="BB65" s="15">
        <f>AA65*'Table A8'!BB12</f>
        <v>3.0123828531551284</v>
      </c>
      <c r="BD65" s="11">
        <f t="shared" si="3"/>
        <v>2.9604750134140803</v>
      </c>
      <c r="BE65" s="11">
        <f t="shared" si="3"/>
        <v>2.4943611319290659</v>
      </c>
      <c r="BF65" s="11">
        <f t="shared" si="3"/>
        <v>4.46167416156407</v>
      </c>
      <c r="BG65" s="11">
        <f t="shared" si="3"/>
        <v>10.105555595836011</v>
      </c>
      <c r="BH65" s="11">
        <f t="shared" si="3"/>
        <v>10.450297594211493</v>
      </c>
      <c r="BI65" s="11">
        <f t="shared" si="3"/>
        <v>8.0208110478549663</v>
      </c>
      <c r="BJ65" s="11">
        <f t="shared" si="3"/>
        <v>3.1941583926204471</v>
      </c>
      <c r="BK65" s="11">
        <f t="shared" si="3"/>
        <v>0.13600770455091671</v>
      </c>
      <c r="BL65" s="11">
        <f t="shared" si="3"/>
        <v>-8.8925493525101391</v>
      </c>
      <c r="BM65" s="11">
        <f t="shared" si="3"/>
        <v>-2.9355056243940383</v>
      </c>
      <c r="BN65" s="11">
        <f t="shared" si="3"/>
        <v>-5.0175059644226527</v>
      </c>
      <c r="BO65" s="11">
        <f t="shared" si="3"/>
        <v>-2.1714865203660625</v>
      </c>
      <c r="BP65" s="11">
        <f t="shared" si="3"/>
        <v>1.1146827672402861</v>
      </c>
      <c r="BQ65" s="11">
        <f t="shared" si="3"/>
        <v>0.623427230529496</v>
      </c>
      <c r="BS65" s="11">
        <f t="shared" si="4"/>
        <v>-4.4925698832140277</v>
      </c>
      <c r="BT65" s="11">
        <f t="shared" si="4"/>
        <v>2.940112630362107</v>
      </c>
      <c r="BU65" s="11">
        <f t="shared" si="4"/>
        <v>0.70953400928862576</v>
      </c>
      <c r="BV65" s="11">
        <f t="shared" si="4"/>
        <v>2.19596748892253</v>
      </c>
      <c r="BX65" s="11"/>
      <c r="BY65" s="11"/>
      <c r="BZ65" s="11"/>
      <c r="CA65" s="11"/>
      <c r="CB65" s="11"/>
      <c r="CC65" s="11">
        <f t="shared" si="5"/>
        <v>-4.0257443986893477</v>
      </c>
    </row>
    <row r="66" spans="1:81" x14ac:dyDescent="0.3">
      <c r="A66" s="13">
        <v>1977</v>
      </c>
      <c r="B66" s="11">
        <f t="shared" si="0"/>
        <v>0.76195242800759366</v>
      </c>
      <c r="C66" s="11">
        <f t="shared" si="0"/>
        <v>-2.539678954598898</v>
      </c>
      <c r="D66" s="11">
        <f t="shared" si="0"/>
        <v>0.4077611700474511</v>
      </c>
      <c r="E66" s="11">
        <f t="shared" si="0"/>
        <v>-4.4833986655247022</v>
      </c>
      <c r="F66" s="11">
        <f t="shared" si="0"/>
        <v>1.1994060745000095</v>
      </c>
      <c r="G66" s="11">
        <f t="shared" si="0"/>
        <v>3.3359453743459349</v>
      </c>
      <c r="H66" s="11">
        <f t="shared" si="0"/>
        <v>0.69409019013318973</v>
      </c>
      <c r="I66" s="11">
        <f t="shared" si="0"/>
        <v>2.2944767820073206</v>
      </c>
      <c r="J66" s="11">
        <f t="shared" si="0"/>
        <v>6.1707518327452773</v>
      </c>
      <c r="K66" s="11">
        <f t="shared" si="0"/>
        <v>1.1485398542667169</v>
      </c>
      <c r="L66" s="11">
        <f t="shared" si="0"/>
        <v>1.3923174052226108</v>
      </c>
      <c r="M66" s="11">
        <f t="shared" si="0"/>
        <v>1.5714609098470185</v>
      </c>
      <c r="N66" s="11">
        <f t="shared" si="0"/>
        <v>1.3063368921731771</v>
      </c>
      <c r="O66" s="11">
        <f t="shared" si="0"/>
        <v>1.1252164545855401</v>
      </c>
      <c r="Q66" s="11">
        <f t="shared" si="1"/>
        <v>4.6520015634892911</v>
      </c>
      <c r="R66" s="11">
        <f t="shared" si="1"/>
        <v>2.2717026284232507</v>
      </c>
      <c r="S66" s="11">
        <f t="shared" si="1"/>
        <v>2.185360128662083</v>
      </c>
      <c r="T66" s="11">
        <f t="shared" si="1"/>
        <v>2.2248217356046771</v>
      </c>
      <c r="V66" s="11">
        <f t="shared" si="2"/>
        <v>12.17543254335026</v>
      </c>
      <c r="W66" s="11">
        <f t="shared" si="2"/>
        <v>10.995914417576547</v>
      </c>
      <c r="X66" s="11">
        <f t="shared" si="2"/>
        <v>10.295352911689291</v>
      </c>
      <c r="Y66" s="11">
        <f t="shared" si="2"/>
        <v>12.16838486272372</v>
      </c>
      <c r="Z66" s="11">
        <f t="shared" si="2"/>
        <v>12.096191105615144</v>
      </c>
      <c r="AA66" s="11">
        <f t="shared" si="2"/>
        <v>10.943992034998974</v>
      </c>
      <c r="AC66" s="15">
        <f>B66*'Table A8'!AC13</f>
        <v>0.19216440234351512</v>
      </c>
      <c r="AD66" s="15">
        <f>C66*'Table A8'!AD13</f>
        <v>-0.26971390497840286</v>
      </c>
      <c r="AE66" s="15">
        <f>D66*'Table A8'!AE13</f>
        <v>6.7606801993867371E-2</v>
      </c>
      <c r="AF66" s="15">
        <f>E66*'Table A8'!AF13</f>
        <v>-2.3026735546134871</v>
      </c>
      <c r="AG66" s="15">
        <f>F66*'Table A8'!AG13</f>
        <v>0.30860718296885242</v>
      </c>
      <c r="AH66" s="15">
        <f>G66*'Table A8'!AH13</f>
        <v>1.5115168491161428</v>
      </c>
      <c r="AI66" s="15">
        <f>H66*'Table A8'!AI13</f>
        <v>0.16429114800452602</v>
      </c>
      <c r="AJ66" s="15">
        <f>I66*'Table A8'!AJ13</f>
        <v>0.17942808435297258</v>
      </c>
      <c r="AK66" s="15">
        <f>J66*'Table A8'!AK13</f>
        <v>1.0428570597339522</v>
      </c>
      <c r="AL66" s="15">
        <f>K66*'Table A8'!AL13</f>
        <v>0.17561174371738106</v>
      </c>
      <c r="AM66" s="15">
        <f>L66*'Table A8'!AM13</f>
        <v>0.24852865683223602</v>
      </c>
      <c r="AN66" s="15">
        <f>M66*'Table A8'!AN13</f>
        <v>0.19014677009148923</v>
      </c>
      <c r="AO66" s="15">
        <f>N66*'Table A8'!AO13</f>
        <v>0.26792969658471855</v>
      </c>
      <c r="AP66" s="15">
        <f>O66*'Table A8'!AP13</f>
        <v>0.20197635359810445</v>
      </c>
      <c r="AR66" s="15">
        <f>Q66*'Table A8'!AR13</f>
        <v>1.2779048294905084</v>
      </c>
      <c r="AS66" s="15">
        <f>R66*'Table A8'!AS13</f>
        <v>0.91799503214583567</v>
      </c>
      <c r="AT66" s="15">
        <f>S66*'Table A8'!AT13</f>
        <v>0.7036859614291906</v>
      </c>
      <c r="AU66" s="15">
        <f>T66*'Table A8'!AU13</f>
        <v>0.75265719315506241</v>
      </c>
      <c r="AW66" s="15">
        <f>V66*'Table A8'!AW13</f>
        <v>4.853127411779413</v>
      </c>
      <c r="AX66" s="15">
        <f>W66*'Table A8'!AX13</f>
        <v>0.69714097407435316</v>
      </c>
      <c r="AY66" s="15">
        <f>X66*'Table A8'!AY13</f>
        <v>5.9651274770327749</v>
      </c>
      <c r="AZ66" s="15">
        <f>Y66*'Table A8'!AZ13</f>
        <v>7.9483889923311342</v>
      </c>
      <c r="BA66" s="15">
        <f>Z66*'Table A8'!BA13</f>
        <v>3.4824934193066004</v>
      </c>
      <c r="BB66" s="15">
        <f>AA66*'Table A8'!BB13</f>
        <v>4.0908642226826171</v>
      </c>
      <c r="BD66" s="11">
        <f t="shared" si="3"/>
        <v>0.7082298888141435</v>
      </c>
      <c r="BE66" s="11">
        <f t="shared" si="3"/>
        <v>5.8486612690379127</v>
      </c>
      <c r="BF66" s="11">
        <f t="shared" si="3"/>
        <v>2.9108652483537836</v>
      </c>
      <c r="BG66" s="11">
        <f t="shared" si="3"/>
        <v>2.53593924490219</v>
      </c>
      <c r="BH66" s="11">
        <f t="shared" si="3"/>
        <v>1.0793383602298676</v>
      </c>
      <c r="BI66" s="11">
        <f t="shared" si="3"/>
        <v>-1.133168625787135</v>
      </c>
      <c r="BJ66" s="11">
        <f t="shared" si="3"/>
        <v>-0.23670259597499943</v>
      </c>
      <c r="BK66" s="11">
        <f t="shared" si="3"/>
        <v>-1.5260959845484952</v>
      </c>
      <c r="BL66" s="11">
        <f t="shared" si="3"/>
        <v>-1.7621186054856914</v>
      </c>
      <c r="BM66" s="11">
        <f t="shared" si="3"/>
        <v>1.2985643108847897</v>
      </c>
      <c r="BN66" s="11">
        <f t="shared" si="3"/>
        <v>-1.9279841684546772</v>
      </c>
      <c r="BO66" s="11">
        <f t="shared" si="3"/>
        <v>1.6185179162480838</v>
      </c>
      <c r="BP66" s="11">
        <f t="shared" si="3"/>
        <v>0.36788122213416935</v>
      </c>
      <c r="BQ66" s="11">
        <f t="shared" si="3"/>
        <v>0.799265612845106</v>
      </c>
      <c r="BS66" s="11">
        <f t="shared" si="4"/>
        <v>-2.493046963940698</v>
      </c>
      <c r="BT66" s="11">
        <f t="shared" si="4"/>
        <v>-1.4294403998168315</v>
      </c>
      <c r="BU66" s="11">
        <f t="shared" si="4"/>
        <v>-2.0303041667068125</v>
      </c>
      <c r="BV66" s="11">
        <f t="shared" si="4"/>
        <v>-1.5659958231663333</v>
      </c>
      <c r="BX66" s="11"/>
      <c r="BY66" s="11"/>
      <c r="BZ66" s="11"/>
      <c r="CA66" s="11"/>
      <c r="CB66" s="11"/>
      <c r="CC66" s="11">
        <f t="shared" si="5"/>
        <v>-7.6805445377038302</v>
      </c>
    </row>
    <row r="67" spans="1:81" x14ac:dyDescent="0.3">
      <c r="A67" s="13">
        <v>1978</v>
      </c>
      <c r="B67" s="11">
        <f t="shared" si="0"/>
        <v>1.4273722212453646</v>
      </c>
      <c r="C67" s="11">
        <f t="shared" si="0"/>
        <v>-2.3641320617567803</v>
      </c>
      <c r="D67" s="11">
        <f t="shared" si="0"/>
        <v>0.60201726121470578</v>
      </c>
      <c r="E67" s="11">
        <f t="shared" si="0"/>
        <v>-3.6827326815294907</v>
      </c>
      <c r="F67" s="11">
        <f t="shared" si="0"/>
        <v>2.0160493077965573</v>
      </c>
      <c r="G67" s="11">
        <f t="shared" si="0"/>
        <v>3.790569032446705</v>
      </c>
      <c r="H67" s="11">
        <f t="shared" si="0"/>
        <v>3.9186226742155488</v>
      </c>
      <c r="I67" s="11">
        <f t="shared" si="0"/>
        <v>-0.49688817049606937</v>
      </c>
      <c r="J67" s="11">
        <f t="shared" si="0"/>
        <v>11.461175985439999</v>
      </c>
      <c r="K67" s="11">
        <f t="shared" si="0"/>
        <v>-0.82687003351708843</v>
      </c>
      <c r="L67" s="11">
        <f t="shared" si="0"/>
        <v>2.3141271827129528</v>
      </c>
      <c r="M67" s="11">
        <f t="shared" si="0"/>
        <v>3.0478106432037784</v>
      </c>
      <c r="N67" s="11">
        <f t="shared" si="0"/>
        <v>2.936206233684953</v>
      </c>
      <c r="O67" s="11">
        <f t="shared" si="0"/>
        <v>1.4039925588959687</v>
      </c>
      <c r="Q67" s="11">
        <f t="shared" si="1"/>
        <v>63.705771390890177</v>
      </c>
      <c r="R67" s="11">
        <f t="shared" si="1"/>
        <v>3.0298061688922204</v>
      </c>
      <c r="S67" s="11">
        <f t="shared" si="1"/>
        <v>2.3224453031370813</v>
      </c>
      <c r="T67" s="11">
        <f t="shared" si="1"/>
        <v>2.9534034746403606</v>
      </c>
      <c r="V67" s="11">
        <f t="shared" si="2"/>
        <v>9.9734965784680618</v>
      </c>
      <c r="W67" s="11">
        <f t="shared" si="2"/>
        <v>9.7429688219858246</v>
      </c>
      <c r="X67" s="11">
        <f t="shared" si="2"/>
        <v>10.254159468489412</v>
      </c>
      <c r="Y67" s="11">
        <f t="shared" si="2"/>
        <v>7.7043433819704603</v>
      </c>
      <c r="Z67" s="11">
        <f t="shared" si="2"/>
        <v>10.555580908682312</v>
      </c>
      <c r="AA67" s="11">
        <f t="shared" si="2"/>
        <v>9.9444929705710905</v>
      </c>
      <c r="AC67" s="15">
        <f>B67*'Table A8'!AC14</f>
        <v>0.40551644805580811</v>
      </c>
      <c r="AD67" s="15">
        <f>C67*'Table A8'!AD14</f>
        <v>-0.29457085489489493</v>
      </c>
      <c r="AE67" s="15">
        <f>D67*'Table A8'!AE14</f>
        <v>0.11456388480915852</v>
      </c>
      <c r="AF67" s="15">
        <f>E67*'Table A8'!AF14</f>
        <v>-2.0380242659584202</v>
      </c>
      <c r="AG67" s="15">
        <f>F67*'Table A8'!AG14</f>
        <v>0.5804205957146289</v>
      </c>
      <c r="AH67" s="15">
        <f>G67*'Table A8'!AH14</f>
        <v>1.8676133622864917</v>
      </c>
      <c r="AI67" s="15">
        <f>H67*'Table A8'!AI14</f>
        <v>1.0384350086671206</v>
      </c>
      <c r="AJ67" s="15">
        <f>I67*'Table A8'!AJ14</f>
        <v>-4.551495641743996E-2</v>
      </c>
      <c r="AK67" s="15">
        <f>J67*'Table A8'!AK14</f>
        <v>2.2051302595986559</v>
      </c>
      <c r="AL67" s="15">
        <f>K67*'Table A8'!AL14</f>
        <v>-0.14428882084873193</v>
      </c>
      <c r="AM67" s="15">
        <f>L67*'Table A8'!AM14</f>
        <v>0.47208194527344227</v>
      </c>
      <c r="AN67" s="15">
        <f>M67*'Table A8'!AN14</f>
        <v>0.42120743089076212</v>
      </c>
      <c r="AO67" s="15">
        <f>N67*'Table A8'!AO14</f>
        <v>0.68208070808501442</v>
      </c>
      <c r="AP67" s="15">
        <f>O67*'Table A8'!AP14</f>
        <v>0.28767807531778394</v>
      </c>
      <c r="AR67" s="15">
        <f>Q67*'Table A8'!AR14</f>
        <v>19.111731417267055</v>
      </c>
      <c r="AS67" s="15">
        <f>R67*'Table A8'!AS14</f>
        <v>1.3328117336956877</v>
      </c>
      <c r="AT67" s="15">
        <f>S67*'Table A8'!AT14</f>
        <v>0.82771950603805589</v>
      </c>
      <c r="AU67" s="15">
        <f>T67*'Table A8'!AU14</f>
        <v>1.0980754118712861</v>
      </c>
      <c r="AW67" s="15">
        <f>V67*'Table A8'!AW14</f>
        <v>4.3215160674502116</v>
      </c>
      <c r="AX67" s="15">
        <f>W67*'Table A8'!AX14</f>
        <v>0.70051945830078044</v>
      </c>
      <c r="AY67" s="15">
        <f>X67*'Table A8'!AY14</f>
        <v>6.2970793295993479</v>
      </c>
      <c r="AZ67" s="15">
        <f>Y67*'Table A8'!AZ14</f>
        <v>5.2851795600317351</v>
      </c>
      <c r="BA67" s="15">
        <f>Z67*'Table A8'!BA14</f>
        <v>3.3524524965975022</v>
      </c>
      <c r="BB67" s="15">
        <f>AA67*'Table A8'!BB14</f>
        <v>4.052380885507719</v>
      </c>
      <c r="BD67" s="11">
        <f t="shared" si="3"/>
        <v>0.880866438466126</v>
      </c>
      <c r="BE67" s="11">
        <f t="shared" si="3"/>
        <v>1.7880936025588088</v>
      </c>
      <c r="BF67" s="11">
        <f t="shared" si="3"/>
        <v>2.3839648001712574</v>
      </c>
      <c r="BG67" s="11">
        <f t="shared" si="3"/>
        <v>4.43337424850038</v>
      </c>
      <c r="BH67" s="11">
        <f t="shared" si="3"/>
        <v>-0.76863188527899384</v>
      </c>
      <c r="BI67" s="11">
        <f t="shared" si="3"/>
        <v>-2.4208205695610201</v>
      </c>
      <c r="BJ67" s="11">
        <f t="shared" si="3"/>
        <v>-2.4089321655001128</v>
      </c>
      <c r="BK67" s="11">
        <f t="shared" si="3"/>
        <v>-2.1749936020952636</v>
      </c>
      <c r="BL67" s="11">
        <f t="shared" si="3"/>
        <v>-6.4708319755903663</v>
      </c>
      <c r="BM67" s="11">
        <f t="shared" si="3"/>
        <v>2.6038959302581537</v>
      </c>
      <c r="BN67" s="11">
        <f t="shared" si="3"/>
        <v>-4.7551670598932887</v>
      </c>
      <c r="BO67" s="11">
        <f t="shared" si="3"/>
        <v>-5.169022616249241</v>
      </c>
      <c r="BP67" s="11">
        <f t="shared" si="3"/>
        <v>-1.6671536692804487</v>
      </c>
      <c r="BQ67" s="11">
        <f t="shared" si="3"/>
        <v>-0.71326282248206418</v>
      </c>
      <c r="BS67" s="11">
        <f t="shared" si="4"/>
        <v>-45.688340421084042</v>
      </c>
      <c r="BT67" s="11">
        <f t="shared" si="4"/>
        <v>5.9704284809266097</v>
      </c>
      <c r="BU67" s="11">
        <f t="shared" si="4"/>
        <v>1.9242933436756995</v>
      </c>
      <c r="BV67" s="11">
        <f t="shared" si="4"/>
        <v>4.9570146344868391</v>
      </c>
      <c r="BX67" s="11"/>
      <c r="BY67" s="11"/>
      <c r="BZ67" s="11"/>
      <c r="CA67" s="11"/>
      <c r="CB67" s="11"/>
      <c r="CC67" s="11">
        <f t="shared" si="5"/>
        <v>-2.6077040475052358</v>
      </c>
    </row>
    <row r="68" spans="1:81" x14ac:dyDescent="0.3">
      <c r="A68" s="13">
        <v>1979</v>
      </c>
      <c r="B68" s="11">
        <f t="shared" si="0"/>
        <v>1.1610342899314496</v>
      </c>
      <c r="C68" s="11">
        <f t="shared" si="0"/>
        <v>-2.3486538864223063</v>
      </c>
      <c r="D68" s="11">
        <f t="shared" si="0"/>
        <v>2.3087373561970095</v>
      </c>
      <c r="E68" s="11">
        <f t="shared" si="0"/>
        <v>0.57808543203372831</v>
      </c>
      <c r="F68" s="11">
        <f t="shared" si="0"/>
        <v>2.6372487260521797</v>
      </c>
      <c r="G68" s="11">
        <f t="shared" si="0"/>
        <v>4.8701152642380423</v>
      </c>
      <c r="H68" s="11">
        <f t="shared" si="0"/>
        <v>5.3827339265138399</v>
      </c>
      <c r="I68" s="11">
        <f t="shared" si="0"/>
        <v>-1.9110180735401643</v>
      </c>
      <c r="J68" s="11">
        <f t="shared" si="0"/>
        <v>15.370380237596057</v>
      </c>
      <c r="K68" s="11">
        <f t="shared" si="0"/>
        <v>-1.6944537172256988</v>
      </c>
      <c r="L68" s="11">
        <f t="shared" si="0"/>
        <v>2.9125701888555104</v>
      </c>
      <c r="M68" s="11">
        <f t="shared" si="0"/>
        <v>7.2469862820404689</v>
      </c>
      <c r="N68" s="11">
        <f t="shared" si="0"/>
        <v>4.2795354805430152</v>
      </c>
      <c r="O68" s="11">
        <f t="shared" si="0"/>
        <v>2.4178744251705222</v>
      </c>
      <c r="Q68" s="11">
        <f t="shared" si="1"/>
        <v>96.508089604358702</v>
      </c>
      <c r="R68" s="11">
        <f t="shared" si="1"/>
        <v>4.1750033678141101</v>
      </c>
      <c r="S68" s="11">
        <f t="shared" si="1"/>
        <v>3.193042346058002</v>
      </c>
      <c r="T68" s="11">
        <f t="shared" si="1"/>
        <v>4.5097670497587723</v>
      </c>
      <c r="V68" s="11">
        <f t="shared" si="2"/>
        <v>9.2697900613594548</v>
      </c>
      <c r="W68" s="11">
        <f t="shared" si="2"/>
        <v>12.175631160774376</v>
      </c>
      <c r="X68" s="11">
        <f t="shared" si="2"/>
        <v>12.290663614678257</v>
      </c>
      <c r="Y68" s="11">
        <f t="shared" si="2"/>
        <v>8.391699597488179</v>
      </c>
      <c r="Z68" s="11">
        <f t="shared" si="2"/>
        <v>12.485295321879905</v>
      </c>
      <c r="AA68" s="11">
        <f t="shared" si="2"/>
        <v>11.742338810710137</v>
      </c>
      <c r="AC68" s="15">
        <f>B68*'Table A8'!AC15</f>
        <v>0.33170749663341509</v>
      </c>
      <c r="AD68" s="15">
        <f>C68*'Table A8'!AD15</f>
        <v>-0.31659854388972697</v>
      </c>
      <c r="AE68" s="15">
        <f>D68*'Table A8'!AE15</f>
        <v>0.44166145624048797</v>
      </c>
      <c r="AF68" s="15">
        <f>E68*'Table A8'!AF15</f>
        <v>0.32083741477871919</v>
      </c>
      <c r="AG68" s="15">
        <f>F68*'Table A8'!AG15</f>
        <v>0.76295605644689557</v>
      </c>
      <c r="AH68" s="15">
        <f>G68*'Table A8'!AH15</f>
        <v>2.407784986639288</v>
      </c>
      <c r="AI68" s="15">
        <f>H68*'Table A8'!AI15</f>
        <v>1.4339603180232867</v>
      </c>
      <c r="AJ68" s="15">
        <f>I68*'Table A8'!AJ15</f>
        <v>-0.18001790252748337</v>
      </c>
      <c r="AK68" s="15">
        <f>J68*'Table A8'!AK15</f>
        <v>2.969557461903559</v>
      </c>
      <c r="AL68" s="15">
        <f>K68*'Table A8'!AL15</f>
        <v>-0.29703773662966504</v>
      </c>
      <c r="AM68" s="15">
        <f>L68*'Table A8'!AM15</f>
        <v>0.59853317380980742</v>
      </c>
      <c r="AN68" s="15">
        <f>M68*'Table A8'!AN15</f>
        <v>1.0080557918318291</v>
      </c>
      <c r="AO68" s="15">
        <f>N68*'Table A8'!AO15</f>
        <v>0.99114041729376245</v>
      </c>
      <c r="AP68" s="15">
        <f>O68*'Table A8'!AP15</f>
        <v>0.50340145532050284</v>
      </c>
      <c r="AR68" s="15">
        <f>Q68*'Table A8'!AR15</f>
        <v>28.566394522890178</v>
      </c>
      <c r="AS68" s="15">
        <f>R68*'Table A8'!AS15</f>
        <v>1.8198839680301704</v>
      </c>
      <c r="AT68" s="15">
        <f>S68*'Table A8'!AT15</f>
        <v>1.1351265540236197</v>
      </c>
      <c r="AU68" s="15">
        <f>T68*'Table A8'!AU15</f>
        <v>1.6668099015908424</v>
      </c>
      <c r="AW68" s="15">
        <f>V68*'Table A8'!AW15</f>
        <v>3.98044785234775</v>
      </c>
      <c r="AX68" s="15">
        <f>W68*'Table A8'!AX15</f>
        <v>0.86325224929890276</v>
      </c>
      <c r="AY68" s="15">
        <f>X68*'Table A8'!AY15</f>
        <v>7.5009920040381415</v>
      </c>
      <c r="AZ68" s="15">
        <f>Y68*'Table A8'!AZ15</f>
        <v>5.7281741452454309</v>
      </c>
      <c r="BA68" s="15">
        <f>Z68*'Table A8'!BA15</f>
        <v>3.9228797901346666</v>
      </c>
      <c r="BB68" s="15">
        <f>AA68*'Table A8'!BB15</f>
        <v>4.741556411764754</v>
      </c>
      <c r="BD68" s="11">
        <f t="shared" si="3"/>
        <v>0.53583900425911801</v>
      </c>
      <c r="BE68" s="11">
        <f t="shared" si="3"/>
        <v>-0.38428996881873473</v>
      </c>
      <c r="BF68" s="11">
        <f t="shared" si="3"/>
        <v>0.81025015207313411</v>
      </c>
      <c r="BG68" s="11">
        <f t="shared" si="3"/>
        <v>2.2313159254381163</v>
      </c>
      <c r="BH68" s="11">
        <f t="shared" si="3"/>
        <v>-0.12613121935909183</v>
      </c>
      <c r="BI68" s="11">
        <f t="shared" si="3"/>
        <v>-2.1664593850227751</v>
      </c>
      <c r="BJ68" s="11">
        <f t="shared" si="3"/>
        <v>-4.785182103647716</v>
      </c>
      <c r="BK68" s="11">
        <f t="shared" si="3"/>
        <v>1.7361622849778431</v>
      </c>
      <c r="BL68" s="11">
        <f t="shared" si="3"/>
        <v>-15.370380237596063</v>
      </c>
      <c r="BM68" s="11">
        <f t="shared" si="3"/>
        <v>0.29945301617530579</v>
      </c>
      <c r="BN68" s="11">
        <f t="shared" si="3"/>
        <v>-6.3286789074605654</v>
      </c>
      <c r="BO68" s="11">
        <f t="shared" si="3"/>
        <v>-10.30532861924849</v>
      </c>
      <c r="BP68" s="11">
        <f t="shared" si="3"/>
        <v>-8.1360545155821242</v>
      </c>
      <c r="BQ68" s="11">
        <f t="shared" si="3"/>
        <v>-2.7626429101021079</v>
      </c>
      <c r="BS68" s="11">
        <f t="shared" si="4"/>
        <v>-83.189257621103934</v>
      </c>
      <c r="BT68" s="11">
        <f t="shared" si="4"/>
        <v>0.98936154471614723</v>
      </c>
      <c r="BU68" s="11">
        <f t="shared" si="4"/>
        <v>-2.7063204032904591</v>
      </c>
      <c r="BV68" s="11">
        <f t="shared" si="4"/>
        <v>-0.3296740339970804</v>
      </c>
      <c r="BX68" s="11"/>
      <c r="BY68" s="11"/>
      <c r="BZ68" s="11"/>
      <c r="CA68" s="11"/>
      <c r="CB68" s="11"/>
      <c r="CC68" s="11">
        <f t="shared" si="5"/>
        <v>-3.4792782948738492</v>
      </c>
    </row>
    <row r="69" spans="1:81" x14ac:dyDescent="0.3">
      <c r="A69" s="13">
        <v>1980</v>
      </c>
      <c r="B69" s="11">
        <f t="shared" si="0"/>
        <v>0.6256304620657267</v>
      </c>
      <c r="C69" s="11">
        <f t="shared" si="0"/>
        <v>-4.1395000436682086</v>
      </c>
      <c r="D69" s="11">
        <f t="shared" si="0"/>
        <v>2.9399102229629794</v>
      </c>
      <c r="E69" s="11">
        <f t="shared" si="0"/>
        <v>2.5649405114828485</v>
      </c>
      <c r="F69" s="11">
        <f t="shared" si="0"/>
        <v>2.1919718660540481</v>
      </c>
      <c r="G69" s="11">
        <f t="shared" si="0"/>
        <v>5.2538735345618717</v>
      </c>
      <c r="H69" s="11">
        <f t="shared" si="0"/>
        <v>4.4289365591060594</v>
      </c>
      <c r="I69" s="11">
        <f t="shared" si="0"/>
        <v>-2.4734426976318469</v>
      </c>
      <c r="J69" s="11">
        <f t="shared" si="0"/>
        <v>12.952152003909756</v>
      </c>
      <c r="K69" s="11">
        <f t="shared" si="0"/>
        <v>-1.8940188595915313</v>
      </c>
      <c r="L69" s="11">
        <f t="shared" si="0"/>
        <v>1.4434537604739264</v>
      </c>
      <c r="M69" s="11">
        <f t="shared" si="0"/>
        <v>6.5377363584250823</v>
      </c>
      <c r="N69" s="11">
        <f t="shared" si="0"/>
        <v>2.8903044111415319</v>
      </c>
      <c r="O69" s="11">
        <f t="shared" si="0"/>
        <v>1.98717342045944</v>
      </c>
      <c r="Q69" s="11">
        <f t="shared" si="1"/>
        <v>41.033722493216487</v>
      </c>
      <c r="R69" s="11">
        <f t="shared" si="1"/>
        <v>3.3727373248375083</v>
      </c>
      <c r="S69" s="11">
        <f t="shared" si="1"/>
        <v>2.9791922937242372</v>
      </c>
      <c r="T69" s="11">
        <f t="shared" si="1"/>
        <v>3.9459717530475271</v>
      </c>
      <c r="V69" s="11">
        <f t="shared" si="2"/>
        <v>9.4028949648276399</v>
      </c>
      <c r="W69" s="11">
        <f t="shared" si="2"/>
        <v>13.596174622188448</v>
      </c>
      <c r="X69" s="11">
        <f t="shared" si="2"/>
        <v>13.743719885351776</v>
      </c>
      <c r="Y69" s="11">
        <f t="shared" si="2"/>
        <v>8.1789433008478074</v>
      </c>
      <c r="Z69" s="11">
        <f t="shared" si="2"/>
        <v>12.886696333316754</v>
      </c>
      <c r="AA69" s="11">
        <f t="shared" si="2"/>
        <v>12.875381108473457</v>
      </c>
      <c r="AC69" s="15">
        <f>B69*'Table A8'!AC16</f>
        <v>0.17236119229910768</v>
      </c>
      <c r="AD69" s="15">
        <f>C69*'Table A8'!AD16</f>
        <v>-0.59484615627512183</v>
      </c>
      <c r="AE69" s="15">
        <f>D69*'Table A8'!AE16</f>
        <v>0.5424134361366697</v>
      </c>
      <c r="AF69" s="15">
        <f>E69*'Table A8'!AF16</f>
        <v>1.3917367215305936</v>
      </c>
      <c r="AG69" s="15">
        <f>F69*'Table A8'!AG16</f>
        <v>0.62383519307898205</v>
      </c>
      <c r="AH69" s="15">
        <f>G69*'Table A8'!AH16</f>
        <v>2.5670426089869305</v>
      </c>
      <c r="AI69" s="15">
        <f>H69*'Table A8'!AI16</f>
        <v>1.1674676769803569</v>
      </c>
      <c r="AJ69" s="15">
        <f>I69*'Table A8'!AJ16</f>
        <v>-0.23225626930763038</v>
      </c>
      <c r="AK69" s="15">
        <f>J69*'Table A8'!AK16</f>
        <v>2.4142811335287786</v>
      </c>
      <c r="AL69" s="15">
        <f>K69*'Table A8'!AL16</f>
        <v>-0.32008918727096886</v>
      </c>
      <c r="AM69" s="15">
        <f>L69*'Table A8'!AM16</f>
        <v>0.28984551510316436</v>
      </c>
      <c r="AN69" s="15">
        <f>M69*'Table A8'!AN16</f>
        <v>0.89893874928344852</v>
      </c>
      <c r="AO69" s="15">
        <f>N69*'Table A8'!AO16</f>
        <v>0.65725522309358453</v>
      </c>
      <c r="AP69" s="15">
        <f>O69*'Table A8'!AP16</f>
        <v>0.40935772461464459</v>
      </c>
      <c r="AR69" s="15">
        <f>Q69*'Table A8'!AR16</f>
        <v>11.485338925851297</v>
      </c>
      <c r="AS69" s="15">
        <f>R69*'Table A8'!AS16</f>
        <v>1.4141887603043672</v>
      </c>
      <c r="AT69" s="15">
        <f>S69*'Table A8'!AT16</f>
        <v>1.0221608759767857</v>
      </c>
      <c r="AU69" s="15">
        <f>T69*'Table A8'!AU16</f>
        <v>1.4020037638577862</v>
      </c>
      <c r="AW69" s="15">
        <f>V69*'Table A8'!AW16</f>
        <v>3.8899776469491942</v>
      </c>
      <c r="AX69" s="15">
        <f>W69*'Table A8'!AX16</f>
        <v>0.90822446476218788</v>
      </c>
      <c r="AY69" s="15">
        <f>X69*'Table A8'!AY16</f>
        <v>8.1761389597957717</v>
      </c>
      <c r="AZ69" s="15">
        <f>Y69*'Table A8'!AZ16</f>
        <v>5.4659878079565898</v>
      </c>
      <c r="BA69" s="15">
        <f>Z69*'Table A8'!BA16</f>
        <v>3.8724522481616845</v>
      </c>
      <c r="BB69" s="15">
        <f>AA69*'Table A8'!BB16</f>
        <v>5.0007980225310904</v>
      </c>
      <c r="BD69" s="11">
        <f t="shared" si="3"/>
        <v>-1.3291650931838941</v>
      </c>
      <c r="BE69" s="11">
        <f t="shared" si="3"/>
        <v>-11.002177232040459</v>
      </c>
      <c r="BF69" s="11">
        <f t="shared" si="3"/>
        <v>-13.332271355966125</v>
      </c>
      <c r="BG69" s="11">
        <f t="shared" si="3"/>
        <v>-15.701219594835978</v>
      </c>
      <c r="BH69" s="11">
        <f t="shared" si="3"/>
        <v>-12.948697957634431</v>
      </c>
      <c r="BI69" s="11">
        <f t="shared" si="3"/>
        <v>-16.06536325289472</v>
      </c>
      <c r="BJ69" s="11">
        <f t="shared" si="3"/>
        <v>-14.941821973841099</v>
      </c>
      <c r="BK69" s="11">
        <f t="shared" si="3"/>
        <v>-18.15327341238152</v>
      </c>
      <c r="BL69" s="11">
        <f t="shared" si="3"/>
        <v>-15.773213552633401</v>
      </c>
      <c r="BM69" s="11">
        <f t="shared" si="3"/>
        <v>-2.6004279210298789</v>
      </c>
      <c r="BN69" s="11">
        <f t="shared" si="3"/>
        <v>-9.7775721269903446</v>
      </c>
      <c r="BO69" s="11">
        <f t="shared" si="3"/>
        <v>-12.174089043890071</v>
      </c>
      <c r="BP69" s="11">
        <f t="shared" si="3"/>
        <v>-18.000028645178347</v>
      </c>
      <c r="BQ69" s="11">
        <f t="shared" si="3"/>
        <v>-11.016945852625248</v>
      </c>
      <c r="BS69" s="11">
        <f t="shared" si="4"/>
        <v>-46.335971145890234</v>
      </c>
      <c r="BT69" s="11">
        <f t="shared" si="4"/>
        <v>-14.935487184804758</v>
      </c>
      <c r="BU69" s="11">
        <f t="shared" si="4"/>
        <v>-3.1693666775059963</v>
      </c>
      <c r="BV69" s="11">
        <f t="shared" si="4"/>
        <v>-9.5665087055040647</v>
      </c>
      <c r="BX69" s="11"/>
      <c r="BY69" s="11"/>
      <c r="BZ69" s="11"/>
      <c r="CA69" s="11"/>
      <c r="CB69" s="11"/>
      <c r="CC69" s="11">
        <f t="shared" si="5"/>
        <v>-9.1358149394474744</v>
      </c>
    </row>
    <row r="70" spans="1:81" x14ac:dyDescent="0.3">
      <c r="A70" s="13">
        <v>1981</v>
      </c>
      <c r="B70" s="11">
        <f t="shared" si="0"/>
        <v>-0.63683808325986002</v>
      </c>
      <c r="C70" s="11">
        <f t="shared" si="0"/>
        <v>-5.1444849086457243</v>
      </c>
      <c r="D70" s="11">
        <f t="shared" si="0"/>
        <v>1.4259614699518566</v>
      </c>
      <c r="E70" s="11">
        <f t="shared" si="0"/>
        <v>2.7824268845021405</v>
      </c>
      <c r="F70" s="11">
        <f t="shared" si="0"/>
        <v>0.85928497745283838</v>
      </c>
      <c r="G70" s="11">
        <f t="shared" si="0"/>
        <v>4.5244632655096684</v>
      </c>
      <c r="H70" s="11">
        <f t="shared" si="0"/>
        <v>2.055548117304431</v>
      </c>
      <c r="I70" s="11">
        <f t="shared" si="0"/>
        <v>-3.1598598576972905</v>
      </c>
      <c r="J70" s="11">
        <f t="shared" si="0"/>
        <v>11.149685517597243</v>
      </c>
      <c r="K70" s="11">
        <f t="shared" si="0"/>
        <v>-2.9163070055743519</v>
      </c>
      <c r="L70" s="11">
        <f t="shared" si="0"/>
        <v>-0.75243789641423509</v>
      </c>
      <c r="M70" s="11">
        <f t="shared" si="0"/>
        <v>3.4919200993783295</v>
      </c>
      <c r="N70" s="11">
        <f t="shared" si="0"/>
        <v>1.05972296123792</v>
      </c>
      <c r="O70" s="11">
        <f t="shared" si="0"/>
        <v>0.62192230311132324</v>
      </c>
      <c r="Q70" s="11">
        <f t="shared" si="1"/>
        <v>21.165619537149006</v>
      </c>
      <c r="R70" s="11">
        <f t="shared" si="1"/>
        <v>0.67856230597935663</v>
      </c>
      <c r="S70" s="11">
        <f t="shared" si="1"/>
        <v>1.3150561156160125</v>
      </c>
      <c r="T70" s="11">
        <f t="shared" si="1"/>
        <v>1.5806143349683142</v>
      </c>
      <c r="V70" s="11">
        <f t="shared" si="2"/>
        <v>9.4310679471241414</v>
      </c>
      <c r="W70" s="11">
        <f t="shared" si="2"/>
        <v>13.077429134669735</v>
      </c>
      <c r="X70" s="11">
        <f t="shared" si="2"/>
        <v>13.801570507185115</v>
      </c>
      <c r="Y70" s="11">
        <f t="shared" si="2"/>
        <v>8.2857911624123073</v>
      </c>
      <c r="Z70" s="11">
        <f t="shared" si="2"/>
        <v>12.983137417255797</v>
      </c>
      <c r="AA70" s="11">
        <f t="shared" si="2"/>
        <v>12.861737782209353</v>
      </c>
      <c r="AC70" s="15">
        <f>B70*'Table A8'!AC17</f>
        <v>-0.17290153960505197</v>
      </c>
      <c r="AD70" s="15">
        <f>C70*'Table A8'!AD17</f>
        <v>-0.78813508800452492</v>
      </c>
      <c r="AE70" s="15">
        <f>D70*'Table A8'!AE17</f>
        <v>0.26194912203015602</v>
      </c>
      <c r="AF70" s="15">
        <f>E70*'Table A8'!AF17</f>
        <v>1.4947197223545499</v>
      </c>
      <c r="AG70" s="15">
        <f>F70*'Table A8'!AG17</f>
        <v>0.24670071702670993</v>
      </c>
      <c r="AH70" s="15">
        <f>G70*'Table A8'!AH17</f>
        <v>2.2242261413245532</v>
      </c>
      <c r="AI70" s="15">
        <f>H70*'Table A8'!AI17</f>
        <v>0.55458688204873552</v>
      </c>
      <c r="AJ70" s="15">
        <f>I70*'Table A8'!AJ17</f>
        <v>-0.3109302099974135</v>
      </c>
      <c r="AK70" s="15">
        <f>J70*'Table A8'!AK17</f>
        <v>2.0671516949625288</v>
      </c>
      <c r="AL70" s="15">
        <f>K70*'Table A8'!AL17</f>
        <v>-0.49023120763704864</v>
      </c>
      <c r="AM70" s="15">
        <f>L70*'Table A8'!AM17</f>
        <v>-0.15312111192029684</v>
      </c>
      <c r="AN70" s="15">
        <f>M70*'Table A8'!AN17</f>
        <v>0.49236073401234448</v>
      </c>
      <c r="AO70" s="15">
        <f>N70*'Table A8'!AO17</f>
        <v>0.2442661425653406</v>
      </c>
      <c r="AP70" s="15">
        <f>O70*'Table A8'!AP17</f>
        <v>0.13047929919275561</v>
      </c>
      <c r="AR70" s="15">
        <f>Q70*'Table A8'!AR17</f>
        <v>5.6321713588353504</v>
      </c>
      <c r="AS70" s="15">
        <f>R70*'Table A8'!AS17</f>
        <v>0.27569986491941262</v>
      </c>
      <c r="AT70" s="15">
        <f>S70*'Table A8'!AT17</f>
        <v>0.43804519211169374</v>
      </c>
      <c r="AU70" s="15">
        <f>T70*'Table A8'!AU17</f>
        <v>0.5432571469286096</v>
      </c>
      <c r="AW70" s="15">
        <f>V70*'Table A8'!AW17</f>
        <v>3.7761996060285061</v>
      </c>
      <c r="AX70" s="15">
        <f>W70*'Table A8'!AX17</f>
        <v>0.82910900713806135</v>
      </c>
      <c r="AY70" s="15">
        <f>X70*'Table A8'!AY17</f>
        <v>8.0490759197903579</v>
      </c>
      <c r="AZ70" s="15">
        <f>Y70*'Table A8'!AZ17</f>
        <v>5.4371361607749558</v>
      </c>
      <c r="BA70" s="15">
        <f>Z70*'Table A8'!BA17</f>
        <v>3.7521267135869256</v>
      </c>
      <c r="BB70" s="15">
        <f>AA70*'Table A8'!BB17</f>
        <v>4.8295825372196113</v>
      </c>
      <c r="BD70" s="11">
        <f t="shared" si="3"/>
        <v>-1.0721183467866109</v>
      </c>
      <c r="BE70" s="11">
        <f t="shared" si="3"/>
        <v>-3.5336298824223094</v>
      </c>
      <c r="BF70" s="11">
        <f t="shared" si="3"/>
        <v>-8.2227388582130683</v>
      </c>
      <c r="BG70" s="11">
        <f t="shared" si="3"/>
        <v>-7.3720614199691585</v>
      </c>
      <c r="BH70" s="11">
        <f t="shared" si="3"/>
        <v>-1.2050667880943524</v>
      </c>
      <c r="BI70" s="11">
        <f t="shared" si="3"/>
        <v>-4.9530047398605683</v>
      </c>
      <c r="BJ70" s="11">
        <f t="shared" si="3"/>
        <v>-12.162343616995647</v>
      </c>
      <c r="BK70" s="11">
        <f t="shared" si="3"/>
        <v>-0.23103703683373675</v>
      </c>
      <c r="BL70" s="11">
        <f t="shared" si="3"/>
        <v>-16.966562525241351</v>
      </c>
      <c r="BM70" s="11">
        <f t="shared" si="3"/>
        <v>-4.9184322049167406</v>
      </c>
      <c r="BN70" s="11">
        <f t="shared" si="3"/>
        <v>-10.564262158736007</v>
      </c>
      <c r="BO70" s="11">
        <f t="shared" si="3"/>
        <v>-11.538075684098224</v>
      </c>
      <c r="BP70" s="11">
        <f t="shared" si="3"/>
        <v>-10.316726460583642</v>
      </c>
      <c r="BQ70" s="11">
        <f t="shared" si="3"/>
        <v>-6.8605459840572314</v>
      </c>
      <c r="BS70" s="11">
        <f t="shared" si="4"/>
        <v>-27.010663115676941</v>
      </c>
      <c r="BT70" s="11">
        <f t="shared" si="4"/>
        <v>-0.81874924482557943</v>
      </c>
      <c r="BU70" s="11">
        <f t="shared" si="4"/>
        <v>0.13378812599697126</v>
      </c>
      <c r="BV70" s="11">
        <f t="shared" si="4"/>
        <v>-1.7566319821736325</v>
      </c>
      <c r="BX70" s="11"/>
      <c r="BY70" s="11"/>
      <c r="BZ70" s="11"/>
      <c r="CA70" s="11"/>
      <c r="CB70" s="11"/>
      <c r="CC70" s="11">
        <f t="shared" si="5"/>
        <v>-9.0513542782416696</v>
      </c>
    </row>
    <row r="71" spans="1:81" x14ac:dyDescent="0.3">
      <c r="A71" s="13">
        <v>1982</v>
      </c>
      <c r="B71" s="11">
        <f t="shared" si="0"/>
        <v>-0.88939511124748305</v>
      </c>
      <c r="C71" s="11">
        <f t="shared" si="0"/>
        <v>-4.2736129646390442</v>
      </c>
      <c r="D71" s="11">
        <f t="shared" si="0"/>
        <v>-0.78422163952423796</v>
      </c>
      <c r="E71" s="11">
        <f t="shared" si="0"/>
        <v>-0.36224632085641989</v>
      </c>
      <c r="F71" s="11">
        <f t="shared" si="0"/>
        <v>0.10557433413035035</v>
      </c>
      <c r="G71" s="11">
        <f t="shared" si="0"/>
        <v>3.4122170971078809</v>
      </c>
      <c r="H71" s="11">
        <f t="shared" si="0"/>
        <v>0.42569512520102903</v>
      </c>
      <c r="I71" s="11">
        <f t="shared" si="0"/>
        <v>-2.9761047160830238</v>
      </c>
      <c r="J71" s="11">
        <f t="shared" si="0"/>
        <v>9.3008462091098636</v>
      </c>
      <c r="K71" s="11">
        <f t="shared" si="0"/>
        <v>-2.6642265324742409</v>
      </c>
      <c r="L71" s="11">
        <f t="shared" si="0"/>
        <v>-1.424387406606717</v>
      </c>
      <c r="M71" s="11">
        <f t="shared" si="0"/>
        <v>2.4001152099543046</v>
      </c>
      <c r="N71" s="11">
        <f t="shared" si="0"/>
        <v>0.44906716921999518</v>
      </c>
      <c r="O71" s="11">
        <f t="shared" si="0"/>
        <v>-8.5881965295852847E-2</v>
      </c>
      <c r="Q71" s="11">
        <f t="shared" si="1"/>
        <v>17.29364545662327</v>
      </c>
      <c r="R71" s="11">
        <f t="shared" si="1"/>
        <v>1.0848446597746084</v>
      </c>
      <c r="S71" s="11">
        <f t="shared" si="1"/>
        <v>1.6338391610973284</v>
      </c>
      <c r="T71" s="11">
        <f t="shared" si="1"/>
        <v>1.8588411483619103</v>
      </c>
      <c r="V71" s="11">
        <f t="shared" si="2"/>
        <v>9.3793879286360884</v>
      </c>
      <c r="W71" s="11">
        <f t="shared" si="2"/>
        <v>10.425554316970823</v>
      </c>
      <c r="X71" s="11">
        <f t="shared" si="2"/>
        <v>12.026565857996342</v>
      </c>
      <c r="Y71" s="11">
        <f t="shared" si="2"/>
        <v>8.2449447704101537</v>
      </c>
      <c r="Z71" s="11">
        <f t="shared" si="2"/>
        <v>10.308247378783436</v>
      </c>
      <c r="AA71" s="11">
        <f t="shared" si="2"/>
        <v>10.996613376477251</v>
      </c>
      <c r="AC71" s="15">
        <f>B71*'Table A8'!AC18</f>
        <v>-0.25685730812827307</v>
      </c>
      <c r="AD71" s="15">
        <f>C71*'Table A8'!AD18</f>
        <v>-0.73292462343559606</v>
      </c>
      <c r="AE71" s="15">
        <f>D71*'Table A8'!AE18</f>
        <v>-0.15449166298627484</v>
      </c>
      <c r="AF71" s="15">
        <f>E71*'Table A8'!AF18</f>
        <v>-0.20032221543360018</v>
      </c>
      <c r="AG71" s="15">
        <f>F71*'Table A8'!AG18</f>
        <v>3.2495780045321832E-2</v>
      </c>
      <c r="AH71" s="15">
        <f>G71*'Table A8'!AH18</f>
        <v>1.7610452438173774</v>
      </c>
      <c r="AI71" s="15">
        <f>H71*'Table A8'!AI18</f>
        <v>0.12353672533333863</v>
      </c>
      <c r="AJ71" s="15">
        <f>I71*'Table A8'!AJ18</f>
        <v>-0.33332372820129863</v>
      </c>
      <c r="AK71" s="15">
        <f>J71*'Table A8'!AK18</f>
        <v>1.862959495684706</v>
      </c>
      <c r="AL71" s="15">
        <f>K71*'Table A8'!AL18</f>
        <v>-0.48462280625706428</v>
      </c>
      <c r="AM71" s="15">
        <f>L71*'Table A8'!AM18</f>
        <v>-0.31877790159858327</v>
      </c>
      <c r="AN71" s="15">
        <f>M71*'Table A8'!AN18</f>
        <v>0.37825815708879834</v>
      </c>
      <c r="AO71" s="15">
        <f>N71*'Table A8'!AO18</f>
        <v>0.11154828483424678</v>
      </c>
      <c r="AP71" s="15">
        <f>O71*'Table A8'!AP18</f>
        <v>-1.96669700527503E-2</v>
      </c>
      <c r="AR71" s="15">
        <f>Q71*'Table A8'!AR18</f>
        <v>4.7799636042106712</v>
      </c>
      <c r="AS71" s="15">
        <f>R71*'Table A8'!AS18</f>
        <v>0.45227173866003428</v>
      </c>
      <c r="AT71" s="15">
        <f>S71*'Table A8'!AT18</f>
        <v>0.56514496582356588</v>
      </c>
      <c r="AU71" s="15">
        <f>T71*'Table A8'!AU18</f>
        <v>0.66100391235749534</v>
      </c>
      <c r="AW71" s="15">
        <f>V71*'Table A8'!AW18</f>
        <v>3.8530525610837056</v>
      </c>
      <c r="AX71" s="15">
        <f>W71*'Table A8'!AX18</f>
        <v>0.68912914035177186</v>
      </c>
      <c r="AY71" s="15">
        <f>X71*'Table A8'!AY18</f>
        <v>7.1606173118510217</v>
      </c>
      <c r="AZ71" s="15">
        <f>Y71*'Table A8'!AZ18</f>
        <v>5.4886597336620389</v>
      </c>
      <c r="BA71" s="15">
        <f>Z71*'Table A8'!BA18</f>
        <v>3.0718577188774643</v>
      </c>
      <c r="BB71" s="15">
        <f>AA71*'Table A8'!BB18</f>
        <v>4.2402941179696283</v>
      </c>
      <c r="BD71" s="11">
        <f t="shared" si="3"/>
        <v>2.4570487058569896</v>
      </c>
      <c r="BE71" s="11">
        <f t="shared" si="3"/>
        <v>2.5000676176956791</v>
      </c>
      <c r="BF71" s="11">
        <f t="shared" si="3"/>
        <v>-1.8551503628441566</v>
      </c>
      <c r="BG71" s="11">
        <f t="shared" si="3"/>
        <v>-0.42213978203443014</v>
      </c>
      <c r="BH71" s="11">
        <f t="shared" si="3"/>
        <v>-0.10557433413035038</v>
      </c>
      <c r="BI71" s="11">
        <f t="shared" si="3"/>
        <v>-3.1977168003640246</v>
      </c>
      <c r="BJ71" s="11">
        <f t="shared" si="3"/>
        <v>-0.60891247216665345</v>
      </c>
      <c r="BK71" s="11">
        <f t="shared" si="3"/>
        <v>2.1942399043032537</v>
      </c>
      <c r="BL71" s="11">
        <f t="shared" si="3"/>
        <v>-4.9249163234809537</v>
      </c>
      <c r="BM71" s="11">
        <f t="shared" si="3"/>
        <v>6.2320519983531435</v>
      </c>
      <c r="BN71" s="11">
        <f t="shared" si="3"/>
        <v>2.8291021747985488</v>
      </c>
      <c r="BO71" s="11">
        <f t="shared" si="3"/>
        <v>-5.3765254005997214</v>
      </c>
      <c r="BP71" s="11">
        <f t="shared" si="3"/>
        <v>-3.6778948069836641</v>
      </c>
      <c r="BQ71" s="11">
        <f t="shared" si="3"/>
        <v>-0.11548741406652138</v>
      </c>
      <c r="BS71" s="11">
        <f t="shared" si="4"/>
        <v>-20.846740685184098</v>
      </c>
      <c r="BT71" s="11">
        <f t="shared" si="4"/>
        <v>2.3170002617375145</v>
      </c>
      <c r="BU71" s="11">
        <f t="shared" si="4"/>
        <v>2.8702333813330538</v>
      </c>
      <c r="BV71" s="11">
        <f t="shared" si="4"/>
        <v>1.1776098718500436</v>
      </c>
      <c r="BX71" s="11"/>
      <c r="BY71" s="11"/>
      <c r="BZ71" s="11"/>
      <c r="CA71" s="11"/>
      <c r="CB71" s="11"/>
      <c r="CC71" s="11">
        <f t="shared" si="5"/>
        <v>-2.986022095895831</v>
      </c>
    </row>
    <row r="72" spans="1:81" x14ac:dyDescent="0.3">
      <c r="A72" s="13">
        <v>1983</v>
      </c>
      <c r="B72" s="11">
        <f t="shared" si="0"/>
        <v>-1.0115446824894458</v>
      </c>
      <c r="C72" s="11">
        <f t="shared" si="0"/>
        <v>-4.1920326154016498</v>
      </c>
      <c r="D72" s="11">
        <f t="shared" si="0"/>
        <v>-1.3125497992916344</v>
      </c>
      <c r="E72" s="11">
        <f t="shared" si="0"/>
        <v>-2.7056290975230364</v>
      </c>
      <c r="F72" s="11">
        <f t="shared" si="0"/>
        <v>-1.5829046333011659E-2</v>
      </c>
      <c r="G72" s="11">
        <f t="shared" si="0"/>
        <v>2.54192227199378</v>
      </c>
      <c r="H72" s="11">
        <f t="shared" si="0"/>
        <v>0.47810587650279851</v>
      </c>
      <c r="I72" s="11">
        <f t="shared" si="0"/>
        <v>-2.9466358597923046</v>
      </c>
      <c r="J72" s="11">
        <f t="shared" si="0"/>
        <v>7.1661734490076512</v>
      </c>
      <c r="K72" s="11">
        <f t="shared" si="0"/>
        <v>-2.6798193154724164</v>
      </c>
      <c r="L72" s="11">
        <f t="shared" si="0"/>
        <v>-1.6127550006978266</v>
      </c>
      <c r="M72" s="11">
        <f t="shared" si="0"/>
        <v>1.4203191482553423</v>
      </c>
      <c r="N72" s="11">
        <f t="shared" si="0"/>
        <v>-2.3584905769695637E-2</v>
      </c>
      <c r="O72" s="11">
        <f t="shared" si="0"/>
        <v>-0.48806259856574641</v>
      </c>
      <c r="Q72" s="11">
        <f t="shared" si="1"/>
        <v>14.094799027957228</v>
      </c>
      <c r="R72" s="11">
        <f t="shared" si="1"/>
        <v>1.6904221931409311</v>
      </c>
      <c r="S72" s="11">
        <f t="shared" si="1"/>
        <v>1.8272933676732799</v>
      </c>
      <c r="T72" s="11">
        <f t="shared" si="1"/>
        <v>2.1751809203321599</v>
      </c>
      <c r="V72" s="11">
        <f t="shared" si="2"/>
        <v>4.3065303430836392</v>
      </c>
      <c r="W72" s="11">
        <f t="shared" si="2"/>
        <v>6.0800199026963906</v>
      </c>
      <c r="X72" s="11">
        <f t="shared" si="2"/>
        <v>9.5017099870311839</v>
      </c>
      <c r="Y72" s="11">
        <f t="shared" si="2"/>
        <v>3.7027823499551591</v>
      </c>
      <c r="Z72" s="11">
        <f t="shared" si="2"/>
        <v>5.8058260926673153</v>
      </c>
      <c r="AA72" s="11">
        <f t="shared" si="2"/>
        <v>7.5317291170034091</v>
      </c>
      <c r="AC72" s="15">
        <f>B72*'Table A8'!AC19</f>
        <v>-0.32136774562689691</v>
      </c>
      <c r="AD72" s="15">
        <f>C72*'Table A8'!AD19</f>
        <v>-0.80235504258787582</v>
      </c>
      <c r="AE72" s="15">
        <f>D72*'Table A8'!AE19</f>
        <v>-0.28390452158678059</v>
      </c>
      <c r="AF72" s="15">
        <f>E72*'Table A8'!AF19</f>
        <v>-1.5808990816827102</v>
      </c>
      <c r="AG72" s="15">
        <f>F72*'Table A8'!AG19</f>
        <v>-5.3644638022576508E-3</v>
      </c>
      <c r="AH72" s="15">
        <f>G72*'Table A8'!AH19</f>
        <v>1.4018701330045695</v>
      </c>
      <c r="AI72" s="15">
        <f>H72*'Table A8'!AI19</f>
        <v>0.15079459344898266</v>
      </c>
      <c r="AJ72" s="15">
        <f>I72*'Table A8'!AJ19</f>
        <v>-0.38659862480475032</v>
      </c>
      <c r="AK72" s="15">
        <f>J72*'Table A8'!AK19</f>
        <v>1.5916071230245992</v>
      </c>
      <c r="AL72" s="15">
        <f>K72*'Table A8'!AL19</f>
        <v>-0.54185946558852272</v>
      </c>
      <c r="AM72" s="15">
        <f>L72*'Table A8'!AM19</f>
        <v>-0.40996232117738751</v>
      </c>
      <c r="AN72" s="15">
        <f>M72*'Table A8'!AN19</f>
        <v>0.25707776583421704</v>
      </c>
      <c r="AO72" s="15">
        <f>N72*'Table A8'!AO19</f>
        <v>-6.3985849353184257E-3</v>
      </c>
      <c r="AP72" s="15">
        <f>O72*'Table A8'!AP19</f>
        <v>-0.12460238141383505</v>
      </c>
      <c r="AR72" s="15">
        <f>Q72*'Table A8'!AR19</f>
        <v>4.176288951983727</v>
      </c>
      <c r="AS72" s="15">
        <f>R72*'Table A8'!AS19</f>
        <v>0.74277151166612521</v>
      </c>
      <c r="AT72" s="15">
        <f>S72*'Table A8'!AT19</f>
        <v>0.67865675675385606</v>
      </c>
      <c r="AU72" s="15">
        <f>T72*'Table A8'!AU19</f>
        <v>0.8252636411740214</v>
      </c>
      <c r="AW72" s="15">
        <f>V72*'Table A8'!AW19</f>
        <v>1.8479321702171898</v>
      </c>
      <c r="AX72" s="15">
        <f>W72*'Table A8'!AX19</f>
        <v>0.43046540911090431</v>
      </c>
      <c r="AY72" s="15">
        <f>X72*'Table A8'!AY19</f>
        <v>5.8397509580293656</v>
      </c>
      <c r="AZ72" s="15">
        <f>Y72*'Table A8'!AZ19</f>
        <v>2.5264083973744049</v>
      </c>
      <c r="BA72" s="15">
        <f>Z72*'Table A8'!BA19</f>
        <v>1.8230293930975368</v>
      </c>
      <c r="BB72" s="15">
        <f>AA72*'Table A8'!BB19</f>
        <v>3.0390526987108752</v>
      </c>
      <c r="BD72" s="11">
        <f t="shared" si="3"/>
        <v>2.1364159360765052</v>
      </c>
      <c r="BE72" s="11">
        <f t="shared" si="3"/>
        <v>7.7082160367882606</v>
      </c>
      <c r="BF72" s="11">
        <f t="shared" si="3"/>
        <v>3.951921801660041</v>
      </c>
      <c r="BG72" s="11">
        <f t="shared" si="3"/>
        <v>4.2682965415668033</v>
      </c>
      <c r="BH72" s="11">
        <f t="shared" si="3"/>
        <v>6.7140135302554205</v>
      </c>
      <c r="BI72" s="11">
        <f t="shared" si="3"/>
        <v>3.8087590044985209</v>
      </c>
      <c r="BJ72" s="11">
        <f t="shared" si="3"/>
        <v>6.2755896736577279</v>
      </c>
      <c r="BK72" s="11">
        <f t="shared" si="3"/>
        <v>4.3938391206457545</v>
      </c>
      <c r="BL72" s="11">
        <f t="shared" si="3"/>
        <v>3.1010119154952007</v>
      </c>
      <c r="BM72" s="11">
        <f t="shared" si="3"/>
        <v>8.1983138532676758</v>
      </c>
      <c r="BN72" s="11">
        <f t="shared" si="3"/>
        <v>-1.936737434708282</v>
      </c>
      <c r="BO72" s="11">
        <f t="shared" si="3"/>
        <v>-2.0698126633101657</v>
      </c>
      <c r="BP72" s="11">
        <f t="shared" si="3"/>
        <v>-4.390194176801459</v>
      </c>
      <c r="BQ72" s="11">
        <f t="shared" si="3"/>
        <v>2.4837384898686579</v>
      </c>
      <c r="BS72" s="11">
        <f t="shared" si="4"/>
        <v>-6.7220998907493712</v>
      </c>
      <c r="BT72" s="11">
        <f t="shared" si="4"/>
        <v>7.4391748375711</v>
      </c>
      <c r="BU72" s="11">
        <f t="shared" si="4"/>
        <v>3.8287453632883972</v>
      </c>
      <c r="BV72" s="11">
        <f t="shared" si="4"/>
        <v>5.1149954649270493</v>
      </c>
      <c r="BX72" s="11"/>
      <c r="BY72" s="11"/>
      <c r="BZ72" s="11"/>
      <c r="CA72" s="11"/>
      <c r="CB72" s="11"/>
      <c r="CC72" s="11">
        <f t="shared" si="5"/>
        <v>3.6845971810544893</v>
      </c>
    </row>
    <row r="73" spans="1:81" x14ac:dyDescent="0.3">
      <c r="A73" s="13">
        <v>1984</v>
      </c>
      <c r="B73" s="11">
        <f t="shared" si="0"/>
        <v>-0.64176245932569209</v>
      </c>
      <c r="C73" s="11">
        <f t="shared" si="0"/>
        <v>-4.0514959806041837</v>
      </c>
      <c r="D73" s="11">
        <f t="shared" si="0"/>
        <v>-0.48728777623560726</v>
      </c>
      <c r="E73" s="11">
        <f t="shared" si="0"/>
        <v>-4.4041328502810471</v>
      </c>
      <c r="F73" s="11">
        <f t="shared" si="0"/>
        <v>-0.34887444202527951</v>
      </c>
      <c r="G73" s="11">
        <f t="shared" si="0"/>
        <v>1.7790307882549945</v>
      </c>
      <c r="H73" s="11">
        <f t="shared" si="0"/>
        <v>1.1639316657018788</v>
      </c>
      <c r="I73" s="11">
        <f t="shared" si="0"/>
        <v>-2.6842232620052382</v>
      </c>
      <c r="J73" s="11">
        <f t="shared" si="0"/>
        <v>7.1247059985420584</v>
      </c>
      <c r="K73" s="11">
        <f t="shared" si="0"/>
        <v>-2.4368591016957803</v>
      </c>
      <c r="L73" s="11">
        <f t="shared" si="0"/>
        <v>-1.5306225061483498</v>
      </c>
      <c r="M73" s="11">
        <f t="shared" si="0"/>
        <v>1.4370180961502668</v>
      </c>
      <c r="N73" s="11">
        <f t="shared" si="0"/>
        <v>0.10608829898159707</v>
      </c>
      <c r="O73" s="11">
        <f t="shared" si="0"/>
        <v>-0.4133627611435563</v>
      </c>
      <c r="Q73" s="11">
        <f t="shared" si="1"/>
        <v>13.299245431991219</v>
      </c>
      <c r="R73" s="11">
        <f t="shared" si="1"/>
        <v>1.6205763481230044</v>
      </c>
      <c r="S73" s="11">
        <f t="shared" si="1"/>
        <v>2.7865998915554151</v>
      </c>
      <c r="T73" s="11">
        <f t="shared" si="1"/>
        <v>2.7849565415023481</v>
      </c>
      <c r="V73" s="11">
        <f t="shared" si="2"/>
        <v>3.8493704760663952</v>
      </c>
      <c r="W73" s="11">
        <f t="shared" si="2"/>
        <v>4.8879334440122904</v>
      </c>
      <c r="X73" s="11">
        <f t="shared" si="2"/>
        <v>8.2000723599337384</v>
      </c>
      <c r="Y73" s="11">
        <f t="shared" si="2"/>
        <v>3.0879646529022935</v>
      </c>
      <c r="Z73" s="11">
        <f t="shared" si="2"/>
        <v>4.7770276268686596</v>
      </c>
      <c r="AA73" s="11">
        <f t="shared" si="2"/>
        <v>6.4422987661617999</v>
      </c>
      <c r="AC73" s="15">
        <f>B73*'Table A8'!AC20</f>
        <v>-0.21768582620327473</v>
      </c>
      <c r="AD73" s="15">
        <f>C73*'Table A8'!AD20</f>
        <v>-0.82164338486652833</v>
      </c>
      <c r="AE73" s="15">
        <f>D73*'Table A8'!AE20</f>
        <v>-0.11051686765023573</v>
      </c>
      <c r="AF73" s="15">
        <f>E73*'Table A8'!AF20</f>
        <v>-2.6838785589612697</v>
      </c>
      <c r="AG73" s="15">
        <f>F73*'Table A8'!AG20</f>
        <v>-0.12538547446388548</v>
      </c>
      <c r="AH73" s="15">
        <f>G73*'Table A8'!AH20</f>
        <v>1.021163672458367</v>
      </c>
      <c r="AI73" s="15">
        <f>H73*'Table A8'!AI20</f>
        <v>0.38246794534963735</v>
      </c>
      <c r="AJ73" s="15">
        <f>I73*'Table A8'!AJ20</f>
        <v>-0.39135975160036385</v>
      </c>
      <c r="AK73" s="15">
        <f>J73*'Table A8'!AK20</f>
        <v>1.6792932038563633</v>
      </c>
      <c r="AL73" s="15">
        <f>K73*'Table A8'!AL20</f>
        <v>-0.52368102095442315</v>
      </c>
      <c r="AM73" s="15">
        <f>L73*'Table A8'!AM20</f>
        <v>-0.42046200243895177</v>
      </c>
      <c r="AN73" s="15">
        <f>M73*'Table A8'!AN20</f>
        <v>0.28725991742043827</v>
      </c>
      <c r="AO73" s="15">
        <f>N73*'Table A8'!AO20</f>
        <v>3.0182121060264362E-2</v>
      </c>
      <c r="AP73" s="15">
        <f>O73*'Table A8'!AP20</f>
        <v>-0.11284803379219088</v>
      </c>
      <c r="AR73" s="15">
        <f>Q73*'Table A8'!AR20</f>
        <v>4.0855281967077026</v>
      </c>
      <c r="AS73" s="15">
        <f>R73*'Table A8'!AS20</f>
        <v>0.73314873989084728</v>
      </c>
      <c r="AT73" s="15">
        <f>S73*'Table A8'!AT20</f>
        <v>1.064759818563324</v>
      </c>
      <c r="AU73" s="15">
        <f>T73*'Table A8'!AU20</f>
        <v>1.0883610164191178</v>
      </c>
      <c r="AW73" s="15">
        <f>V73*'Table A8'!AW20</f>
        <v>1.6683171643271757</v>
      </c>
      <c r="AX73" s="15">
        <f>W73*'Table A8'!AX20</f>
        <v>0.35193120796888466</v>
      </c>
      <c r="AY73" s="15">
        <f>X73*'Table A8'!AY20</f>
        <v>5.0856848776309045</v>
      </c>
      <c r="AZ73" s="15">
        <f>Y73*'Table A8'!AZ20</f>
        <v>2.1186525483562635</v>
      </c>
      <c r="BA73" s="15">
        <f>Z73*'Table A8'!BA20</f>
        <v>1.5176616770561731</v>
      </c>
      <c r="BB73" s="15">
        <f>AA73*'Table A8'!BB20</f>
        <v>2.6258809770875495</v>
      </c>
      <c r="BD73" s="11">
        <f t="shared" si="3"/>
        <v>1.6157509577310092</v>
      </c>
      <c r="BE73" s="11">
        <f t="shared" si="3"/>
        <v>7.6864975842413559</v>
      </c>
      <c r="BF73" s="11">
        <f t="shared" si="3"/>
        <v>5.0694077210759447</v>
      </c>
      <c r="BG73" s="11">
        <f t="shared" si="3"/>
        <v>2.3151022293881214</v>
      </c>
      <c r="BH73" s="11">
        <f t="shared" si="3"/>
        <v>6.291216489105345</v>
      </c>
      <c r="BI73" s="11">
        <f t="shared" si="3"/>
        <v>4.4004658255056519</v>
      </c>
      <c r="BJ73" s="11">
        <f t="shared" si="3"/>
        <v>4.0133807742822496</v>
      </c>
      <c r="BK73" s="11">
        <f t="shared" si="3"/>
        <v>6.5858884962504085</v>
      </c>
      <c r="BL73" s="11">
        <f t="shared" si="3"/>
        <v>3.3130654610497516</v>
      </c>
      <c r="BM73" s="11">
        <f t="shared" si="3"/>
        <v>10.574985898214431</v>
      </c>
      <c r="BN73" s="11">
        <f t="shared" si="3"/>
        <v>3.3920737336547941</v>
      </c>
      <c r="BO73" s="11">
        <f t="shared" si="3"/>
        <v>-4.0780166611225237</v>
      </c>
      <c r="BP73" s="11">
        <f t="shared" si="3"/>
        <v>3.9616696770999971</v>
      </c>
      <c r="BQ73" s="11">
        <f t="shared" si="3"/>
        <v>4.0988070035216886</v>
      </c>
      <c r="BS73" s="11">
        <f t="shared" si="4"/>
        <v>-11.42165667086859</v>
      </c>
      <c r="BT73" s="11">
        <f t="shared" si="4"/>
        <v>5.8108458028693732</v>
      </c>
      <c r="BU73" s="11">
        <f t="shared" si="4"/>
        <v>-0.44143378805044653</v>
      </c>
      <c r="BV73" s="11">
        <f t="shared" si="4"/>
        <v>1.6248091032551828</v>
      </c>
      <c r="BX73" s="11"/>
      <c r="BY73" s="11"/>
      <c r="BZ73" s="11"/>
      <c r="CA73" s="11"/>
      <c r="CB73" s="11"/>
      <c r="CC73" s="11">
        <f t="shared" si="5"/>
        <v>-0.10504001979159572</v>
      </c>
    </row>
    <row r="74" spans="1:81" x14ac:dyDescent="0.3">
      <c r="A74" s="13">
        <v>1985</v>
      </c>
      <c r="B74" s="11">
        <f t="shared" si="0"/>
        <v>0.19525647965376891</v>
      </c>
      <c r="C74" s="11">
        <f t="shared" si="0"/>
        <v>-2.9378202164655165</v>
      </c>
      <c r="D74" s="11">
        <f t="shared" si="0"/>
        <v>1.0218157442013411</v>
      </c>
      <c r="E74" s="11">
        <f t="shared" si="0"/>
        <v>-5.1343425297596585</v>
      </c>
      <c r="F74" s="11">
        <f t="shared" si="0"/>
        <v>0.78588974857314498</v>
      </c>
      <c r="G74" s="11">
        <f t="shared" si="0"/>
        <v>2.5814546513961742</v>
      </c>
      <c r="H74" s="11">
        <f t="shared" si="0"/>
        <v>5.7461950038970597</v>
      </c>
      <c r="I74" s="11">
        <f t="shared" si="0"/>
        <v>-1.7929597746920614</v>
      </c>
      <c r="J74" s="11">
        <f t="shared" si="0"/>
        <v>7.5036439395392227</v>
      </c>
      <c r="K74" s="11">
        <f t="shared" si="0"/>
        <v>-2.2571433864312778</v>
      </c>
      <c r="L74" s="11">
        <f t="shared" si="0"/>
        <v>-0.82497160227784461</v>
      </c>
      <c r="M74" s="11">
        <f t="shared" si="0"/>
        <v>1.9562297433320264</v>
      </c>
      <c r="N74" s="11">
        <f t="shared" si="0"/>
        <v>0.54047834541264117</v>
      </c>
      <c r="O74" s="11">
        <f t="shared" si="0"/>
        <v>0.60504386257740805</v>
      </c>
      <c r="Q74" s="11">
        <f t="shared" si="1"/>
        <v>13.620078260562639</v>
      </c>
      <c r="R74" s="11">
        <f t="shared" si="1"/>
        <v>3.0632470135663894</v>
      </c>
      <c r="S74" s="11">
        <f t="shared" si="1"/>
        <v>3.6672522222017037</v>
      </c>
      <c r="T74" s="11">
        <f t="shared" si="1"/>
        <v>3.89892933920195</v>
      </c>
      <c r="V74" s="11">
        <f t="shared" si="2"/>
        <v>8.4443981484383919</v>
      </c>
      <c r="W74" s="11">
        <f t="shared" si="2"/>
        <v>5.6340721915555338</v>
      </c>
      <c r="X74" s="11">
        <f t="shared" si="2"/>
        <v>7.6553196665424483</v>
      </c>
      <c r="Y74" s="11">
        <f t="shared" si="2"/>
        <v>7.9032149919264425</v>
      </c>
      <c r="Z74" s="11">
        <f t="shared" si="2"/>
        <v>6.1253247147876824</v>
      </c>
      <c r="AA74" s="11">
        <f t="shared" si="2"/>
        <v>7.2280356063810753</v>
      </c>
      <c r="AC74" s="15">
        <f>B74*'Table A8'!AC21</f>
        <v>6.9882294068083897E-2</v>
      </c>
      <c r="AD74" s="15">
        <f>C74*'Table A8'!AD21</f>
        <v>-0.62164275780410327</v>
      </c>
      <c r="AE74" s="15">
        <f>D74*'Table A8'!AE21</f>
        <v>0.24165942350361722</v>
      </c>
      <c r="AF74" s="15">
        <f>E74*'Table A8'!AF21</f>
        <v>-3.1761042889093249</v>
      </c>
      <c r="AG74" s="15">
        <f>F74*'Table A8'!AG21</f>
        <v>0.29463006674007208</v>
      </c>
      <c r="AH74" s="15">
        <f>G74*'Table A8'!AH21</f>
        <v>1.5233163897888826</v>
      </c>
      <c r="AI74" s="15">
        <f>H74*'Table A8'!AI21</f>
        <v>1.9514078233234415</v>
      </c>
      <c r="AJ74" s="15">
        <f>I74*'Table A8'!AJ21</f>
        <v>-0.27988102082943078</v>
      </c>
      <c r="AK74" s="15">
        <f>J74*'Table A8'!AK21</f>
        <v>1.861654061399681</v>
      </c>
      <c r="AL74" s="15">
        <f>K74*'Table A8'!AL21</f>
        <v>-0.51124297702668453</v>
      </c>
      <c r="AM74" s="15">
        <f>L74*'Table A8'!AM21</f>
        <v>-0.23693184417419699</v>
      </c>
      <c r="AN74" s="15">
        <f>M74*'Table A8'!AN21</f>
        <v>0.4250887232260494</v>
      </c>
      <c r="AO74" s="15">
        <f>N74*'Table A8'!AO21</f>
        <v>0.1581439638677388</v>
      </c>
      <c r="AP74" s="15">
        <f>O74*'Table A8'!AP21</f>
        <v>0.17346607540094286</v>
      </c>
      <c r="AR74" s="15">
        <f>Q74*'Table A8'!AR21</f>
        <v>4.358425043380044</v>
      </c>
      <c r="AS74" s="15">
        <f>R74*'Table A8'!AS21</f>
        <v>1.3922457676659241</v>
      </c>
      <c r="AT74" s="15">
        <f>S74*'Table A8'!AT21</f>
        <v>1.4544322313251954</v>
      </c>
      <c r="AU74" s="15">
        <f>T74*'Table A8'!AU21</f>
        <v>1.5661999155574231</v>
      </c>
      <c r="AW74" s="15">
        <f>V74*'Table A8'!AW21</f>
        <v>3.6437578010511662</v>
      </c>
      <c r="AX74" s="15">
        <f>W74*'Table A8'!AX21</f>
        <v>0.40283616169622072</v>
      </c>
      <c r="AY74" s="15">
        <f>X74*'Table A8'!AY21</f>
        <v>4.758546704722785</v>
      </c>
      <c r="AZ74" s="15">
        <f>Y74*'Table A8'!AZ21</f>
        <v>5.40975066197365</v>
      </c>
      <c r="BA74" s="15">
        <f>Z74*'Table A8'!BA21</f>
        <v>1.9362151423443867</v>
      </c>
      <c r="BB74" s="15">
        <f>AA74*'Table A8'!BB21</f>
        <v>2.9331368490694407</v>
      </c>
      <c r="BD74" s="11">
        <f t="shared" si="3"/>
        <v>-0.75065918479124871</v>
      </c>
      <c r="BE74" s="11">
        <f t="shared" si="3"/>
        <v>6.6977493883319017</v>
      </c>
      <c r="BF74" s="11">
        <f t="shared" si="3"/>
        <v>0.21459961104752559</v>
      </c>
      <c r="BG74" s="11">
        <f t="shared" si="3"/>
        <v>15.739857166404761</v>
      </c>
      <c r="BH74" s="11">
        <f t="shared" si="3"/>
        <v>2.5167220234389251</v>
      </c>
      <c r="BI74" s="11">
        <f t="shared" si="3"/>
        <v>0.72801264775334185</v>
      </c>
      <c r="BJ74" s="11">
        <f t="shared" si="3"/>
        <v>-5.0972634599220594</v>
      </c>
      <c r="BK74" s="11">
        <f t="shared" si="3"/>
        <v>2.639704884601906</v>
      </c>
      <c r="BL74" s="11">
        <f t="shared" si="3"/>
        <v>-1.2712758587373783</v>
      </c>
      <c r="BM74" s="11">
        <f t="shared" si="3"/>
        <v>7.8136120276753758</v>
      </c>
      <c r="BN74" s="11">
        <f t="shared" si="3"/>
        <v>4.9792120583919282</v>
      </c>
      <c r="BO74" s="11">
        <f t="shared" si="3"/>
        <v>1.549826119241112</v>
      </c>
      <c r="BP74" s="11">
        <f t="shared" si="3"/>
        <v>2.194734903549945</v>
      </c>
      <c r="BQ74" s="11">
        <f t="shared" si="3"/>
        <v>2.2115148329257752</v>
      </c>
      <c r="BS74" s="11">
        <f t="shared" si="4"/>
        <v>-9.4592793952539509</v>
      </c>
      <c r="BT74" s="11">
        <f t="shared" si="4"/>
        <v>2.3777372189004047</v>
      </c>
      <c r="BU74" s="11">
        <f t="shared" si="4"/>
        <v>2.2782736763838143</v>
      </c>
      <c r="BV74" s="11">
        <f t="shared" si="4"/>
        <v>1.6097632252370628</v>
      </c>
      <c r="BX74" s="11"/>
      <c r="BY74" s="11"/>
      <c r="BZ74" s="11"/>
      <c r="CA74" s="11"/>
      <c r="CB74" s="11"/>
      <c r="CC74" s="11">
        <f t="shared" si="5"/>
        <v>2.9286782290563682</v>
      </c>
    </row>
    <row r="75" spans="1:81" x14ac:dyDescent="0.3">
      <c r="A75" s="13">
        <v>1986</v>
      </c>
      <c r="B75" s="11">
        <f t="shared" si="0"/>
        <v>-0.13778851646076762</v>
      </c>
      <c r="C75" s="11">
        <f t="shared" si="0"/>
        <v>-2.499265966897426</v>
      </c>
      <c r="D75" s="11">
        <f t="shared" si="0"/>
        <v>1.7938802705510899</v>
      </c>
      <c r="E75" s="11">
        <f t="shared" si="0"/>
        <v>-4.1597064657307543</v>
      </c>
      <c r="F75" s="11">
        <f t="shared" si="0"/>
        <v>0.52400036058239641</v>
      </c>
      <c r="G75" s="11">
        <f t="shared" si="0"/>
        <v>2.9698761144749426</v>
      </c>
      <c r="H75" s="11">
        <f t="shared" si="0"/>
        <v>2.3989156370022577</v>
      </c>
      <c r="I75" s="11">
        <f t="shared" si="0"/>
        <v>-1.7543068566549394</v>
      </c>
      <c r="J75" s="11">
        <f t="shared" si="0"/>
        <v>8.098514836767766</v>
      </c>
      <c r="K75" s="11">
        <f t="shared" si="0"/>
        <v>-1.7433900749386451</v>
      </c>
      <c r="L75" s="11">
        <f t="shared" si="0"/>
        <v>-0.3993584259192714</v>
      </c>
      <c r="M75" s="11">
        <f t="shared" si="0"/>
        <v>2.8295433235151592</v>
      </c>
      <c r="N75" s="11">
        <f t="shared" si="0"/>
        <v>0.80527948734027532</v>
      </c>
      <c r="O75" s="11">
        <f t="shared" si="0"/>
        <v>0.71554949202545848</v>
      </c>
      <c r="Q75" s="11">
        <f t="shared" si="1"/>
        <v>11.839268025247712</v>
      </c>
      <c r="R75" s="11">
        <f t="shared" si="1"/>
        <v>3.2469738161131927</v>
      </c>
      <c r="S75" s="11">
        <f t="shared" si="1"/>
        <v>4.2302379690689369</v>
      </c>
      <c r="T75" s="11">
        <f t="shared" si="1"/>
        <v>4.2601542260985541</v>
      </c>
      <c r="V75" s="11">
        <f t="shared" si="2"/>
        <v>12.659867642556835</v>
      </c>
      <c r="W75" s="11">
        <f t="shared" si="2"/>
        <v>9.4045157497738252</v>
      </c>
      <c r="X75" s="11">
        <f t="shared" si="2"/>
        <v>8.7283933005586185</v>
      </c>
      <c r="Y75" s="11">
        <f t="shared" si="2"/>
        <v>12.301976123208519</v>
      </c>
      <c r="Z75" s="11">
        <f t="shared" si="2"/>
        <v>9.6362199502137571</v>
      </c>
      <c r="AA75" s="11">
        <f t="shared" si="2"/>
        <v>9.5639904487204408</v>
      </c>
      <c r="AC75" s="15">
        <f>B75*'Table A8'!AC22</f>
        <v>-5.0334145063118403E-2</v>
      </c>
      <c r="AD75" s="15">
        <f>C75*'Table A8'!AD22</f>
        <v>-0.53309343073922111</v>
      </c>
      <c r="AE75" s="15">
        <f>D75*'Table A8'!AE22</f>
        <v>0.42389390793122245</v>
      </c>
      <c r="AF75" s="15">
        <f>E75*'Table A8'!AF22</f>
        <v>-2.5648750067695834</v>
      </c>
      <c r="AG75" s="15">
        <f>F75*'Table A8'!AG22</f>
        <v>0.20074453813911605</v>
      </c>
      <c r="AH75" s="15">
        <f>G75*'Table A8'!AH22</f>
        <v>1.7780648297361481</v>
      </c>
      <c r="AI75" s="15">
        <f>H75*'Table A8'!AI22</f>
        <v>0.83074448509388199</v>
      </c>
      <c r="AJ75" s="15">
        <f>I75*'Table A8'!AJ22</f>
        <v>-0.28296969597844174</v>
      </c>
      <c r="AK75" s="15">
        <f>J75*'Table A8'!AK22</f>
        <v>2.0578326200226891</v>
      </c>
      <c r="AL75" s="15">
        <f>K75*'Table A8'!AL22</f>
        <v>-0.40481517540075329</v>
      </c>
      <c r="AM75" s="15">
        <f>L75*'Table A8'!AM22</f>
        <v>-0.11673246789620303</v>
      </c>
      <c r="AN75" s="15">
        <f>M75*'Table A8'!AN22</f>
        <v>0.63891088244972294</v>
      </c>
      <c r="AO75" s="15">
        <f>N75*'Table A8'!AO22</f>
        <v>0.23336999543121176</v>
      </c>
      <c r="AP75" s="15">
        <f>O75*'Table A8'!AP22</f>
        <v>0.20886889672223136</v>
      </c>
      <c r="AR75" s="15">
        <f>Q75*'Table A8'!AR22</f>
        <v>3.8773602782686258</v>
      </c>
      <c r="AS75" s="15">
        <f>R75*'Table A8'!AS22</f>
        <v>1.4487997167497066</v>
      </c>
      <c r="AT75" s="15">
        <f>S75*'Table A8'!AT22</f>
        <v>1.7276291865677538</v>
      </c>
      <c r="AU75" s="15">
        <f>T75*'Table A8'!AU22</f>
        <v>1.7347348008673313</v>
      </c>
      <c r="AW75" s="15">
        <f>V75*'Table A8'!AW22</f>
        <v>5.3057505289955698</v>
      </c>
      <c r="AX75" s="15">
        <f>W75*'Table A8'!AX22</f>
        <v>0.64138797413457527</v>
      </c>
      <c r="AY75" s="15">
        <f>X75*'Table A8'!AY22</f>
        <v>5.3452680572620981</v>
      </c>
      <c r="AZ75" s="15">
        <f>Y75*'Table A8'!AZ22</f>
        <v>8.2816903261439752</v>
      </c>
      <c r="BA75" s="15">
        <f>Z75*'Table A8'!BA22</f>
        <v>2.9419379508002601</v>
      </c>
      <c r="BB75" s="15">
        <f>AA75*'Table A8'!BB22</f>
        <v>3.765343039661238</v>
      </c>
      <c r="BD75" s="11">
        <f t="shared" si="3"/>
        <v>0.6931912215982664</v>
      </c>
      <c r="BE75" s="11">
        <f t="shared" si="3"/>
        <v>-1.0229640200769305</v>
      </c>
      <c r="BF75" s="11">
        <f t="shared" si="3"/>
        <v>2.2991320645436257</v>
      </c>
      <c r="BG75" s="11">
        <f t="shared" si="3"/>
        <v>14.106253910394488</v>
      </c>
      <c r="BH75" s="11">
        <f t="shared" si="3"/>
        <v>1.2324850788970363</v>
      </c>
      <c r="BI75" s="11">
        <f t="shared" si="3"/>
        <v>-1.3553285708668297</v>
      </c>
      <c r="BJ75" s="11">
        <f t="shared" si="3"/>
        <v>3.2594131645302533</v>
      </c>
      <c r="BK75" s="11">
        <f t="shared" si="3"/>
        <v>-0.48387673592681785</v>
      </c>
      <c r="BL75" s="11">
        <f t="shared" si="3"/>
        <v>-9.1573154776507124</v>
      </c>
      <c r="BM75" s="11">
        <f t="shared" si="3"/>
        <v>0.28670007811608061</v>
      </c>
      <c r="BN75" s="11">
        <f t="shared" si="3"/>
        <v>-1.8021614172373819</v>
      </c>
      <c r="BO75" s="11">
        <f t="shared" si="3"/>
        <v>0.7656842290083764</v>
      </c>
      <c r="BP75" s="11">
        <f t="shared" si="3"/>
        <v>1.6927688095038924</v>
      </c>
      <c r="BQ75" s="11">
        <f t="shared" si="3"/>
        <v>0.57217985506802871</v>
      </c>
      <c r="BS75" s="11">
        <f t="shared" si="4"/>
        <v>-0.884386747695321</v>
      </c>
      <c r="BT75" s="11">
        <f t="shared" si="4"/>
        <v>-4.4511481915525879</v>
      </c>
      <c r="BU75" s="11">
        <f t="shared" si="4"/>
        <v>3.6659701114165388</v>
      </c>
      <c r="BV75" s="11">
        <f t="shared" si="4"/>
        <v>0.27569095495333135</v>
      </c>
      <c r="BX75" s="11"/>
      <c r="BY75" s="11"/>
      <c r="BZ75" s="11"/>
      <c r="CA75" s="11"/>
      <c r="CB75" s="11"/>
      <c r="CC75" s="11">
        <f t="shared" si="5"/>
        <v>-2.1162436280834016</v>
      </c>
    </row>
    <row r="76" spans="1:81" x14ac:dyDescent="0.3">
      <c r="A76" s="13">
        <v>1987</v>
      </c>
      <c r="B76" s="11">
        <f t="shared" ref="B76:O91" si="6">LN(B23/B22)*100</f>
        <v>-0.26462651351178457</v>
      </c>
      <c r="C76" s="11">
        <f t="shared" si="6"/>
        <v>-2.2439107819686179</v>
      </c>
      <c r="D76" s="11">
        <f t="shared" si="6"/>
        <v>2.7385809451178544</v>
      </c>
      <c r="E76" s="11">
        <f t="shared" si="6"/>
        <v>-5.5181698228543681</v>
      </c>
      <c r="F76" s="11">
        <f t="shared" si="6"/>
        <v>0.34434217777603576</v>
      </c>
      <c r="G76" s="11">
        <f t="shared" si="6"/>
        <v>2.9665847904856388</v>
      </c>
      <c r="H76" s="11">
        <f t="shared" si="6"/>
        <v>0.39428340877072415</v>
      </c>
      <c r="I76" s="11">
        <f t="shared" si="6"/>
        <v>-2.0110959989595933</v>
      </c>
      <c r="J76" s="11">
        <f t="shared" si="6"/>
        <v>6.703873079067721</v>
      </c>
      <c r="K76" s="11">
        <f t="shared" si="6"/>
        <v>-1.8413580242787786</v>
      </c>
      <c r="L76" s="11">
        <f t="shared" si="6"/>
        <v>-0.82726491093673604</v>
      </c>
      <c r="M76" s="11">
        <f t="shared" si="6"/>
        <v>2.5309089550469199</v>
      </c>
      <c r="N76" s="11">
        <f t="shared" si="6"/>
        <v>0.89105490330477644</v>
      </c>
      <c r="O76" s="11">
        <f t="shared" si="6"/>
        <v>0.45527917017566699</v>
      </c>
      <c r="Q76" s="11">
        <f t="shared" ref="Q76:T91" si="7">LN(Q23/Q22)*100</f>
        <v>13.139600851179829</v>
      </c>
      <c r="R76" s="11">
        <f t="shared" si="7"/>
        <v>3.3346059642510437</v>
      </c>
      <c r="S76" s="11">
        <f t="shared" si="7"/>
        <v>5.2586836099841365</v>
      </c>
      <c r="T76" s="11">
        <f t="shared" si="7"/>
        <v>5.0304377412156356</v>
      </c>
      <c r="V76" s="11">
        <f t="shared" ref="V76:AA91" si="8">LN(V23/V22)*100</f>
        <v>16.748956783862404</v>
      </c>
      <c r="W76" s="11">
        <f t="shared" si="8"/>
        <v>11.61194611477004</v>
      </c>
      <c r="X76" s="11">
        <f t="shared" si="8"/>
        <v>8.5467247681871061</v>
      </c>
      <c r="Y76" s="11">
        <f t="shared" si="8"/>
        <v>16.37039977778841</v>
      </c>
      <c r="Z76" s="11">
        <f t="shared" si="8"/>
        <v>11.686027098815616</v>
      </c>
      <c r="AA76" s="11">
        <f t="shared" si="8"/>
        <v>10.788479949835926</v>
      </c>
      <c r="AC76" s="15">
        <f>B76*'Table A8'!AC23</f>
        <v>-9.9049704007460951E-2</v>
      </c>
      <c r="AD76" s="15">
        <f>C76*'Table A8'!AD23</f>
        <v>-0.48939694154735547</v>
      </c>
      <c r="AE76" s="15">
        <f>D76*'Table A8'!AE23</f>
        <v>0.64110179925208965</v>
      </c>
      <c r="AF76" s="15">
        <f>E76*'Table A8'!AF23</f>
        <v>-3.4091253165594289</v>
      </c>
      <c r="AG76" s="15">
        <f>F76*'Table A8'!AG23</f>
        <v>0.1356019496082029</v>
      </c>
      <c r="AH76" s="15">
        <f>G76*'Table A8'!AH23</f>
        <v>1.8075401128428996</v>
      </c>
      <c r="AI76" s="15">
        <f>H76*'Table A8'!AI23</f>
        <v>0.13941861334132807</v>
      </c>
      <c r="AJ76" s="15">
        <f>I76*'Table A8'!AJ23</f>
        <v>-0.33726079902552375</v>
      </c>
      <c r="AK76" s="15">
        <f>J76*'Table A8'!AK23</f>
        <v>1.7564147467157429</v>
      </c>
      <c r="AL76" s="15">
        <f>K76*'Table A8'!AL23</f>
        <v>-0.4413735184196233</v>
      </c>
      <c r="AM76" s="15">
        <f>L76*'Table A8'!AM23</f>
        <v>-0.24751766135227143</v>
      </c>
      <c r="AN76" s="15">
        <f>M76*'Table A8'!AN23</f>
        <v>0.59577596801804511</v>
      </c>
      <c r="AO76" s="15">
        <f>N76*'Table A8'!AO23</f>
        <v>0.25956429333268138</v>
      </c>
      <c r="AP76" s="15">
        <f>O76*'Table A8'!AP23</f>
        <v>0.13599188813147173</v>
      </c>
      <c r="AR76" s="15">
        <f>Q76*'Table A8'!AR23</f>
        <v>4.5095110121249169</v>
      </c>
      <c r="AS76" s="15">
        <f>R76*'Table A8'!AS23</f>
        <v>1.4885681024416659</v>
      </c>
      <c r="AT76" s="15">
        <f>S76*'Table A8'!AT23</f>
        <v>2.1718363309234485</v>
      </c>
      <c r="AU76" s="15">
        <f>T76*'Table A8'!AU23</f>
        <v>2.074552524477328</v>
      </c>
      <c r="AW76" s="15">
        <f>V76*'Table A8'!AW23</f>
        <v>6.9407676912325798</v>
      </c>
      <c r="AX76" s="15">
        <f>W76*'Table A8'!AX23</f>
        <v>0.77800038968959206</v>
      </c>
      <c r="AY76" s="15">
        <f>X76*'Table A8'!AY23</f>
        <v>5.2152114535477727</v>
      </c>
      <c r="AZ76" s="15">
        <f>Y76*'Table A8'!AZ23</f>
        <v>10.951797451340447</v>
      </c>
      <c r="BA76" s="15">
        <f>Z76*'Table A8'!BA23</f>
        <v>3.5198313621632638</v>
      </c>
      <c r="BB76" s="15">
        <f>AA76*'Table A8'!BB23</f>
        <v>4.1977975484811587</v>
      </c>
      <c r="BD76" s="11">
        <f t="shared" ref="BD76:BQ91" si="9">LN(BD23/BD22)*100</f>
        <v>3.2653972204282837</v>
      </c>
      <c r="BE76" s="11">
        <f t="shared" si="9"/>
        <v>5.9950785978740502</v>
      </c>
      <c r="BF76" s="11">
        <f t="shared" si="9"/>
        <v>6.4938940886769156</v>
      </c>
      <c r="BG76" s="11">
        <f t="shared" si="9"/>
        <v>-7.733732603243312</v>
      </c>
      <c r="BH76" s="11">
        <f t="shared" si="9"/>
        <v>7.4677712295898564</v>
      </c>
      <c r="BI76" s="11">
        <f t="shared" si="9"/>
        <v>4.8866881854384312</v>
      </c>
      <c r="BJ76" s="11">
        <f t="shared" si="9"/>
        <v>8.0977932039262104</v>
      </c>
      <c r="BK76" s="11">
        <f t="shared" si="9"/>
        <v>6.7473278883855086</v>
      </c>
      <c r="BL76" s="11">
        <f t="shared" si="9"/>
        <v>-1.3059969868108439</v>
      </c>
      <c r="BM76" s="11">
        <f t="shared" si="9"/>
        <v>5.7796535440392347</v>
      </c>
      <c r="BN76" s="11">
        <f t="shared" si="9"/>
        <v>1.5204605329605463</v>
      </c>
      <c r="BO76" s="11">
        <f t="shared" si="9"/>
        <v>1.7389000254547864</v>
      </c>
      <c r="BP76" s="11">
        <f t="shared" si="9"/>
        <v>3.7684224572948684</v>
      </c>
      <c r="BQ76" s="11">
        <f t="shared" si="9"/>
        <v>4.3619204402053944</v>
      </c>
      <c r="BS76" s="11">
        <f t="shared" ref="BS76:BV91" si="10">LN(BS23/BS22)*100</f>
        <v>-1.6018593866945021</v>
      </c>
      <c r="BT76" s="11">
        <f t="shared" si="10"/>
        <v>8.0185825072636217</v>
      </c>
      <c r="BU76" s="11">
        <f t="shared" si="10"/>
        <v>-1.3631070128117089</v>
      </c>
      <c r="BV76" s="11">
        <f t="shared" si="10"/>
        <v>2.8812392021439113</v>
      </c>
      <c r="BX76" s="11"/>
      <c r="BY76" s="11"/>
      <c r="BZ76" s="11"/>
      <c r="CA76" s="11"/>
      <c r="CB76" s="11"/>
      <c r="CC76" s="11">
        <f t="shared" ref="BX76:CC91" si="11">LN(CC23/CC22)*100</f>
        <v>-4.7574119856354509</v>
      </c>
    </row>
    <row r="77" spans="1:81" x14ac:dyDescent="0.3">
      <c r="A77" s="13">
        <v>1988</v>
      </c>
      <c r="B77" s="11">
        <f t="shared" si="6"/>
        <v>0.55147198585110013</v>
      </c>
      <c r="C77" s="11">
        <f t="shared" si="6"/>
        <v>-1.7817355793371343</v>
      </c>
      <c r="D77" s="11">
        <f t="shared" si="6"/>
        <v>5.7105753159033785</v>
      </c>
      <c r="E77" s="11">
        <f t="shared" si="6"/>
        <v>-4.9186869013680381</v>
      </c>
      <c r="F77" s="11">
        <f t="shared" si="6"/>
        <v>0.54020492889947036</v>
      </c>
      <c r="G77" s="11">
        <f t="shared" si="6"/>
        <v>2.6809079183446478</v>
      </c>
      <c r="H77" s="11">
        <f t="shared" si="6"/>
        <v>2.4296627632625407</v>
      </c>
      <c r="I77" s="11">
        <f t="shared" si="6"/>
        <v>-1.8222399886094351</v>
      </c>
      <c r="J77" s="11">
        <f t="shared" si="6"/>
        <v>6.0791080410244174</v>
      </c>
      <c r="K77" s="11">
        <f t="shared" si="6"/>
        <v>-1.7344686814496129</v>
      </c>
      <c r="L77" s="11">
        <f t="shared" si="6"/>
        <v>-0.92195852545521495</v>
      </c>
      <c r="M77" s="11">
        <f t="shared" si="6"/>
        <v>2.0362504137902815</v>
      </c>
      <c r="N77" s="11">
        <f t="shared" si="6"/>
        <v>1.543328717757475</v>
      </c>
      <c r="O77" s="11">
        <f t="shared" si="6"/>
        <v>0.82933280916867758</v>
      </c>
      <c r="Q77" s="11">
        <f t="shared" si="7"/>
        <v>14.426875193596505</v>
      </c>
      <c r="R77" s="11">
        <f t="shared" si="7"/>
        <v>4.7751484553842438</v>
      </c>
      <c r="S77" s="11">
        <f t="shared" si="7"/>
        <v>6.5853445718880144</v>
      </c>
      <c r="T77" s="11">
        <f t="shared" si="7"/>
        <v>6.4366566876980862</v>
      </c>
      <c r="V77" s="11">
        <f t="shared" si="8"/>
        <v>22.00737100699212</v>
      </c>
      <c r="W77" s="11">
        <f t="shared" si="8"/>
        <v>13.672812189883279</v>
      </c>
      <c r="X77" s="11">
        <f t="shared" si="8"/>
        <v>8.1125544812368311</v>
      </c>
      <c r="Y77" s="11">
        <f t="shared" si="8"/>
        <v>20.553984689596188</v>
      </c>
      <c r="Z77" s="11">
        <f t="shared" si="8"/>
        <v>13.303890307997099</v>
      </c>
      <c r="AA77" s="11">
        <f t="shared" si="8"/>
        <v>12.357571812011559</v>
      </c>
      <c r="AC77" s="15">
        <f>B77*'Table A8'!AC24</f>
        <v>0.22009246955317407</v>
      </c>
      <c r="AD77" s="15">
        <f>C77*'Table A8'!AD24</f>
        <v>-0.41585708421728723</v>
      </c>
      <c r="AE77" s="15">
        <f>D77*'Table A8'!AE24</f>
        <v>1.3899540318908821</v>
      </c>
      <c r="AF77" s="15">
        <f>E77*'Table A8'!AF24</f>
        <v>-3.105658909523779</v>
      </c>
      <c r="AG77" s="15">
        <f>F77*'Table A8'!AG24</f>
        <v>0.22202422577768233</v>
      </c>
      <c r="AH77" s="15">
        <f>G77*'Table A8'!AH24</f>
        <v>1.6790526292592531</v>
      </c>
      <c r="AI77" s="15">
        <f>H77*'Table A8'!AI24</f>
        <v>0.89411589688061499</v>
      </c>
      <c r="AJ77" s="15">
        <f>I77*'Table A8'!AJ24</f>
        <v>-0.32545206196564508</v>
      </c>
      <c r="AK77" s="15">
        <f>J77*'Table A8'!AK24</f>
        <v>1.6881683029924803</v>
      </c>
      <c r="AL77" s="15">
        <f>K77*'Table A8'!AL24</f>
        <v>-0.44124883256078146</v>
      </c>
      <c r="AM77" s="15">
        <f>L77*'Table A8'!AM24</f>
        <v>-0.28829643090984569</v>
      </c>
      <c r="AN77" s="15">
        <f>M77*'Table A8'!AN24</f>
        <v>0.514153229482046</v>
      </c>
      <c r="AO77" s="15">
        <f>N77*'Table A8'!AO24</f>
        <v>0.46824593296761791</v>
      </c>
      <c r="AP77" s="15">
        <f>O77*'Table A8'!AP24</f>
        <v>0.2610739683262997</v>
      </c>
      <c r="AR77" s="15">
        <f>Q77*'Table A8'!AR24</f>
        <v>5.3494853217855844</v>
      </c>
      <c r="AS77" s="15">
        <f>R77*'Table A8'!AS24</f>
        <v>2.1946582300945985</v>
      </c>
      <c r="AT77" s="15">
        <f>S77*'Table A8'!AT24</f>
        <v>2.7803324782511196</v>
      </c>
      <c r="AU77" s="15">
        <f>T77*'Table A8'!AU24</f>
        <v>2.7407284176218449</v>
      </c>
      <c r="AW77" s="15">
        <f>V77*'Table A8'!AW24</f>
        <v>9.3135194101590653</v>
      </c>
      <c r="AX77" s="15">
        <f>W77*'Table A8'!AX24</f>
        <v>0.94752588475891164</v>
      </c>
      <c r="AY77" s="15">
        <f>X77*'Table A8'!AY24</f>
        <v>5.0427638655368137</v>
      </c>
      <c r="AZ77" s="15">
        <f>Y77*'Table A8'!AZ24</f>
        <v>13.91710303332558</v>
      </c>
      <c r="BA77" s="15">
        <f>Z77*'Table A8'!BA24</f>
        <v>4.1095717161403034</v>
      </c>
      <c r="BB77" s="15">
        <f>AA77*'Table A8'!BB24</f>
        <v>4.9158420668181986</v>
      </c>
      <c r="BD77" s="11">
        <f t="shared" si="9"/>
        <v>1.5757020784115177</v>
      </c>
      <c r="BE77" s="11">
        <f t="shared" si="9"/>
        <v>1.5527977504060342</v>
      </c>
      <c r="BF77" s="11">
        <f t="shared" si="9"/>
        <v>4.0957823750887377</v>
      </c>
      <c r="BG77" s="11">
        <f t="shared" si="9"/>
        <v>4.5090181596350387</v>
      </c>
      <c r="BH77" s="11">
        <f t="shared" si="9"/>
        <v>4.6883774385877794</v>
      </c>
      <c r="BI77" s="11">
        <f t="shared" si="9"/>
        <v>2.4584027224881155</v>
      </c>
      <c r="BJ77" s="11">
        <f t="shared" si="9"/>
        <v>6.9557743366176217</v>
      </c>
      <c r="BK77" s="11">
        <f t="shared" si="9"/>
        <v>10.858615575509383</v>
      </c>
      <c r="BL77" s="11">
        <f t="shared" si="9"/>
        <v>4.3932289638261404</v>
      </c>
      <c r="BM77" s="11">
        <f t="shared" si="9"/>
        <v>12.078129334397158</v>
      </c>
      <c r="BN77" s="11">
        <f t="shared" si="9"/>
        <v>9.6230962244181892</v>
      </c>
      <c r="BO77" s="11">
        <f t="shared" si="9"/>
        <v>7.8127328583801798</v>
      </c>
      <c r="BP77" s="11">
        <f t="shared" si="9"/>
        <v>8.3153949060926742</v>
      </c>
      <c r="BQ77" s="11">
        <f t="shared" si="9"/>
        <v>6.0850492926156523</v>
      </c>
      <c r="BS77" s="11">
        <f t="shared" si="10"/>
        <v>-1.2763374024480532</v>
      </c>
      <c r="BT77" s="11">
        <f t="shared" si="10"/>
        <v>2.8717874199193569</v>
      </c>
      <c r="BU77" s="11">
        <f t="shared" si="10"/>
        <v>-1.5091797791259336</v>
      </c>
      <c r="BV77" s="11">
        <f t="shared" si="10"/>
        <v>0.79134691428840787</v>
      </c>
      <c r="BX77" s="11"/>
      <c r="BY77" s="11"/>
      <c r="BZ77" s="11"/>
      <c r="CA77" s="11"/>
      <c r="CB77" s="11"/>
      <c r="CC77" s="11">
        <f t="shared" si="11"/>
        <v>-1.085725951331284</v>
      </c>
    </row>
    <row r="78" spans="1:81" x14ac:dyDescent="0.3">
      <c r="A78" s="13">
        <v>1989</v>
      </c>
      <c r="B78" s="11">
        <f t="shared" si="6"/>
        <v>0.7305968570550494</v>
      </c>
      <c r="C78" s="11">
        <f t="shared" si="6"/>
        <v>-2.2332326054491412</v>
      </c>
      <c r="D78" s="11">
        <f t="shared" si="6"/>
        <v>6.0150550854936888</v>
      </c>
      <c r="E78" s="11">
        <f t="shared" si="6"/>
        <v>-3.4389033586659972</v>
      </c>
      <c r="F78" s="11">
        <f t="shared" si="6"/>
        <v>1.1485794935629452</v>
      </c>
      <c r="G78" s="11">
        <f t="shared" si="6"/>
        <v>2.3110965880908241</v>
      </c>
      <c r="H78" s="11">
        <f t="shared" si="6"/>
        <v>3.2588480020702986</v>
      </c>
      <c r="I78" s="11">
        <f t="shared" si="6"/>
        <v>-1.3963265881364015</v>
      </c>
      <c r="J78" s="11">
        <f t="shared" si="6"/>
        <v>6.9290469559459282</v>
      </c>
      <c r="K78" s="11">
        <f t="shared" si="6"/>
        <v>0.1168964138763543</v>
      </c>
      <c r="L78" s="11">
        <f t="shared" si="6"/>
        <v>0.39048541468849662</v>
      </c>
      <c r="M78" s="11">
        <f t="shared" si="6"/>
        <v>3.3901551675681416</v>
      </c>
      <c r="N78" s="11">
        <f t="shared" si="6"/>
        <v>2.8517448277211628</v>
      </c>
      <c r="O78" s="11">
        <f t="shared" si="6"/>
        <v>1.6198455095661972</v>
      </c>
      <c r="Q78" s="11">
        <f t="shared" si="7"/>
        <v>11.324937582815721</v>
      </c>
      <c r="R78" s="11">
        <f t="shared" si="7"/>
        <v>3.6729046415502333</v>
      </c>
      <c r="S78" s="11">
        <f t="shared" si="7"/>
        <v>5.7243580797654037</v>
      </c>
      <c r="T78" s="11">
        <f t="shared" si="7"/>
        <v>5.3569292192246873</v>
      </c>
      <c r="V78" s="11">
        <f t="shared" si="8"/>
        <v>19.618858136850694</v>
      </c>
      <c r="W78" s="11">
        <f t="shared" si="8"/>
        <v>12.105441403856595</v>
      </c>
      <c r="X78" s="11">
        <f t="shared" si="8"/>
        <v>6.8644500119554364</v>
      </c>
      <c r="Y78" s="11">
        <f t="shared" si="8"/>
        <v>17.729986169422379</v>
      </c>
      <c r="Z78" s="11">
        <f t="shared" si="8"/>
        <v>12.71262249889848</v>
      </c>
      <c r="AA78" s="11">
        <f t="shared" si="8"/>
        <v>10.918927077016509</v>
      </c>
      <c r="AC78" s="15">
        <f>B78*'Table A8'!AC25</f>
        <v>0.30443971033483908</v>
      </c>
      <c r="AD78" s="15">
        <f>C78*'Table A8'!AD25</f>
        <v>-0.55384168615138696</v>
      </c>
      <c r="AE78" s="15">
        <f>D78*'Table A8'!AE25</f>
        <v>1.4881246281511384</v>
      </c>
      <c r="AF78" s="15">
        <f>E78*'Table A8'!AF25</f>
        <v>-2.2064003949201036</v>
      </c>
      <c r="AG78" s="15">
        <f>F78*'Table A8'!AG25</f>
        <v>0.47930222266381706</v>
      </c>
      <c r="AH78" s="15">
        <f>G78*'Table A8'!AH25</f>
        <v>1.4615374823086373</v>
      </c>
      <c r="AI78" s="15">
        <f>H78*'Table A8'!AI25</f>
        <v>1.2051219911655964</v>
      </c>
      <c r="AJ78" s="15">
        <f>I78*'Table A8'!AJ25</f>
        <v>-0.25636556158184332</v>
      </c>
      <c r="AK78" s="15">
        <f>J78*'Table A8'!AK25</f>
        <v>1.9733925730534008</v>
      </c>
      <c r="AL78" s="15">
        <f>K78*'Table A8'!AL25</f>
        <v>3.0533343304503743E-2</v>
      </c>
      <c r="AM78" s="15">
        <f>L78*'Table A8'!AM25</f>
        <v>0.1249553327003189</v>
      </c>
      <c r="AN78" s="15">
        <f>M78*'Table A8'!AN25</f>
        <v>0.89635702630501657</v>
      </c>
      <c r="AO78" s="15">
        <f>N78*'Table A8'!AO25</f>
        <v>0.87890775590366244</v>
      </c>
      <c r="AP78" s="15">
        <f>O78*'Table A8'!AP25</f>
        <v>0.52450597599753457</v>
      </c>
      <c r="AR78" s="15">
        <f>Q78*'Table A8'!AR25</f>
        <v>4.2887538626123138</v>
      </c>
      <c r="AS78" s="15">
        <f>R78*'Table A8'!AS25</f>
        <v>1.6888015541847972</v>
      </c>
      <c r="AT78" s="15">
        <f>S78*'Table A8'!AT25</f>
        <v>2.4397214135960152</v>
      </c>
      <c r="AU78" s="15">
        <f>T78*'Table A8'!AU25</f>
        <v>2.2991940208912358</v>
      </c>
      <c r="AW78" s="15">
        <f>V78*'Table A8'!AW25</f>
        <v>8.2006827012035899</v>
      </c>
      <c r="AX78" s="15">
        <f>W78*'Table A8'!AX25</f>
        <v>0.82195947132186231</v>
      </c>
      <c r="AY78" s="15">
        <f>X78*'Table A8'!AY25</f>
        <v>4.2442894423920468</v>
      </c>
      <c r="AZ78" s="15">
        <f>Y78*'Table A8'!AZ25</f>
        <v>11.921642700319607</v>
      </c>
      <c r="BA78" s="15">
        <f>Z78*'Table A8'!BA25</f>
        <v>3.8697222886646974</v>
      </c>
      <c r="BB78" s="15">
        <f>AA78*'Table A8'!BB25</f>
        <v>4.2878626631443835</v>
      </c>
      <c r="BD78" s="11">
        <f t="shared" si="9"/>
        <v>-0.59913897037044417</v>
      </c>
      <c r="BE78" s="11">
        <f t="shared" si="9"/>
        <v>-0.81528735309829359</v>
      </c>
      <c r="BF78" s="11">
        <f t="shared" si="9"/>
        <v>-2.9426167923920699</v>
      </c>
      <c r="BG78" s="11">
        <f t="shared" si="9"/>
        <v>8.6457889217790456</v>
      </c>
      <c r="BH78" s="11">
        <f t="shared" si="9"/>
        <v>3.5531943339134564</v>
      </c>
      <c r="BI78" s="11">
        <f t="shared" si="9"/>
        <v>2.4112744178599743</v>
      </c>
      <c r="BJ78" s="11">
        <f t="shared" si="9"/>
        <v>-0.36191998179819562</v>
      </c>
      <c r="BK78" s="11">
        <f t="shared" si="9"/>
        <v>4.4484454916250824</v>
      </c>
      <c r="BL78" s="11">
        <f t="shared" si="9"/>
        <v>-4.8882094334610472E-2</v>
      </c>
      <c r="BM78" s="11">
        <f t="shared" si="9"/>
        <v>5.8847501821333035</v>
      </c>
      <c r="BN78" s="11">
        <f t="shared" si="9"/>
        <v>2.7265852948155582</v>
      </c>
      <c r="BO78" s="11">
        <f t="shared" si="9"/>
        <v>7.7124701517822372</v>
      </c>
      <c r="BP78" s="11">
        <f t="shared" si="9"/>
        <v>0.22973147667983443</v>
      </c>
      <c r="BQ78" s="11">
        <f t="shared" si="9"/>
        <v>2.363475424866627</v>
      </c>
      <c r="BS78" s="11">
        <f t="shared" si="10"/>
        <v>-2.4465011600562558</v>
      </c>
      <c r="BT78" s="11">
        <f t="shared" si="10"/>
        <v>-0.72645654440637697</v>
      </c>
      <c r="BU78" s="11">
        <f t="shared" si="10"/>
        <v>-2.8235124954032758</v>
      </c>
      <c r="BV78" s="11">
        <f t="shared" si="10"/>
        <v>-1.5735951896143727</v>
      </c>
      <c r="BX78" s="11"/>
      <c r="BY78" s="11"/>
      <c r="BZ78" s="11"/>
      <c r="CA78" s="11"/>
      <c r="CB78" s="11"/>
      <c r="CC78" s="11">
        <f t="shared" si="11"/>
        <v>-7.2613261542958814</v>
      </c>
    </row>
    <row r="79" spans="1:81" x14ac:dyDescent="0.3">
      <c r="A79" s="13">
        <v>1990</v>
      </c>
      <c r="B79" s="11">
        <f t="shared" si="6"/>
        <v>0.55577753223469839</v>
      </c>
      <c r="C79" s="11">
        <f t="shared" si="6"/>
        <v>-4.4753606593687909</v>
      </c>
      <c r="D79" s="11">
        <f t="shared" si="6"/>
        <v>3.5912173908784326</v>
      </c>
      <c r="E79" s="11">
        <f t="shared" si="6"/>
        <v>-2.615648577887606</v>
      </c>
      <c r="F79" s="11">
        <f t="shared" si="6"/>
        <v>1.4439215733829736</v>
      </c>
      <c r="G79" s="11">
        <f t="shared" si="6"/>
        <v>3.6279053898495164</v>
      </c>
      <c r="H79" s="11">
        <f t="shared" si="6"/>
        <v>2.4692612590371632</v>
      </c>
      <c r="I79" s="11">
        <f t="shared" si="6"/>
        <v>0.73419568638225285</v>
      </c>
      <c r="J79" s="11">
        <f t="shared" si="6"/>
        <v>6.1436807219828253</v>
      </c>
      <c r="K79" s="11">
        <f t="shared" si="6"/>
        <v>0</v>
      </c>
      <c r="L79" s="11">
        <f t="shared" si="6"/>
        <v>1.1230741263038846</v>
      </c>
      <c r="M79" s="11">
        <f t="shared" si="6"/>
        <v>4.2096544255392523</v>
      </c>
      <c r="N79" s="11">
        <f t="shared" si="6"/>
        <v>2.7083062676473073</v>
      </c>
      <c r="O79" s="11">
        <f t="shared" si="6"/>
        <v>1.8934935708797302</v>
      </c>
      <c r="Q79" s="11">
        <f t="shared" si="7"/>
        <v>7.6018147362230115</v>
      </c>
      <c r="R79" s="11">
        <f t="shared" si="7"/>
        <v>1.5729301908543909</v>
      </c>
      <c r="S79" s="11">
        <f t="shared" si="7"/>
        <v>4.1524953178019439</v>
      </c>
      <c r="T79" s="11">
        <f t="shared" si="7"/>
        <v>3.5625140151262809</v>
      </c>
      <c r="V79" s="11">
        <f t="shared" si="8"/>
        <v>13.841521485641204</v>
      </c>
      <c r="W79" s="11">
        <f t="shared" si="8"/>
        <v>11.622762000287963</v>
      </c>
      <c r="X79" s="11">
        <f t="shared" si="8"/>
        <v>8.1082102989108318</v>
      </c>
      <c r="Y79" s="11">
        <f t="shared" si="8"/>
        <v>12.951877617723085</v>
      </c>
      <c r="Z79" s="11">
        <f t="shared" si="8"/>
        <v>9.0658164047603567</v>
      </c>
      <c r="AA79" s="11">
        <f t="shared" si="8"/>
        <v>10.102596569555605</v>
      </c>
      <c r="AC79" s="15">
        <f>B79*'Table A8'!AC26</f>
        <v>0.23153691992897532</v>
      </c>
      <c r="AD79" s="15">
        <f>C79*'Table A8'!AD26</f>
        <v>-1.1568807304468323</v>
      </c>
      <c r="AE79" s="15">
        <f>D79*'Table A8'!AE26</f>
        <v>0.87661616511342533</v>
      </c>
      <c r="AF79" s="15">
        <f>E79*'Table A8'!AF26</f>
        <v>-1.6729688304169126</v>
      </c>
      <c r="AG79" s="15">
        <f>F79*'Table A8'!AG26</f>
        <v>0.60529192356214256</v>
      </c>
      <c r="AH79" s="15">
        <f>G79*'Table A8'!AH26</f>
        <v>2.3004548077035785</v>
      </c>
      <c r="AI79" s="15">
        <f>H79*'Table A8'!AI26</f>
        <v>0.90177421180037187</v>
      </c>
      <c r="AJ79" s="15">
        <f>I79*'Table A8'!AJ26</f>
        <v>0.13369703449020828</v>
      </c>
      <c r="AK79" s="15">
        <f>J79*'Table A8'!AK26</f>
        <v>1.7785955690140278</v>
      </c>
      <c r="AL79" s="15">
        <f>K79*'Table A8'!AL26</f>
        <v>0</v>
      </c>
      <c r="AM79" s="15">
        <f>L79*'Table A8'!AM26</f>
        <v>0.35713757216463526</v>
      </c>
      <c r="AN79" s="15">
        <f>M79*'Table A8'!AN26</f>
        <v>1.1239777316189805</v>
      </c>
      <c r="AO79" s="15">
        <f>N79*'Table A8'!AO26</f>
        <v>0.82332510536478154</v>
      </c>
      <c r="AP79" s="15">
        <f>O79*'Table A8'!AP26</f>
        <v>0.61405996503629656</v>
      </c>
      <c r="AR79" s="15">
        <f>Q79*'Table A8'!AR26</f>
        <v>2.7586985677753311</v>
      </c>
      <c r="AS79" s="15">
        <f>R79*'Table A8'!AS26</f>
        <v>0.71127903230435563</v>
      </c>
      <c r="AT79" s="15">
        <f>S79*'Table A8'!AT26</f>
        <v>1.745293782072157</v>
      </c>
      <c r="AU79" s="15">
        <f>T79*'Table A8'!AU26</f>
        <v>1.5008871545727021</v>
      </c>
      <c r="AW79" s="15">
        <f>V79*'Table A8'!AW26</f>
        <v>5.5144621598794554</v>
      </c>
      <c r="AX79" s="15">
        <f>W79*'Table A8'!AX26</f>
        <v>0.73223400601814104</v>
      </c>
      <c r="AY79" s="15">
        <f>X79*'Table A8'!AY26</f>
        <v>4.8633045372867167</v>
      </c>
      <c r="AZ79" s="15">
        <f>Y79*'Table A8'!AZ26</f>
        <v>8.4705279619908982</v>
      </c>
      <c r="BA79" s="15">
        <f>Z79*'Table A8'!BA26</f>
        <v>2.6064222163686024</v>
      </c>
      <c r="BB79" s="15">
        <f>AA79*'Table A8'!BB26</f>
        <v>3.7743300783859741</v>
      </c>
      <c r="BD79" s="11">
        <f t="shared" si="9"/>
        <v>1.0083836589834287</v>
      </c>
      <c r="BE79" s="11">
        <f t="shared" si="9"/>
        <v>3.0474449176215472</v>
      </c>
      <c r="BF79" s="11">
        <f t="shared" si="9"/>
        <v>-2.8376343220081752</v>
      </c>
      <c r="BG79" s="11">
        <f t="shared" si="9"/>
        <v>-2.1815682434924413</v>
      </c>
      <c r="BH79" s="11">
        <f t="shared" si="9"/>
        <v>-1.6872306958471175</v>
      </c>
      <c r="BI79" s="11">
        <f t="shared" si="9"/>
        <v>-3.9147196856436839</v>
      </c>
      <c r="BJ79" s="11">
        <f t="shared" si="9"/>
        <v>-3.9702275240937066</v>
      </c>
      <c r="BK79" s="11">
        <f t="shared" si="9"/>
        <v>-1.5573961642354954</v>
      </c>
      <c r="BL79" s="11">
        <f t="shared" si="9"/>
        <v>-4.8579170545307058</v>
      </c>
      <c r="BM79" s="11">
        <f t="shared" si="9"/>
        <v>0.74593811491841699</v>
      </c>
      <c r="BN79" s="11">
        <f t="shared" si="9"/>
        <v>-0.76770337059424876</v>
      </c>
      <c r="BO79" s="11">
        <f t="shared" si="9"/>
        <v>-6.3304516940484863</v>
      </c>
      <c r="BP79" s="11">
        <f t="shared" si="9"/>
        <v>-2.1580985522489633</v>
      </c>
      <c r="BQ79" s="11">
        <f t="shared" si="9"/>
        <v>-2.0498168792494775</v>
      </c>
      <c r="BS79" s="11">
        <f t="shared" si="10"/>
        <v>-13.129854035842298</v>
      </c>
      <c r="BT79" s="11">
        <f t="shared" si="10"/>
        <v>-4.7321119953348774</v>
      </c>
      <c r="BU79" s="11">
        <f t="shared" si="10"/>
        <v>-2.9084871912592054</v>
      </c>
      <c r="BV79" s="11">
        <f t="shared" si="10"/>
        <v>-5.0962644277947993</v>
      </c>
      <c r="BX79" s="11"/>
      <c r="BY79" s="11"/>
      <c r="BZ79" s="11"/>
      <c r="CA79" s="11"/>
      <c r="CB79" s="11"/>
      <c r="CC79" s="11">
        <f t="shared" si="11"/>
        <v>-5.8872102124260044</v>
      </c>
    </row>
    <row r="80" spans="1:81" x14ac:dyDescent="0.3">
      <c r="A80" s="13">
        <v>1991</v>
      </c>
      <c r="B80" s="11">
        <f t="shared" si="6"/>
        <v>0.53020599136614432</v>
      </c>
      <c r="C80" s="11">
        <f t="shared" si="6"/>
        <v>-4.4650381578896337</v>
      </c>
      <c r="D80" s="11">
        <f t="shared" si="6"/>
        <v>3.4961611077308516</v>
      </c>
      <c r="E80" s="11">
        <f t="shared" si="6"/>
        <v>-0.10090252551821907</v>
      </c>
      <c r="F80" s="11">
        <f t="shared" si="6"/>
        <v>2.9346580264402533</v>
      </c>
      <c r="G80" s="11">
        <f t="shared" si="6"/>
        <v>5.9980117673373066</v>
      </c>
      <c r="H80" s="11">
        <f t="shared" si="6"/>
        <v>0.23546469853996643</v>
      </c>
      <c r="I80" s="11">
        <f t="shared" si="6"/>
        <v>1.9953366687814604</v>
      </c>
      <c r="J80" s="11">
        <f t="shared" si="6"/>
        <v>5.3850160275284189</v>
      </c>
      <c r="K80" s="11">
        <f t="shared" si="6"/>
        <v>-1.8076036154361621</v>
      </c>
      <c r="L80" s="11">
        <f t="shared" si="6"/>
        <v>-0.12591486671867566</v>
      </c>
      <c r="M80" s="11">
        <f t="shared" si="6"/>
        <v>4.2025531211382159</v>
      </c>
      <c r="N80" s="11">
        <f t="shared" si="6"/>
        <v>1.4382605567526316</v>
      </c>
      <c r="O80" s="11">
        <f t="shared" si="6"/>
        <v>2.151391689682657</v>
      </c>
      <c r="Q80" s="11">
        <f t="shared" si="7"/>
        <v>7.0359981486955467</v>
      </c>
      <c r="R80" s="11">
        <f t="shared" si="7"/>
        <v>2.8737609767356731</v>
      </c>
      <c r="S80" s="11">
        <f t="shared" si="7"/>
        <v>4.0250402621297532</v>
      </c>
      <c r="T80" s="11">
        <f t="shared" si="7"/>
        <v>3.8570149182169509</v>
      </c>
      <c r="V80" s="11">
        <f t="shared" si="8"/>
        <v>10.288219964335921</v>
      </c>
      <c r="W80" s="11">
        <f t="shared" si="8"/>
        <v>8.724631179630169</v>
      </c>
      <c r="X80" s="11">
        <f t="shared" si="8"/>
        <v>9.1318158534787344</v>
      </c>
      <c r="Y80" s="11">
        <f t="shared" si="8"/>
        <v>10.745481734279496</v>
      </c>
      <c r="Z80" s="11">
        <f t="shared" si="8"/>
        <v>13.335803733241827</v>
      </c>
      <c r="AA80" s="11">
        <f t="shared" si="8"/>
        <v>9.6037872835601945</v>
      </c>
      <c r="AC80" s="15">
        <f>B80*'Table A8'!AC27</f>
        <v>0.20974949018444666</v>
      </c>
      <c r="AD80" s="15">
        <f>C80*'Table A8'!AD27</f>
        <v>-1.1743050355249738</v>
      </c>
      <c r="AE80" s="15">
        <f>D80*'Table A8'!AE27</f>
        <v>0.81006052866123834</v>
      </c>
      <c r="AF80" s="15">
        <f>E80*'Table A8'!AF27</f>
        <v>-6.2862273397850485E-2</v>
      </c>
      <c r="AG80" s="15">
        <f>F80*'Table A8'!AG27</f>
        <v>1.2228719996176534</v>
      </c>
      <c r="AH80" s="15">
        <f>G80*'Table A8'!AH27</f>
        <v>3.7895438346037098</v>
      </c>
      <c r="AI80" s="15">
        <f>H80*'Table A8'!AI27</f>
        <v>8.5732696738401767E-2</v>
      </c>
      <c r="AJ80" s="15">
        <f>I80*'Table A8'!AJ27</f>
        <v>0.35896106671378464</v>
      </c>
      <c r="AK80" s="15">
        <f>J80*'Table A8'!AK27</f>
        <v>1.5702706736272869</v>
      </c>
      <c r="AL80" s="15">
        <f>K80*'Table A8'!AL27</f>
        <v>-0.48371472749071687</v>
      </c>
      <c r="AM80" s="15">
        <f>L80*'Table A8'!AM27</f>
        <v>-3.8958059762758249E-2</v>
      </c>
      <c r="AN80" s="15">
        <f>M80*'Table A8'!AN27</f>
        <v>1.1204006620954481</v>
      </c>
      <c r="AO80" s="15">
        <f>N80*'Table A8'!AO27</f>
        <v>0.4281701677452584</v>
      </c>
      <c r="AP80" s="15">
        <f>O80*'Table A8'!AP27</f>
        <v>0.68693936651567244</v>
      </c>
      <c r="AR80" s="15">
        <f>Q80*'Table A8'!AR27</f>
        <v>2.4168653640769207</v>
      </c>
      <c r="AS80" s="15">
        <f>R80*'Table A8'!AS27</f>
        <v>1.2429016224381786</v>
      </c>
      <c r="AT80" s="15">
        <f>S80*'Table A8'!AT27</f>
        <v>1.6092110967994755</v>
      </c>
      <c r="AU80" s="15">
        <f>T80*'Table A8'!AU27</f>
        <v>1.5474343851886407</v>
      </c>
      <c r="AW80" s="15">
        <f>V80*'Table A8'!AW27</f>
        <v>3.824131360743662</v>
      </c>
      <c r="AX80" s="15">
        <f>W80*'Table A8'!AX27</f>
        <v>0.49381412476706743</v>
      </c>
      <c r="AY80" s="15">
        <f>X80*'Table A8'!AY27</f>
        <v>5.2407491183114461</v>
      </c>
      <c r="AZ80" s="15">
        <f>Y80*'Table A8'!AZ27</f>
        <v>6.7503116254743789</v>
      </c>
      <c r="BA80" s="15">
        <f>Z80*'Table A8'!BA27</f>
        <v>3.5339879893090842</v>
      </c>
      <c r="BB80" s="15">
        <f>AA80*'Table A8'!BB27</f>
        <v>3.3401972172222356</v>
      </c>
      <c r="BD80" s="11">
        <f t="shared" si="9"/>
        <v>-0.75031354446216481</v>
      </c>
      <c r="BE80" s="11">
        <f t="shared" si="9"/>
        <v>-6.2522791183453954</v>
      </c>
      <c r="BF80" s="11">
        <f t="shared" si="9"/>
        <v>-10.230687022425</v>
      </c>
      <c r="BG80" s="11">
        <f t="shared" si="9"/>
        <v>7.7636889547047883</v>
      </c>
      <c r="BH80" s="11">
        <f t="shared" si="9"/>
        <v>-0.14802563684324152</v>
      </c>
      <c r="BI80" s="11">
        <f t="shared" si="9"/>
        <v>-3.1956223877368455</v>
      </c>
      <c r="BJ80" s="11">
        <f t="shared" si="9"/>
        <v>-7.8937687739026678</v>
      </c>
      <c r="BK80" s="11">
        <f t="shared" si="9"/>
        <v>-11.145010684585637</v>
      </c>
      <c r="BL80" s="11">
        <f t="shared" si="9"/>
        <v>-9.3846504549103713</v>
      </c>
      <c r="BM80" s="11">
        <f t="shared" si="9"/>
        <v>-4.0062083852122612</v>
      </c>
      <c r="BN80" s="11">
        <f t="shared" si="9"/>
        <v>-10.866494130386611</v>
      </c>
      <c r="BO80" s="11">
        <f t="shared" si="9"/>
        <v>-11.078288691768794</v>
      </c>
      <c r="BP80" s="11">
        <f t="shared" si="9"/>
        <v>-11.275645854034465</v>
      </c>
      <c r="BQ80" s="11">
        <f t="shared" si="9"/>
        <v>-7.3202520289393131</v>
      </c>
      <c r="BS80" s="11">
        <f t="shared" si="10"/>
        <v>-8.8927786646400815</v>
      </c>
      <c r="BT80" s="11">
        <f t="shared" si="10"/>
        <v>-4.7314946055681828</v>
      </c>
      <c r="BU80" s="11">
        <f t="shared" si="10"/>
        <v>-5.8825910138984794</v>
      </c>
      <c r="BV80" s="11">
        <f t="shared" si="10"/>
        <v>-5.7232303274950871</v>
      </c>
      <c r="BX80" s="11">
        <f t="shared" si="11"/>
        <v>-10.836303050344927</v>
      </c>
      <c r="BY80" s="11">
        <f t="shared" si="11"/>
        <v>-9.2367327365372667</v>
      </c>
      <c r="BZ80" s="11">
        <f t="shared" si="11"/>
        <v>-9.543245005274942</v>
      </c>
      <c r="CA80" s="11">
        <f t="shared" si="11"/>
        <v>-10.950004018956268</v>
      </c>
      <c r="CB80" s="11">
        <f t="shared" si="11"/>
        <v>-13.534501226586631</v>
      </c>
      <c r="CC80" s="11">
        <f t="shared" si="11"/>
        <v>-10.040333034524174</v>
      </c>
    </row>
    <row r="81" spans="1:81" x14ac:dyDescent="0.3">
      <c r="A81" s="13">
        <v>1992</v>
      </c>
      <c r="B81" s="11">
        <f t="shared" si="6"/>
        <v>5.6239808017430913E-2</v>
      </c>
      <c r="C81" s="11">
        <f t="shared" si="6"/>
        <v>-3.2044292882095018</v>
      </c>
      <c r="D81" s="11">
        <f t="shared" si="6"/>
        <v>2.6254838158009446</v>
      </c>
      <c r="E81" s="11">
        <f t="shared" si="6"/>
        <v>-1.3608725224861511</v>
      </c>
      <c r="F81" s="11">
        <f t="shared" si="6"/>
        <v>1.4694698049982287</v>
      </c>
      <c r="G81" s="11">
        <f t="shared" si="6"/>
        <v>5.4341761417256826</v>
      </c>
      <c r="H81" s="11">
        <f t="shared" si="6"/>
        <v>-0.57150788294159982</v>
      </c>
      <c r="I81" s="11">
        <f t="shared" si="6"/>
        <v>-0.175759840192622</v>
      </c>
      <c r="J81" s="11">
        <f t="shared" si="6"/>
        <v>3.6135026523451073</v>
      </c>
      <c r="K81" s="11">
        <f t="shared" si="6"/>
        <v>-2.3927106408501926</v>
      </c>
      <c r="L81" s="11">
        <f t="shared" si="6"/>
        <v>-1.4435529861009802</v>
      </c>
      <c r="M81" s="11">
        <f t="shared" si="6"/>
        <v>2.7595005945886832</v>
      </c>
      <c r="N81" s="11">
        <f t="shared" si="6"/>
        <v>-0.44524615059285971</v>
      </c>
      <c r="O81" s="11">
        <f t="shared" si="6"/>
        <v>0.9444441091213458</v>
      </c>
      <c r="Q81" s="11">
        <f t="shared" si="7"/>
        <v>4.0833413238960832</v>
      </c>
      <c r="R81" s="11">
        <f t="shared" si="7"/>
        <v>0.76361592837000403</v>
      </c>
      <c r="S81" s="11">
        <f t="shared" si="7"/>
        <v>2.6888900216331</v>
      </c>
      <c r="T81" s="11">
        <f t="shared" si="7"/>
        <v>2.1892538679831355</v>
      </c>
      <c r="V81" s="11">
        <f t="shared" si="8"/>
        <v>2.062941527217383</v>
      </c>
      <c r="W81" s="11">
        <f t="shared" si="8"/>
        <v>8.0638832877479256</v>
      </c>
      <c r="X81" s="11">
        <f t="shared" si="8"/>
        <v>8.3456679434973964</v>
      </c>
      <c r="Y81" s="11">
        <f t="shared" si="8"/>
        <v>1.5611321528141626</v>
      </c>
      <c r="Z81" s="11">
        <f t="shared" si="8"/>
        <v>4.232571773052844</v>
      </c>
      <c r="AA81" s="11">
        <f t="shared" si="8"/>
        <v>6.3816180723322429</v>
      </c>
      <c r="AC81" s="15">
        <f>B81*'Table A8'!AC28</f>
        <v>2.1202407622571456E-2</v>
      </c>
      <c r="AD81" s="15">
        <f>C81*'Table A8'!AD28</f>
        <v>-0.84020135936853135</v>
      </c>
      <c r="AE81" s="15">
        <f>D81*'Table A8'!AE28</f>
        <v>0.56972998802880492</v>
      </c>
      <c r="AF81" s="15">
        <f>E81*'Table A8'!AF28</f>
        <v>-0.81067176164500021</v>
      </c>
      <c r="AG81" s="15">
        <f>F81*'Table A8'!AG28</f>
        <v>0.60395208985427207</v>
      </c>
      <c r="AH81" s="15">
        <f>G81*'Table A8'!AH28</f>
        <v>3.4034245175627955</v>
      </c>
      <c r="AI81" s="15">
        <f>H81*'Table A8'!AI28</f>
        <v>-0.20842892490880147</v>
      </c>
      <c r="AJ81" s="15">
        <f>I81*'Table A8'!AJ28</f>
        <v>-3.1443435410460067E-2</v>
      </c>
      <c r="AK81" s="15">
        <f>J81*'Table A8'!AK28</f>
        <v>1.0706808358898554</v>
      </c>
      <c r="AL81" s="15">
        <f>K81*'Table A8'!AL28</f>
        <v>-0.6510565653753374</v>
      </c>
      <c r="AM81" s="15">
        <f>L81*'Table A8'!AM28</f>
        <v>-0.44172721374689999</v>
      </c>
      <c r="AN81" s="15">
        <f>M81*'Table A8'!AN28</f>
        <v>0.75113606184703963</v>
      </c>
      <c r="AO81" s="15">
        <f>N81*'Table A8'!AO28</f>
        <v>-0.13397456671339147</v>
      </c>
      <c r="AP81" s="15">
        <f>O81*'Table A8'!AP28</f>
        <v>0.29853878289325747</v>
      </c>
      <c r="AR81" s="15">
        <f>Q81*'Table A8'!AR28</f>
        <v>1.3168775769564869</v>
      </c>
      <c r="AS81" s="15">
        <f>R81*'Table A8'!AS28</f>
        <v>0.32400223840739273</v>
      </c>
      <c r="AT81" s="15">
        <f>S81*'Table A8'!AT28</f>
        <v>1.0094093141210656</v>
      </c>
      <c r="AU81" s="15">
        <f>T81*'Table A8'!AU28</f>
        <v>0.83607605218275949</v>
      </c>
      <c r="AW81" s="15">
        <f>V81*'Table A8'!AW28</f>
        <v>0.71996659299886667</v>
      </c>
      <c r="AX81" s="15">
        <f>W81*'Table A8'!AX28</f>
        <v>0.41609637764779278</v>
      </c>
      <c r="AY81" s="15">
        <f>X81*'Table A8'!AY28</f>
        <v>4.6018013040444643</v>
      </c>
      <c r="AZ81" s="15">
        <f>Y81*'Table A8'!AZ28</f>
        <v>0.94432883923728694</v>
      </c>
      <c r="BA81" s="15">
        <f>Z81*'Table A8'!BA28</f>
        <v>1.0424824277029154</v>
      </c>
      <c r="BB81" s="15">
        <f>AA81*'Table A8'!BB28</f>
        <v>2.0804074915803108</v>
      </c>
      <c r="BD81" s="11">
        <f t="shared" si="9"/>
        <v>1.6912028320820256</v>
      </c>
      <c r="BE81" s="11">
        <f t="shared" si="9"/>
        <v>3.7896929965838906</v>
      </c>
      <c r="BF81" s="11">
        <f t="shared" si="9"/>
        <v>-2.0250016271568314</v>
      </c>
      <c r="BG81" s="11">
        <f t="shared" si="9"/>
        <v>7.1002730147094546</v>
      </c>
      <c r="BH81" s="11">
        <f t="shared" si="9"/>
        <v>1.5179168765157469</v>
      </c>
      <c r="BI81" s="11">
        <f t="shared" si="9"/>
        <v>-2.3654739225756165</v>
      </c>
      <c r="BJ81" s="11">
        <f t="shared" si="9"/>
        <v>-0.11108862409837672</v>
      </c>
      <c r="BK81" s="11">
        <f t="shared" si="9"/>
        <v>-4.4273693797575175</v>
      </c>
      <c r="BL81" s="11">
        <f t="shared" si="9"/>
        <v>-1.9763583108768479</v>
      </c>
      <c r="BM81" s="11">
        <f t="shared" si="9"/>
        <v>2.738677332841148</v>
      </c>
      <c r="BN81" s="11">
        <f t="shared" si="9"/>
        <v>-2.5539153966842467</v>
      </c>
      <c r="BO81" s="11">
        <f t="shared" si="9"/>
        <v>-4.6853803750986778</v>
      </c>
      <c r="BP81" s="11">
        <f t="shared" si="9"/>
        <v>-0.60459232398012241</v>
      </c>
      <c r="BQ81" s="11">
        <f t="shared" si="9"/>
        <v>-1.0268503766606918</v>
      </c>
      <c r="BS81" s="11">
        <f t="shared" si="10"/>
        <v>-0.60604464839157246</v>
      </c>
      <c r="BT81" s="11">
        <f t="shared" si="10"/>
        <v>3.2758035700610142</v>
      </c>
      <c r="BU81" s="11">
        <f t="shared" si="10"/>
        <v>1.5837677029771811</v>
      </c>
      <c r="BV81" s="11">
        <f t="shared" si="10"/>
        <v>1.8911795640333133</v>
      </c>
      <c r="BX81" s="11">
        <f t="shared" si="11"/>
        <v>-3.4971087682186748</v>
      </c>
      <c r="BY81" s="11">
        <f t="shared" si="11"/>
        <v>-9.3808982397284399</v>
      </c>
      <c r="BZ81" s="11">
        <f t="shared" si="11"/>
        <v>-11.217479072194299</v>
      </c>
      <c r="CA81" s="11">
        <f t="shared" si="11"/>
        <v>-3.4440810102551915</v>
      </c>
      <c r="CB81" s="11">
        <f t="shared" si="11"/>
        <v>-6.1288918438284616</v>
      </c>
      <c r="CC81" s="11">
        <f t="shared" si="11"/>
        <v>-8.0835185892917334</v>
      </c>
    </row>
    <row r="82" spans="1:81" x14ac:dyDescent="0.3">
      <c r="A82" s="13">
        <v>1993</v>
      </c>
      <c r="B82" s="11">
        <f t="shared" si="6"/>
        <v>0.68359094012706823</v>
      </c>
      <c r="C82" s="11">
        <f t="shared" si="6"/>
        <v>-3.9451257882530038</v>
      </c>
      <c r="D82" s="11">
        <f t="shared" si="6"/>
        <v>1.0936345984450675</v>
      </c>
      <c r="E82" s="11">
        <f t="shared" si="6"/>
        <v>-3.5178634686023509</v>
      </c>
      <c r="F82" s="11">
        <f t="shared" si="6"/>
        <v>-1.4491703525110002E-2</v>
      </c>
      <c r="G82" s="11">
        <f t="shared" si="6"/>
        <v>1.1611160927678059</v>
      </c>
      <c r="H82" s="11">
        <f t="shared" si="6"/>
        <v>-0.10922993986090385</v>
      </c>
      <c r="I82" s="11">
        <f t="shared" si="6"/>
        <v>-0.89085809122510151</v>
      </c>
      <c r="J82" s="11">
        <f t="shared" si="6"/>
        <v>2.7813121745980709</v>
      </c>
      <c r="K82" s="11">
        <f t="shared" si="6"/>
        <v>-2.6127797727902031</v>
      </c>
      <c r="L82" s="11">
        <f t="shared" si="6"/>
        <v>-1.72445852678546</v>
      </c>
      <c r="M82" s="11">
        <f t="shared" si="6"/>
        <v>1.2877556693741741</v>
      </c>
      <c r="N82" s="11">
        <f t="shared" si="6"/>
        <v>3.6511826599839772</v>
      </c>
      <c r="O82" s="11">
        <f t="shared" si="6"/>
        <v>0.18431567073461314</v>
      </c>
      <c r="Q82" s="11">
        <f t="shared" si="7"/>
        <v>4.7889316136397273</v>
      </c>
      <c r="R82" s="11">
        <f t="shared" si="7"/>
        <v>0.72499905632717077</v>
      </c>
      <c r="S82" s="11">
        <f t="shared" si="7"/>
        <v>2.9072346422858377</v>
      </c>
      <c r="T82" s="11">
        <f t="shared" si="7"/>
        <v>2.3775809054043959</v>
      </c>
      <c r="V82" s="11">
        <f t="shared" si="8"/>
        <v>-2.261649988030519</v>
      </c>
      <c r="W82" s="11">
        <f t="shared" si="8"/>
        <v>-12.241232787794836</v>
      </c>
      <c r="X82" s="11">
        <f t="shared" si="8"/>
        <v>4.2465188896856088</v>
      </c>
      <c r="Y82" s="11">
        <f t="shared" si="8"/>
        <v>5.3880093020047202</v>
      </c>
      <c r="Z82" s="11">
        <f t="shared" si="8"/>
        <v>50.3850649843233</v>
      </c>
      <c r="AA82" s="11">
        <f t="shared" si="8"/>
        <v>3.7234676574095773</v>
      </c>
      <c r="AC82" s="15">
        <f>B82*'Table A8'!AC29</f>
        <v>0.26297743466688317</v>
      </c>
      <c r="AD82" s="15">
        <f>C82*'Table A8'!AD29</f>
        <v>-1.0501924848329496</v>
      </c>
      <c r="AE82" s="15">
        <f>D82*'Table A8'!AE29</f>
        <v>0.24147451933667091</v>
      </c>
      <c r="AF82" s="15">
        <f>E82*'Table A8'!AF29</f>
        <v>-2.051969761235751</v>
      </c>
      <c r="AG82" s="15">
        <f>F82*'Table A8'!AG29</f>
        <v>-6.0981088433662879E-3</v>
      </c>
      <c r="AH82" s="15">
        <f>G82*'Table A8'!AH29</f>
        <v>0.7380053885632174</v>
      </c>
      <c r="AI82" s="15">
        <f>H82*'Table A8'!AI29</f>
        <v>-4.099399642979721E-2</v>
      </c>
      <c r="AJ82" s="15">
        <f>I82*'Table A8'!AJ29</f>
        <v>-0.16480874687664382</v>
      </c>
      <c r="AK82" s="15">
        <f>J82*'Table A8'!AK29</f>
        <v>0.86804752969205801</v>
      </c>
      <c r="AL82" s="15">
        <f>K82*'Table A8'!AL29</f>
        <v>-0.7501290727680674</v>
      </c>
      <c r="AM82" s="15">
        <f>L82*'Table A8'!AM29</f>
        <v>-0.55665521244634641</v>
      </c>
      <c r="AN82" s="15">
        <f>M82*'Table A8'!AN29</f>
        <v>0.37847139122906981</v>
      </c>
      <c r="AO82" s="15">
        <f>N82*'Table A8'!AO29</f>
        <v>1.1355178072550172</v>
      </c>
      <c r="AP82" s="15">
        <f>O82*'Table A8'!AP29</f>
        <v>6.0215929628998112E-2</v>
      </c>
      <c r="AR82" s="15">
        <f>Q82*'Table A8'!AR29</f>
        <v>1.514739069394246</v>
      </c>
      <c r="AS82" s="15">
        <f>R82*'Table A8'!AS29</f>
        <v>0.3205220828022422</v>
      </c>
      <c r="AT82" s="15">
        <f>S82*'Table A8'!AT29</f>
        <v>1.085270691965303</v>
      </c>
      <c r="AU82" s="15">
        <f>T82*'Table A8'!AU29</f>
        <v>0.91465537430907118</v>
      </c>
      <c r="AW82" s="15">
        <f>V82*'Table A8'!AW29</f>
        <v>-0.78456638084778696</v>
      </c>
      <c r="AX82" s="15">
        <f>W82*'Table A8'!AX29</f>
        <v>-0.62552699545631651</v>
      </c>
      <c r="AY82" s="15">
        <f>X82*'Table A8'!AY29</f>
        <v>2.3347360855491481</v>
      </c>
      <c r="AZ82" s="15">
        <f>Y82*'Table A8'!AZ29</f>
        <v>3.2478920072484452</v>
      </c>
      <c r="BA82" s="15">
        <f>Z82*'Table A8'!BA29</f>
        <v>12.32418689516548</v>
      </c>
      <c r="BB82" s="15">
        <f>AA82*'Table A8'!BB29</f>
        <v>1.2060311742349619</v>
      </c>
      <c r="BD82" s="11">
        <f t="shared" si="9"/>
        <v>-0.36566608405102735</v>
      </c>
      <c r="BE82" s="11">
        <f t="shared" si="9"/>
        <v>3.8655185132514571</v>
      </c>
      <c r="BF82" s="11">
        <f t="shared" si="9"/>
        <v>1.8170920300474691</v>
      </c>
      <c r="BG82" s="11">
        <f t="shared" si="9"/>
        <v>3.9388866758887233</v>
      </c>
      <c r="BH82" s="11">
        <f t="shared" si="9"/>
        <v>2.2428694948308974</v>
      </c>
      <c r="BI82" s="11">
        <f t="shared" si="9"/>
        <v>1.0940887163582438</v>
      </c>
      <c r="BJ82" s="11">
        <f t="shared" si="9"/>
        <v>4.5043638982436214</v>
      </c>
      <c r="BK82" s="11">
        <f t="shared" si="9"/>
        <v>1.6810673623052618E-3</v>
      </c>
      <c r="BL82" s="11">
        <f t="shared" si="9"/>
        <v>2.5755435221887</v>
      </c>
      <c r="BM82" s="11">
        <f t="shared" si="9"/>
        <v>6.7790882702406448</v>
      </c>
      <c r="BN82" s="11">
        <f t="shared" si="9"/>
        <v>1.6960332849794959</v>
      </c>
      <c r="BO82" s="11">
        <f t="shared" si="9"/>
        <v>-2.8117329144459715</v>
      </c>
      <c r="BP82" s="11">
        <f t="shared" si="9"/>
        <v>-2.1935194376997842</v>
      </c>
      <c r="BQ82" s="11">
        <f t="shared" si="9"/>
        <v>1.2399533099983369</v>
      </c>
      <c r="BS82" s="11">
        <f t="shared" si="10"/>
        <v>1.9237706591938286</v>
      </c>
      <c r="BT82" s="11">
        <f t="shared" si="10"/>
        <v>6.5496308224163897</v>
      </c>
      <c r="BU82" s="11">
        <f t="shared" si="10"/>
        <v>4.5936403201839946</v>
      </c>
      <c r="BV82" s="11">
        <f t="shared" si="10"/>
        <v>4.9352795369809588</v>
      </c>
      <c r="BX82" s="11">
        <f t="shared" si="11"/>
        <v>4.0947207746945438</v>
      </c>
      <c r="BY82" s="11">
        <f t="shared" si="11"/>
        <v>14.152701273666354</v>
      </c>
      <c r="BZ82" s="11">
        <f t="shared" si="11"/>
        <v>-3.3174145570148221</v>
      </c>
      <c r="CA82" s="11">
        <f t="shared" si="11"/>
        <v>-4.098263187951293</v>
      </c>
      <c r="CB82" s="11">
        <f t="shared" si="11"/>
        <v>-49.176185252422897</v>
      </c>
      <c r="CC82" s="11">
        <f t="shared" si="11"/>
        <v>-2.1466453306153688</v>
      </c>
    </row>
    <row r="83" spans="1:81" x14ac:dyDescent="0.3">
      <c r="A83" s="13">
        <v>1994</v>
      </c>
      <c r="B83" s="11">
        <f t="shared" si="6"/>
        <v>1.2541088845145165</v>
      </c>
      <c r="C83" s="11">
        <f t="shared" si="6"/>
        <v>-3.4625330399361061</v>
      </c>
      <c r="D83" s="11">
        <f t="shared" si="6"/>
        <v>1.9388983730461555</v>
      </c>
      <c r="E83" s="11">
        <f t="shared" si="6"/>
        <v>-2.7220686226414115</v>
      </c>
      <c r="F83" s="11">
        <f t="shared" si="6"/>
        <v>-0.41147341124600073</v>
      </c>
      <c r="G83" s="11">
        <f t="shared" si="6"/>
        <v>2.8667170955542409</v>
      </c>
      <c r="H83" s="11">
        <f t="shared" si="6"/>
        <v>-9.1116179424565902E-2</v>
      </c>
      <c r="I83" s="11">
        <f t="shared" si="6"/>
        <v>-0.34076631241798039</v>
      </c>
      <c r="J83" s="11">
        <f t="shared" si="6"/>
        <v>2.9258046523806596</v>
      </c>
      <c r="K83" s="11">
        <f t="shared" si="6"/>
        <v>-2.6721767379747003</v>
      </c>
      <c r="L83" s="11">
        <f t="shared" si="6"/>
        <v>-1.7050991016041337</v>
      </c>
      <c r="M83" s="11">
        <f t="shared" si="6"/>
        <v>-0.22772568907672491</v>
      </c>
      <c r="N83" s="11">
        <f t="shared" si="6"/>
        <v>3.6905299239704488</v>
      </c>
      <c r="O83" s="11">
        <f t="shared" si="6"/>
        <v>0.27146564243186982</v>
      </c>
      <c r="Q83" s="11">
        <f t="shared" si="7"/>
        <v>4.5201106929614649</v>
      </c>
      <c r="R83" s="11">
        <f t="shared" si="7"/>
        <v>1.4829571855577093</v>
      </c>
      <c r="S83" s="11">
        <f t="shared" si="7"/>
        <v>2.7374620830637681</v>
      </c>
      <c r="T83" s="11">
        <f t="shared" si="7"/>
        <v>2.4987914428457514</v>
      </c>
      <c r="V83" s="11">
        <f t="shared" si="8"/>
        <v>-2.4158195496190991</v>
      </c>
      <c r="W83" s="11">
        <f t="shared" si="8"/>
        <v>13.661374998411633</v>
      </c>
      <c r="X83" s="11">
        <f t="shared" si="8"/>
        <v>-0.42493715805849919</v>
      </c>
      <c r="Y83" s="11">
        <f t="shared" si="8"/>
        <v>-2.4064492956952815E-2</v>
      </c>
      <c r="Z83" s="11">
        <f t="shared" si="8"/>
        <v>6.4802060472341996</v>
      </c>
      <c r="AA83" s="11">
        <f t="shared" si="8"/>
        <v>2.6337400187450024</v>
      </c>
      <c r="AC83" s="15">
        <f>B83*'Table A8'!AC30</f>
        <v>0.50929361800134521</v>
      </c>
      <c r="AD83" s="15">
        <f>C83*'Table A8'!AD30</f>
        <v>-0.96916299787811622</v>
      </c>
      <c r="AE83" s="15">
        <f>D83*'Table A8'!AE30</f>
        <v>0.45234499043166798</v>
      </c>
      <c r="AF83" s="15">
        <f>E83*'Table A8'!AF30</f>
        <v>-1.6337855873093754</v>
      </c>
      <c r="AG83" s="15">
        <f>F83*'Table A8'!AG30</f>
        <v>-0.18540991910744792</v>
      </c>
      <c r="AH83" s="15">
        <f>G83*'Table A8'!AH30</f>
        <v>1.9009201060620171</v>
      </c>
      <c r="AI83" s="15">
        <f>H83*'Table A8'!AI30</f>
        <v>-3.5763100424142109E-2</v>
      </c>
      <c r="AJ83" s="15">
        <f>I83*'Table A8'!AJ30</f>
        <v>-6.6960580390133154E-2</v>
      </c>
      <c r="AK83" s="15">
        <f>J83*'Table A8'!AK30</f>
        <v>0.96112682830704665</v>
      </c>
      <c r="AL83" s="15">
        <f>K83*'Table A8'!AL30</f>
        <v>-0.80913511625873913</v>
      </c>
      <c r="AM83" s="15">
        <f>L83*'Table A8'!AM30</f>
        <v>-0.5950795864598426</v>
      </c>
      <c r="AN83" s="15">
        <f>M83*'Table A8'!AN30</f>
        <v>-7.3509852433966794E-2</v>
      </c>
      <c r="AO83" s="15">
        <f>N83*'Table A8'!AO30</f>
        <v>1.182814840632529</v>
      </c>
      <c r="AP83" s="15">
        <f>O83*'Table A8'!AP30</f>
        <v>9.4415750437804327E-2</v>
      </c>
      <c r="AR83" s="15">
        <f>Q83*'Table A8'!AR30</f>
        <v>1.5287014363595672</v>
      </c>
      <c r="AS83" s="15">
        <f>R83*'Table A8'!AS30</f>
        <v>0.6775631380813173</v>
      </c>
      <c r="AT83" s="15">
        <f>S83*'Table A8'!AT30</f>
        <v>1.0708951668945461</v>
      </c>
      <c r="AU83" s="15">
        <f>T83*'Table A8'!AU30</f>
        <v>1.0120105343525294</v>
      </c>
      <c r="AW83" s="15">
        <f>V83*'Table A8'!AW30</f>
        <v>-0.87162769350257097</v>
      </c>
      <c r="AX83" s="15">
        <f>W83*'Table A8'!AX30</f>
        <v>0.74044652491391083</v>
      </c>
      <c r="AY83" s="15">
        <f>X83*'Table A8'!AY30</f>
        <v>-0.2403019628820813</v>
      </c>
      <c r="AZ83" s="15">
        <f>Y83*'Table A8'!AZ30</f>
        <v>-1.4855011502326971E-2</v>
      </c>
      <c r="BA83" s="15">
        <f>Z83*'Table A8'!BA30</f>
        <v>1.6589327480919551</v>
      </c>
      <c r="BB83" s="15">
        <f>AA83*'Table A8'!BB30</f>
        <v>0.89441811036580288</v>
      </c>
      <c r="BD83" s="11">
        <f t="shared" si="9"/>
        <v>1.2040033429283681</v>
      </c>
      <c r="BE83" s="11">
        <f t="shared" si="9"/>
        <v>5.4079151053224654</v>
      </c>
      <c r="BF83" s="11">
        <f t="shared" si="9"/>
        <v>1.9764630089687332</v>
      </c>
      <c r="BG83" s="11">
        <f t="shared" si="9"/>
        <v>3.6576484854186755</v>
      </c>
      <c r="BH83" s="11">
        <f t="shared" si="9"/>
        <v>5.4541901327649924</v>
      </c>
      <c r="BI83" s="11">
        <f t="shared" si="9"/>
        <v>2.1350048270266786</v>
      </c>
      <c r="BJ83" s="11">
        <f t="shared" si="9"/>
        <v>7.3341572110347268</v>
      </c>
      <c r="BK83" s="11">
        <f t="shared" si="9"/>
        <v>2.8294756354616606</v>
      </c>
      <c r="BL83" s="11">
        <f t="shared" si="9"/>
        <v>8.4955851215659219</v>
      </c>
      <c r="BM83" s="11">
        <f t="shared" si="9"/>
        <v>12.77512794593107</v>
      </c>
      <c r="BN83" s="11">
        <f t="shared" si="9"/>
        <v>7.2620842170852029</v>
      </c>
      <c r="BO83" s="11">
        <f t="shared" si="9"/>
        <v>2.9686112941217484</v>
      </c>
      <c r="BP83" s="11">
        <f t="shared" si="9"/>
        <v>1.436538409933322</v>
      </c>
      <c r="BQ83" s="11">
        <f t="shared" si="9"/>
        <v>4.3347162281345382</v>
      </c>
      <c r="BS83" s="11">
        <f t="shared" si="10"/>
        <v>-0.24257353998640782</v>
      </c>
      <c r="BT83" s="11">
        <f t="shared" si="10"/>
        <v>3.3789238685681755</v>
      </c>
      <c r="BU83" s="11">
        <f t="shared" si="10"/>
        <v>2.3835972936293146</v>
      </c>
      <c r="BV83" s="11">
        <f t="shared" si="10"/>
        <v>2.408360964904412</v>
      </c>
      <c r="BX83" s="11">
        <f t="shared" si="11"/>
        <v>7.2723213171328664</v>
      </c>
      <c r="BY83" s="11">
        <f t="shared" si="11"/>
        <v>-8.7149588751621607</v>
      </c>
      <c r="BZ83" s="11">
        <f t="shared" si="11"/>
        <v>4.9630783326579078</v>
      </c>
      <c r="CA83" s="11">
        <f t="shared" si="11"/>
        <v>4.4115183929674524</v>
      </c>
      <c r="CB83" s="11">
        <f t="shared" si="11"/>
        <v>-2.1686303444250177</v>
      </c>
      <c r="CC83" s="11">
        <f t="shared" si="11"/>
        <v>2.0921902921757876</v>
      </c>
    </row>
    <row r="84" spans="1:81" x14ac:dyDescent="0.3">
      <c r="A84" s="13">
        <v>1995</v>
      </c>
      <c r="B84" s="11">
        <f t="shared" si="6"/>
        <v>1.2712499967465991</v>
      </c>
      <c r="C84" s="11">
        <f t="shared" si="6"/>
        <v>-1.8569863735679031</v>
      </c>
      <c r="D84" s="11">
        <f t="shared" si="6"/>
        <v>3.0153038170687458</v>
      </c>
      <c r="E84" s="11">
        <f t="shared" si="6"/>
        <v>-3.0599585726311549</v>
      </c>
      <c r="F84" s="11">
        <f t="shared" si="6"/>
        <v>-1.1170575412642294</v>
      </c>
      <c r="G84" s="11">
        <f t="shared" si="6"/>
        <v>1.5519121333130175</v>
      </c>
      <c r="H84" s="11">
        <f t="shared" si="6"/>
        <v>1.2951319916370541</v>
      </c>
      <c r="I84" s="11">
        <f t="shared" si="6"/>
        <v>0.66563369795814187</v>
      </c>
      <c r="J84" s="11">
        <f t="shared" si="6"/>
        <v>4.0520554846850336</v>
      </c>
      <c r="K84" s="11">
        <f t="shared" si="6"/>
        <v>-1.5316878024921656</v>
      </c>
      <c r="L84" s="11">
        <f t="shared" si="6"/>
        <v>-0.35615227939358768</v>
      </c>
      <c r="M84" s="11">
        <f t="shared" si="6"/>
        <v>0.34139435718372935</v>
      </c>
      <c r="N84" s="11">
        <f t="shared" si="6"/>
        <v>0.73772035749048392</v>
      </c>
      <c r="O84" s="11">
        <f t="shared" si="6"/>
        <v>0.60159735039465367</v>
      </c>
      <c r="Q84" s="11">
        <f t="shared" si="7"/>
        <v>3.1701880739254138</v>
      </c>
      <c r="R84" s="11">
        <f t="shared" si="7"/>
        <v>3.7308875058453808</v>
      </c>
      <c r="S84" s="11">
        <f t="shared" si="7"/>
        <v>3.548426018913573</v>
      </c>
      <c r="T84" s="11">
        <f t="shared" si="7"/>
        <v>3.5668601075687776</v>
      </c>
      <c r="V84" s="11">
        <f t="shared" si="8"/>
        <v>-3.0516978925150484</v>
      </c>
      <c r="W84" s="11">
        <f t="shared" si="8"/>
        <v>5.3015273523134656</v>
      </c>
      <c r="X84" s="11">
        <f t="shared" si="8"/>
        <v>4.299661212177738</v>
      </c>
      <c r="Y84" s="11">
        <f t="shared" si="8"/>
        <v>-6.2054645015762233</v>
      </c>
      <c r="Z84" s="11">
        <f t="shared" si="8"/>
        <v>-23.977064296103769</v>
      </c>
      <c r="AA84" s="11">
        <f t="shared" si="8"/>
        <v>-5.6523788598653903E-2</v>
      </c>
      <c r="AC84" s="15">
        <f>B84*'Table A8'!AC31</f>
        <v>0.52070399866740691</v>
      </c>
      <c r="AD84" s="15">
        <f>C84*'Table A8'!AD31</f>
        <v>-0.55189635022438088</v>
      </c>
      <c r="AE84" s="15">
        <f>D84*'Table A8'!AE31</f>
        <v>0.67422193349657167</v>
      </c>
      <c r="AF84" s="15">
        <f>E84*'Table A8'!AF31</f>
        <v>-1.8907484020287906</v>
      </c>
      <c r="AG84" s="15">
        <f>F84*'Table A8'!AG31</f>
        <v>-0.52088393149151024</v>
      </c>
      <c r="AH84" s="15">
        <f>G84*'Table A8'!AH31</f>
        <v>1.0445920569329921</v>
      </c>
      <c r="AI84" s="15">
        <f>H84*'Table A8'!AI31</f>
        <v>0.50989346510750821</v>
      </c>
      <c r="AJ84" s="15">
        <f>I84*'Table A8'!AJ31</f>
        <v>0.13286048611244511</v>
      </c>
      <c r="AK84" s="15">
        <f>J84*'Table A8'!AK31</f>
        <v>1.3294794045251592</v>
      </c>
      <c r="AL84" s="15">
        <f>K84*'Table A8'!AL31</f>
        <v>-0.46808379244160581</v>
      </c>
      <c r="AM84" s="15">
        <f>L84*'Table A8'!AM31</f>
        <v>-0.12536560234654284</v>
      </c>
      <c r="AN84" s="15">
        <f>M84*'Table A8'!AN31</f>
        <v>0.11009968019175272</v>
      </c>
      <c r="AO84" s="15">
        <f>N84*'Table A8'!AO31</f>
        <v>0.2341524414674796</v>
      </c>
      <c r="AP84" s="15">
        <f>O84*'Table A8'!AP31</f>
        <v>0.21194274654403647</v>
      </c>
      <c r="AR84" s="15">
        <f>Q84*'Table A8'!AR31</f>
        <v>1.0994212240373336</v>
      </c>
      <c r="AS84" s="15">
        <f>R84*'Table A8'!AS31</f>
        <v>1.6759146676257453</v>
      </c>
      <c r="AT84" s="15">
        <f>S84*'Table A8'!AT31</f>
        <v>1.4101444999162538</v>
      </c>
      <c r="AU84" s="15">
        <f>T84*'Table A8'!AU31</f>
        <v>1.4609859000601713</v>
      </c>
      <c r="AW84" s="15">
        <f>V84*'Table A8'!AW31</f>
        <v>-1.1276023712843106</v>
      </c>
      <c r="AX84" s="15">
        <f>W84*'Table A8'!AX31</f>
        <v>0.28575232428969555</v>
      </c>
      <c r="AY84" s="15">
        <f>X84*'Table A8'!AY31</f>
        <v>2.4748849937295061</v>
      </c>
      <c r="AZ84" s="15">
        <f>Y84*'Table A8'!AZ31</f>
        <v>-3.7195554222447877</v>
      </c>
      <c r="BA84" s="15">
        <f>Z84*'Table A8'!BA31</f>
        <v>-5.91034634898958</v>
      </c>
      <c r="BB84" s="15">
        <f>AA84*'Table A8'!BB31</f>
        <v>-1.943287852021721E-2</v>
      </c>
      <c r="BD84" s="11">
        <f t="shared" si="9"/>
        <v>-3.0965288250530643</v>
      </c>
      <c r="BE84" s="11">
        <f t="shared" si="9"/>
        <v>-1.4515064676496781</v>
      </c>
      <c r="BF84" s="11">
        <f t="shared" si="9"/>
        <v>-3.8764098493168699</v>
      </c>
      <c r="BG84" s="11">
        <f t="shared" si="9"/>
        <v>13.424434460063456</v>
      </c>
      <c r="BH84" s="11">
        <f t="shared" si="9"/>
        <v>6.1212285098695443</v>
      </c>
      <c r="BI84" s="11">
        <f t="shared" si="9"/>
        <v>3.3757026631680405</v>
      </c>
      <c r="BJ84" s="11">
        <f t="shared" si="9"/>
        <v>-1.0393929494958138</v>
      </c>
      <c r="BK84" s="11">
        <f t="shared" si="9"/>
        <v>2.0658542113750298</v>
      </c>
      <c r="BL84" s="11">
        <f t="shared" si="9"/>
        <v>2.7302041491910827</v>
      </c>
      <c r="BM84" s="11">
        <f t="shared" si="9"/>
        <v>7.0136003258783077</v>
      </c>
      <c r="BN84" s="11">
        <f t="shared" si="9"/>
        <v>0.98613894846159045</v>
      </c>
      <c r="BO84" s="11">
        <f t="shared" si="9"/>
        <v>-0.34139435718373284</v>
      </c>
      <c r="BP84" s="11">
        <f t="shared" si="9"/>
        <v>0.28807578659740968</v>
      </c>
      <c r="BQ84" s="11">
        <f t="shared" si="9"/>
        <v>0.89292241661852456</v>
      </c>
      <c r="BS84" s="11">
        <f t="shared" si="10"/>
        <v>-2.4466831694343343</v>
      </c>
      <c r="BT84" s="11">
        <f t="shared" si="10"/>
        <v>-2.3562504250244096</v>
      </c>
      <c r="BU84" s="11">
        <f t="shared" si="10"/>
        <v>-1.9654693536602701</v>
      </c>
      <c r="BV84" s="11">
        <f t="shared" si="10"/>
        <v>-2.1762243372993044</v>
      </c>
      <c r="BX84" s="11">
        <f t="shared" si="11"/>
        <v>6.2932082305376831</v>
      </c>
      <c r="BY84" s="11">
        <f t="shared" si="11"/>
        <v>-2.0185015209908603</v>
      </c>
      <c r="BZ84" s="11">
        <f t="shared" si="11"/>
        <v>-0.86012229918765537</v>
      </c>
      <c r="CA84" s="11">
        <f t="shared" si="11"/>
        <v>9.3953901422097736</v>
      </c>
      <c r="CB84" s="11">
        <f t="shared" si="11"/>
        <v>27.061979998099012</v>
      </c>
      <c r="CC84" s="11">
        <f t="shared" si="11"/>
        <v>3.3059778166375202</v>
      </c>
    </row>
    <row r="85" spans="1:81" x14ac:dyDescent="0.3">
      <c r="A85" s="13">
        <v>1996</v>
      </c>
      <c r="B85" s="11">
        <f t="shared" si="6"/>
        <v>0.85660594271751367</v>
      </c>
      <c r="C85" s="11">
        <f t="shared" si="6"/>
        <v>-1.3292226120013821</v>
      </c>
      <c r="D85" s="11">
        <f t="shared" si="6"/>
        <v>1.7134097556112931</v>
      </c>
      <c r="E85" s="11">
        <f t="shared" si="6"/>
        <v>-2.9699824226855989</v>
      </c>
      <c r="F85" s="11">
        <f t="shared" si="6"/>
        <v>0.30366874489031742</v>
      </c>
      <c r="G85" s="11">
        <f t="shared" si="6"/>
        <v>-1.6382399686085136</v>
      </c>
      <c r="H85" s="11">
        <f t="shared" si="6"/>
        <v>3.9002649522834707</v>
      </c>
      <c r="I85" s="11">
        <f t="shared" si="6"/>
        <v>0.96831742518256358</v>
      </c>
      <c r="J85" s="11">
        <f t="shared" si="6"/>
        <v>4.0147199896653873</v>
      </c>
      <c r="K85" s="11">
        <f t="shared" si="6"/>
        <v>-0.17950884685420451</v>
      </c>
      <c r="L85" s="11">
        <f t="shared" si="6"/>
        <v>0.51311872907006539</v>
      </c>
      <c r="M85" s="11">
        <f t="shared" si="6"/>
        <v>2.0798951000094599</v>
      </c>
      <c r="N85" s="11">
        <f t="shared" si="6"/>
        <v>1.2659629585427858</v>
      </c>
      <c r="O85" s="11">
        <f t="shared" si="6"/>
        <v>1.1494876147248847</v>
      </c>
      <c r="Q85" s="11">
        <f t="shared" si="7"/>
        <v>3.7507363508875429</v>
      </c>
      <c r="R85" s="11">
        <f t="shared" si="7"/>
        <v>3.3859994529404478</v>
      </c>
      <c r="S85" s="11">
        <f t="shared" si="7"/>
        <v>3.9487545561334803</v>
      </c>
      <c r="T85" s="11">
        <f t="shared" si="7"/>
        <v>3.788521489256822</v>
      </c>
      <c r="V85" s="11">
        <f t="shared" si="8"/>
        <v>4.2165629253807344</v>
      </c>
      <c r="W85" s="11">
        <f t="shared" si="8"/>
        <v>-11.398268812468965</v>
      </c>
      <c r="X85" s="11">
        <f t="shared" si="8"/>
        <v>8.5941259299006596</v>
      </c>
      <c r="Y85" s="11">
        <f t="shared" si="8"/>
        <v>0.99376534487397616</v>
      </c>
      <c r="Z85" s="11">
        <f t="shared" si="8"/>
        <v>-18.263557783594479</v>
      </c>
      <c r="AA85" s="11">
        <f t="shared" si="8"/>
        <v>1.4779054892803942</v>
      </c>
      <c r="AC85" s="15">
        <f>B85*'Table A8'!AC32</f>
        <v>0.35540580563349644</v>
      </c>
      <c r="AD85" s="15">
        <f>C85*'Table A8'!AD32</f>
        <v>-0.42641461393004337</v>
      </c>
      <c r="AE85" s="15">
        <f>D85*'Table A8'!AE32</f>
        <v>0.38894401452376348</v>
      </c>
      <c r="AF85" s="15">
        <f>E85*'Table A8'!AF32</f>
        <v>-1.8654459596888247</v>
      </c>
      <c r="AG85" s="15">
        <f>F85*'Table A8'!AG32</f>
        <v>0.14418192007392272</v>
      </c>
      <c r="AH85" s="15">
        <f>G85*'Table A8'!AH32</f>
        <v>-1.1002419629174778</v>
      </c>
      <c r="AI85" s="15">
        <f>H85*'Table A8'!AI32</f>
        <v>1.5226634373714669</v>
      </c>
      <c r="AJ85" s="15">
        <f>I85*'Table A8'!AJ32</f>
        <v>0.1986987356474621</v>
      </c>
      <c r="AK85" s="15">
        <f>J85*'Table A8'!AK32</f>
        <v>1.2835059806960243</v>
      </c>
      <c r="AL85" s="15">
        <f>K85*'Table A8'!AL32</f>
        <v>-5.5414381023892928E-2</v>
      </c>
      <c r="AM85" s="15">
        <f>L85*'Table A8'!AM32</f>
        <v>0.1820032132011522</v>
      </c>
      <c r="AN85" s="15">
        <f>M85*'Table A8'!AN32</f>
        <v>0.66639839004303103</v>
      </c>
      <c r="AO85" s="15">
        <f>N85*'Table A8'!AO32</f>
        <v>0.40498155043783712</v>
      </c>
      <c r="AP85" s="15">
        <f>O85*'Table A8'!AP32</f>
        <v>0.40944748836500389</v>
      </c>
      <c r="AR85" s="15">
        <f>Q85*'Table A8'!AR32</f>
        <v>1.3135078700808174</v>
      </c>
      <c r="AS85" s="15">
        <f>R85*'Table A8'!AS32</f>
        <v>1.5260699534402598</v>
      </c>
      <c r="AT85" s="15">
        <f>S85*'Table A8'!AT32</f>
        <v>1.6055636025238729</v>
      </c>
      <c r="AU85" s="15">
        <f>T85*'Table A8'!AU32</f>
        <v>1.5733729744883582</v>
      </c>
      <c r="AW85" s="15">
        <f>V85*'Table A8'!AW32</f>
        <v>1.5795244718476233</v>
      </c>
      <c r="AX85" s="15">
        <f>W85*'Table A8'!AX32</f>
        <v>-0.61778616963581823</v>
      </c>
      <c r="AY85" s="15">
        <f>X85*'Table A8'!AY32</f>
        <v>4.9906089274933132</v>
      </c>
      <c r="AZ85" s="15">
        <f>Y85*'Table A8'!AZ32</f>
        <v>0.587613448423982</v>
      </c>
      <c r="BA85" s="15">
        <f>Z85*'Table A8'!BA32</f>
        <v>-4.3357686178253303</v>
      </c>
      <c r="BB85" s="15">
        <f>AA85*'Table A8'!BB32</f>
        <v>0.51017297489959201</v>
      </c>
      <c r="BD85" s="11">
        <f t="shared" si="9"/>
        <v>0.78267245996404777</v>
      </c>
      <c r="BE85" s="11">
        <f t="shared" si="9"/>
        <v>-0.38068470184325981</v>
      </c>
      <c r="BF85" s="11">
        <f t="shared" si="9"/>
        <v>-3.6688588691941764</v>
      </c>
      <c r="BG85" s="11">
        <f t="shared" si="9"/>
        <v>-5.1000310808732827</v>
      </c>
      <c r="BH85" s="11">
        <f t="shared" si="9"/>
        <v>0.28438932205189343</v>
      </c>
      <c r="BI85" s="11">
        <f t="shared" si="9"/>
        <v>2.2672519808943905</v>
      </c>
      <c r="BJ85" s="11">
        <f t="shared" si="9"/>
        <v>-6.1884691045833282</v>
      </c>
      <c r="BK85" s="11">
        <f t="shared" si="9"/>
        <v>-0.96831742518256514</v>
      </c>
      <c r="BL85" s="11">
        <f t="shared" si="9"/>
        <v>0.85411364635154374</v>
      </c>
      <c r="BM85" s="11">
        <f t="shared" si="9"/>
        <v>3.6366432533630997</v>
      </c>
      <c r="BN85" s="11">
        <f t="shared" si="9"/>
        <v>-2.1295332331712444</v>
      </c>
      <c r="BO85" s="11">
        <f t="shared" si="9"/>
        <v>4.2438029797890424</v>
      </c>
      <c r="BP85" s="11">
        <f t="shared" si="9"/>
        <v>1.2810540993785704</v>
      </c>
      <c r="BQ85" s="11">
        <f t="shared" si="9"/>
        <v>-0.38775327947049743</v>
      </c>
      <c r="BS85" s="11">
        <f t="shared" si="10"/>
        <v>-2.0117692333371604</v>
      </c>
      <c r="BT85" s="11">
        <f t="shared" si="10"/>
        <v>-1.0725689444008286</v>
      </c>
      <c r="BU85" s="11">
        <f t="shared" si="10"/>
        <v>-1.4113225194125658</v>
      </c>
      <c r="BV85" s="11">
        <f t="shared" si="10"/>
        <v>-1.4486633389042669</v>
      </c>
      <c r="BX85" s="11">
        <f t="shared" si="11"/>
        <v>-0.34569262812926727</v>
      </c>
      <c r="BY85" s="11">
        <f t="shared" si="11"/>
        <v>15.323256047259612</v>
      </c>
      <c r="BZ85" s="11">
        <f t="shared" si="11"/>
        <v>-4.885921500906389</v>
      </c>
      <c r="CA85" s="11">
        <f t="shared" si="11"/>
        <v>2.5080514008089296</v>
      </c>
      <c r="CB85" s="11">
        <f t="shared" si="11"/>
        <v>21.696412382256046</v>
      </c>
      <c r="CC85" s="11">
        <f t="shared" si="11"/>
        <v>2.3018339315412795</v>
      </c>
    </row>
    <row r="86" spans="1:81" x14ac:dyDescent="0.3">
      <c r="A86" s="13">
        <v>1997</v>
      </c>
      <c r="B86" s="11">
        <f t="shared" si="6"/>
        <v>0.57059959949916694</v>
      </c>
      <c r="C86" s="11">
        <f t="shared" si="6"/>
        <v>-2.6456797548860944</v>
      </c>
      <c r="D86" s="11">
        <f t="shared" si="6"/>
        <v>1.6323311098216751</v>
      </c>
      <c r="E86" s="11">
        <f t="shared" si="6"/>
        <v>-5.1909176726119624</v>
      </c>
      <c r="F86" s="11">
        <f t="shared" si="6"/>
        <v>-2.0454248005551774</v>
      </c>
      <c r="G86" s="11">
        <f t="shared" si="6"/>
        <v>-1.0199741204126742</v>
      </c>
      <c r="H86" s="11">
        <f t="shared" si="6"/>
        <v>1.6905195145232206</v>
      </c>
      <c r="I86" s="11">
        <f t="shared" si="6"/>
        <v>0.97349116052759621</v>
      </c>
      <c r="J86" s="11">
        <f t="shared" si="6"/>
        <v>-0.69200627644948076</v>
      </c>
      <c r="K86" s="11">
        <f t="shared" si="6"/>
        <v>0.30985863719862961</v>
      </c>
      <c r="L86" s="11">
        <f t="shared" si="6"/>
        <v>2.2931356928398303</v>
      </c>
      <c r="M86" s="11">
        <f t="shared" si="6"/>
        <v>3.310382977858195</v>
      </c>
      <c r="N86" s="11">
        <f t="shared" si="6"/>
        <v>3.7417716114384465</v>
      </c>
      <c r="O86" s="11">
        <f t="shared" si="6"/>
        <v>0.65950305416505972</v>
      </c>
      <c r="Q86" s="11">
        <f t="shared" si="7"/>
        <v>6.7345040498632738</v>
      </c>
      <c r="R86" s="11">
        <f t="shared" si="7"/>
        <v>4.1171436320664974</v>
      </c>
      <c r="S86" s="11">
        <f t="shared" si="7"/>
        <v>4.5165889227853668</v>
      </c>
      <c r="T86" s="11">
        <f t="shared" si="7"/>
        <v>4.5618856355458535</v>
      </c>
      <c r="V86" s="11">
        <f t="shared" si="8"/>
        <v>13.277582024252482</v>
      </c>
      <c r="W86" s="11">
        <f t="shared" si="8"/>
        <v>0.62253780635543243</v>
      </c>
      <c r="X86" s="11">
        <f t="shared" si="8"/>
        <v>1.2520577280994967</v>
      </c>
      <c r="Y86" s="11">
        <f t="shared" si="8"/>
        <v>3.1201832279163835</v>
      </c>
      <c r="Z86" s="11">
        <f t="shared" si="8"/>
        <v>-17.217223086525781</v>
      </c>
      <c r="AA86" s="11">
        <f t="shared" si="8"/>
        <v>2.0948946917325841</v>
      </c>
      <c r="AC86" s="15">
        <f>B86*'Table A8'!AC33</f>
        <v>0.23885299235035126</v>
      </c>
      <c r="AD86" s="15">
        <f>C86*'Table A8'!AD33</f>
        <v>-0.83815134634791466</v>
      </c>
      <c r="AE86" s="15">
        <f>D86*'Table A8'!AE33</f>
        <v>0.3880051048046122</v>
      </c>
      <c r="AF86" s="15">
        <f>E86*'Table A8'!AF33</f>
        <v>-3.1067642270582598</v>
      </c>
      <c r="AG86" s="15">
        <f>F86*'Table A8'!AG33</f>
        <v>-0.97014498290332074</v>
      </c>
      <c r="AH86" s="15">
        <f>G86*'Table A8'!AH33</f>
        <v>-0.66033124555516531</v>
      </c>
      <c r="AI86" s="15">
        <f>H86*'Table A8'!AI33</f>
        <v>0.65287863650886779</v>
      </c>
      <c r="AJ86" s="15">
        <f>I86*'Table A8'!AJ33</f>
        <v>0.20287555785395109</v>
      </c>
      <c r="AK86" s="15">
        <f>J86*'Table A8'!AK33</f>
        <v>-0.21209992373176584</v>
      </c>
      <c r="AL86" s="15">
        <f>K86*'Table A8'!AL33</f>
        <v>9.3391393251666968E-2</v>
      </c>
      <c r="AM86" s="15">
        <f>L86*'Table A8'!AM33</f>
        <v>0.81245797597315172</v>
      </c>
      <c r="AN86" s="15">
        <f>M86*'Table A8'!AN33</f>
        <v>1.0477362124921188</v>
      </c>
      <c r="AO86" s="15">
        <f>N86*'Table A8'!AO33</f>
        <v>1.1943734983711523</v>
      </c>
      <c r="AP86" s="15">
        <f>O86*'Table A8'!AP33</f>
        <v>0.23366193209068062</v>
      </c>
      <c r="AR86" s="15">
        <f>Q86*'Table A8'!AR33</f>
        <v>2.3328322028726385</v>
      </c>
      <c r="AS86" s="15">
        <f>R86*'Table A8'!AS33</f>
        <v>1.8234829146422515</v>
      </c>
      <c r="AT86" s="15">
        <f>S86*'Table A8'!AT33</f>
        <v>1.8219919714516168</v>
      </c>
      <c r="AU86" s="15">
        <f>T86*'Table A8'!AU33</f>
        <v>1.8726540533915728</v>
      </c>
      <c r="AW86" s="15">
        <f>V86*'Table A8'!AW33</f>
        <v>4.8848224267224882</v>
      </c>
      <c r="AX86" s="15">
        <f>W86*'Table A8'!AX33</f>
        <v>3.3554787762557776E-2</v>
      </c>
      <c r="AY86" s="15">
        <f>X86*'Table A8'!AY33</f>
        <v>0.70841426255869533</v>
      </c>
      <c r="AZ86" s="15">
        <f>Y86*'Table A8'!AZ33</f>
        <v>1.8118904004510439</v>
      </c>
      <c r="BA86" s="15">
        <f>Z86*'Table A8'!BA33</f>
        <v>-3.9702916437528457</v>
      </c>
      <c r="BB86" s="15">
        <f>AA86*'Table A8'!BB33</f>
        <v>0.71163572678155884</v>
      </c>
      <c r="BD86" s="11">
        <f t="shared" si="9"/>
        <v>2.1957946826076635</v>
      </c>
      <c r="BE86" s="11">
        <f t="shared" si="9"/>
        <v>2.041614216791412</v>
      </c>
      <c r="BF86" s="11">
        <f t="shared" si="9"/>
        <v>-0.22358898523605811</v>
      </c>
      <c r="BG86" s="11">
        <f t="shared" si="9"/>
        <v>11.851825685779502</v>
      </c>
      <c r="BH86" s="11">
        <f t="shared" si="9"/>
        <v>5.8149645293987309</v>
      </c>
      <c r="BI86" s="11">
        <f t="shared" si="9"/>
        <v>2.5136538698637341</v>
      </c>
      <c r="BJ86" s="11">
        <f t="shared" si="9"/>
        <v>-0.93430193939426276</v>
      </c>
      <c r="BK86" s="11">
        <f t="shared" si="9"/>
        <v>0.49911246059082071</v>
      </c>
      <c r="BL86" s="11">
        <f t="shared" si="9"/>
        <v>6.5265823024997758</v>
      </c>
      <c r="BM86" s="11">
        <f t="shared" si="9"/>
        <v>1.9424056639973923</v>
      </c>
      <c r="BN86" s="11">
        <f t="shared" si="9"/>
        <v>-1.9136285959846639</v>
      </c>
      <c r="BO86" s="11">
        <f t="shared" si="9"/>
        <v>-9.012772164559088E-2</v>
      </c>
      <c r="BP86" s="11">
        <f t="shared" si="9"/>
        <v>-0.81420192590333662</v>
      </c>
      <c r="BQ86" s="11">
        <f t="shared" si="9"/>
        <v>1.2645003811393878</v>
      </c>
      <c r="BS86" s="11">
        <f t="shared" si="10"/>
        <v>-6.5575441735658835</v>
      </c>
      <c r="BT86" s="11">
        <f t="shared" si="10"/>
        <v>-3.1436230791407476</v>
      </c>
      <c r="BU86" s="11">
        <f t="shared" si="10"/>
        <v>-3.3633066210793205</v>
      </c>
      <c r="BV86" s="11">
        <f t="shared" si="10"/>
        <v>-3.6028756483425739</v>
      </c>
      <c r="BX86" s="11">
        <f t="shared" si="11"/>
        <v>-8.9572557233626036</v>
      </c>
      <c r="BY86" s="11">
        <f t="shared" si="11"/>
        <v>3.6862599444064439</v>
      </c>
      <c r="BZ86" s="11">
        <f t="shared" si="11"/>
        <v>-1.4350708396586733</v>
      </c>
      <c r="CA86" s="11">
        <f t="shared" si="11"/>
        <v>0.16408495556401564</v>
      </c>
      <c r="CB86" s="11">
        <f t="shared" si="11"/>
        <v>20.63266792073787</v>
      </c>
      <c r="CC86" s="11">
        <f t="shared" si="11"/>
        <v>2.1177833981032395</v>
      </c>
    </row>
    <row r="87" spans="1:81" x14ac:dyDescent="0.3">
      <c r="A87" s="13">
        <v>1998</v>
      </c>
      <c r="B87" s="11">
        <f t="shared" si="6"/>
        <v>2.0928155334928844</v>
      </c>
      <c r="C87" s="11">
        <f t="shared" si="6"/>
        <v>-2.9871487573472777</v>
      </c>
      <c r="D87" s="11">
        <f t="shared" si="6"/>
        <v>2.4250908966317</v>
      </c>
      <c r="E87" s="11">
        <f t="shared" si="6"/>
        <v>-4.7200473147873874</v>
      </c>
      <c r="F87" s="11">
        <f t="shared" si="6"/>
        <v>-3.2003136900437066</v>
      </c>
      <c r="G87" s="11">
        <f t="shared" si="6"/>
        <v>-1.3616110220505169</v>
      </c>
      <c r="H87" s="11">
        <f t="shared" si="6"/>
        <v>1.2935041067249995</v>
      </c>
      <c r="I87" s="11">
        <f t="shared" si="6"/>
        <v>1.414186735564581</v>
      </c>
      <c r="J87" s="11">
        <f t="shared" si="6"/>
        <v>-2.4830401085250182</v>
      </c>
      <c r="K87" s="11">
        <f t="shared" si="6"/>
        <v>2.6301095566608397</v>
      </c>
      <c r="L87" s="11">
        <f t="shared" si="6"/>
        <v>2.5567877561402383</v>
      </c>
      <c r="M87" s="11">
        <f t="shared" si="6"/>
        <v>3.6463749040582658</v>
      </c>
      <c r="N87" s="11">
        <f t="shared" si="6"/>
        <v>3.7146343781938671</v>
      </c>
      <c r="O87" s="11">
        <f t="shared" si="6"/>
        <v>0.75690287793415356</v>
      </c>
      <c r="Q87" s="11">
        <f t="shared" si="7"/>
        <v>9.0526573854315515</v>
      </c>
      <c r="R87" s="11">
        <f t="shared" si="7"/>
        <v>6.3028418082228779</v>
      </c>
      <c r="S87" s="11">
        <f t="shared" si="7"/>
        <v>5.5939613040775606</v>
      </c>
      <c r="T87" s="11">
        <f t="shared" si="7"/>
        <v>6.0560190902460187</v>
      </c>
      <c r="V87" s="11">
        <f t="shared" si="8"/>
        <v>16.579837867270982</v>
      </c>
      <c r="W87" s="11">
        <f t="shared" si="8"/>
        <v>3.196200820618079</v>
      </c>
      <c r="X87" s="11">
        <f t="shared" si="8"/>
        <v>-2.6124978663755294</v>
      </c>
      <c r="Y87" s="11">
        <f t="shared" si="8"/>
        <v>2.6435394114821125</v>
      </c>
      <c r="Z87" s="11">
        <f t="shared" si="8"/>
        <v>-42.543638117177245</v>
      </c>
      <c r="AA87" s="11">
        <f t="shared" si="8"/>
        <v>-0.23668650102661679</v>
      </c>
      <c r="AC87" s="15">
        <f>B87*'Table A8'!AC34</f>
        <v>0.84905526193806313</v>
      </c>
      <c r="AD87" s="15">
        <f>C87*'Table A8'!AD34</f>
        <v>-0.82923249503960417</v>
      </c>
      <c r="AE87" s="15">
        <f>D87*'Table A8'!AE34</f>
        <v>0.53327748816931075</v>
      </c>
      <c r="AF87" s="15">
        <f>E87*'Table A8'!AF34</f>
        <v>-2.8513805828630612</v>
      </c>
      <c r="AG87" s="15">
        <f>F87*'Table A8'!AG34</f>
        <v>-1.4420613487336942</v>
      </c>
      <c r="AH87" s="15">
        <f>G87*'Table A8'!AH34</f>
        <v>-0.83385058990373662</v>
      </c>
      <c r="AI87" s="15">
        <f>H87*'Table A8'!AI34</f>
        <v>0.46592017924234475</v>
      </c>
      <c r="AJ87" s="15">
        <f>I87*'Table A8'!AJ34</f>
        <v>0.29485793436521518</v>
      </c>
      <c r="AK87" s="15">
        <f>J87*'Table A8'!AK34</f>
        <v>-0.76403144139314805</v>
      </c>
      <c r="AL87" s="15">
        <f>K87*'Table A8'!AL34</f>
        <v>0.75536746467299321</v>
      </c>
      <c r="AM87" s="15">
        <f>L87*'Table A8'!AM34</f>
        <v>0.88541559995136465</v>
      </c>
      <c r="AN87" s="15">
        <f>M87*'Table A8'!AN34</f>
        <v>1.1190724580554816</v>
      </c>
      <c r="AO87" s="15">
        <f>N87*'Table A8'!AO34</f>
        <v>1.1801393419521915</v>
      </c>
      <c r="AP87" s="15">
        <f>O87*'Table A8'!AP34</f>
        <v>0.25749835907319901</v>
      </c>
      <c r="AR87" s="15">
        <f>Q87*'Table A8'!AR34</f>
        <v>2.9584084335590308</v>
      </c>
      <c r="AS87" s="15">
        <f>R87*'Table A8'!AS34</f>
        <v>2.567147468489178</v>
      </c>
      <c r="AT87" s="15">
        <f>S87*'Table A8'!AT34</f>
        <v>2.1726945705037242</v>
      </c>
      <c r="AU87" s="15">
        <f>T87*'Table A8'!AU34</f>
        <v>2.3473129993793567</v>
      </c>
      <c r="AW87" s="15">
        <f>V87*'Table A8'!AW34</f>
        <v>5.9770315511511898</v>
      </c>
      <c r="AX87" s="15">
        <f>W87*'Table A8'!AX34</f>
        <v>0.13775625536863928</v>
      </c>
      <c r="AY87" s="15">
        <f>X87*'Table A8'!AY34</f>
        <v>-1.4436663209591174</v>
      </c>
      <c r="AZ87" s="15">
        <f>Y87*'Table A8'!AZ34</f>
        <v>1.4298904676706745</v>
      </c>
      <c r="BA87" s="15">
        <f>Z87*'Table A8'!BA34</f>
        <v>-10.278542969110024</v>
      </c>
      <c r="BB87" s="15">
        <f>AA87*'Table A8'!BB34</f>
        <v>-7.7396485835703674E-2</v>
      </c>
      <c r="BD87" s="11">
        <f t="shared" si="9"/>
        <v>-1.3830381176302424</v>
      </c>
      <c r="BE87" s="11">
        <f t="shared" si="9"/>
        <v>0.64655709327587851</v>
      </c>
      <c r="BF87" s="11">
        <f t="shared" si="9"/>
        <v>7.4490394464875456</v>
      </c>
      <c r="BG87" s="11">
        <f t="shared" si="9"/>
        <v>11.418311200637756</v>
      </c>
      <c r="BH87" s="11">
        <f t="shared" si="9"/>
        <v>10.229319367760024</v>
      </c>
      <c r="BI87" s="11">
        <f t="shared" si="9"/>
        <v>0.1934605446667253</v>
      </c>
      <c r="BJ87" s="11">
        <f t="shared" si="9"/>
        <v>-0.87447465455266649</v>
      </c>
      <c r="BK87" s="11">
        <f t="shared" si="9"/>
        <v>0.2230921702495676</v>
      </c>
      <c r="BL87" s="11">
        <f t="shared" si="9"/>
        <v>15.467264043596693</v>
      </c>
      <c r="BM87" s="11">
        <f t="shared" si="9"/>
        <v>-1.168289505705419</v>
      </c>
      <c r="BN87" s="11">
        <f t="shared" si="9"/>
        <v>4.4560712389476214</v>
      </c>
      <c r="BO87" s="11">
        <f t="shared" si="9"/>
        <v>-4.9810301322675983</v>
      </c>
      <c r="BP87" s="11">
        <f t="shared" si="9"/>
        <v>-1.0792438271565727</v>
      </c>
      <c r="BQ87" s="11">
        <f t="shared" si="9"/>
        <v>2.4658749339095358</v>
      </c>
      <c r="BS87" s="11">
        <f t="shared" si="10"/>
        <v>-16.908719632622208</v>
      </c>
      <c r="BT87" s="11">
        <f t="shared" si="10"/>
        <v>-11.188778444476894</v>
      </c>
      <c r="BU87" s="11">
        <f t="shared" si="10"/>
        <v>-4.0691252050827096</v>
      </c>
      <c r="BV87" s="11">
        <f t="shared" si="10"/>
        <v>-8.1172021678688289</v>
      </c>
      <c r="BX87" s="11">
        <f t="shared" si="11"/>
        <v>-7.8012108192155161</v>
      </c>
      <c r="BY87" s="11">
        <f t="shared" si="11"/>
        <v>1.7619166403955875</v>
      </c>
      <c r="BZ87" s="11">
        <f t="shared" si="11"/>
        <v>-2.6703302758517014</v>
      </c>
      <c r="CA87" s="11">
        <f t="shared" si="11"/>
        <v>-4.6051715674822074</v>
      </c>
      <c r="CB87" s="11">
        <f t="shared" si="11"/>
        <v>55.858174792776872</v>
      </c>
      <c r="CC87" s="11">
        <f t="shared" si="11"/>
        <v>5.8882983164617535</v>
      </c>
    </row>
    <row r="88" spans="1:81" x14ac:dyDescent="0.3">
      <c r="A88" s="13">
        <v>1999</v>
      </c>
      <c r="B88" s="11">
        <f t="shared" si="6"/>
        <v>1.5128881596299999</v>
      </c>
      <c r="C88" s="11">
        <f t="shared" si="6"/>
        <v>-3.3609945887411765</v>
      </c>
      <c r="D88" s="11">
        <f t="shared" si="6"/>
        <v>1.2747629463679178</v>
      </c>
      <c r="E88" s="11">
        <f t="shared" si="6"/>
        <v>-4.5371599647026573</v>
      </c>
      <c r="F88" s="11">
        <f t="shared" si="6"/>
        <v>-3.6583365276776205</v>
      </c>
      <c r="G88" s="11">
        <f t="shared" si="6"/>
        <v>-1.1341015483214365</v>
      </c>
      <c r="H88" s="11">
        <f t="shared" si="6"/>
        <v>1.7815989047524232</v>
      </c>
      <c r="I88" s="11">
        <f t="shared" si="6"/>
        <v>0.71735809598009925</v>
      </c>
      <c r="J88" s="11">
        <f t="shared" si="6"/>
        <v>-3.9528105026090996</v>
      </c>
      <c r="K88" s="11">
        <f t="shared" si="6"/>
        <v>-2.1428055439973202</v>
      </c>
      <c r="L88" s="11">
        <f t="shared" si="6"/>
        <v>0.23564538435460136</v>
      </c>
      <c r="M88" s="11">
        <f t="shared" si="6"/>
        <v>2.7637378284184568</v>
      </c>
      <c r="N88" s="11">
        <f t="shared" si="6"/>
        <v>1.6037407159647812</v>
      </c>
      <c r="O88" s="11">
        <f t="shared" si="6"/>
        <v>-8.4760133909895466E-2</v>
      </c>
      <c r="Q88" s="11">
        <f t="shared" si="7"/>
        <v>8.9396115798647884</v>
      </c>
      <c r="R88" s="11">
        <f t="shared" si="7"/>
        <v>6.6301592049275753</v>
      </c>
      <c r="S88" s="11">
        <f t="shared" si="7"/>
        <v>4.6399705233913409</v>
      </c>
      <c r="T88" s="11">
        <f t="shared" si="7"/>
        <v>5.5709156023741224</v>
      </c>
      <c r="V88" s="11">
        <f t="shared" si="8"/>
        <v>15.92075133216011</v>
      </c>
      <c r="W88" s="11">
        <f t="shared" si="8"/>
        <v>-1.7789027818375893</v>
      </c>
      <c r="X88" s="11">
        <f t="shared" si="8"/>
        <v>-1.2198112047096257</v>
      </c>
      <c r="Y88" s="11">
        <f t="shared" si="8"/>
        <v>6.8003072718423869</v>
      </c>
      <c r="Z88" s="11">
        <f t="shared" si="8"/>
        <v>-27.055022444464193</v>
      </c>
      <c r="AA88" s="11">
        <f t="shared" si="8"/>
        <v>1.1418338828352712</v>
      </c>
      <c r="AC88" s="15">
        <f>B88*'Table A8'!AC35</f>
        <v>0.59804468950173895</v>
      </c>
      <c r="AD88" s="15">
        <f>C88*'Table A8'!AD35</f>
        <v>-0.83386275746668581</v>
      </c>
      <c r="AE88" s="15">
        <f>D88*'Table A8'!AE35</f>
        <v>0.2657880743177109</v>
      </c>
      <c r="AF88" s="15">
        <f>E88*'Table A8'!AF35</f>
        <v>-2.771297306440383</v>
      </c>
      <c r="AG88" s="15">
        <f>F88*'Table A8'!AG35</f>
        <v>-1.5229654964721935</v>
      </c>
      <c r="AH88" s="15">
        <f>G88*'Table A8'!AH35</f>
        <v>-0.69123489370191549</v>
      </c>
      <c r="AI88" s="15">
        <f>H88*'Table A8'!AI35</f>
        <v>0.56245077423033996</v>
      </c>
      <c r="AJ88" s="15">
        <f>I88*'Table A8'!AJ35</f>
        <v>0.14777576777190041</v>
      </c>
      <c r="AK88" s="15">
        <f>J88*'Table A8'!AK35</f>
        <v>-1.0297071359296703</v>
      </c>
      <c r="AL88" s="15">
        <f>K88*'Table A8'!AL35</f>
        <v>-0.58370023018486994</v>
      </c>
      <c r="AM88" s="15">
        <f>L88*'Table A8'!AM35</f>
        <v>7.9883785296209847E-2</v>
      </c>
      <c r="AN88" s="15">
        <f>M88*'Table A8'!AN35</f>
        <v>0.81944826612607247</v>
      </c>
      <c r="AO88" s="15">
        <f>N88*'Table A8'!AO35</f>
        <v>0.53645126949021937</v>
      </c>
      <c r="AP88" s="15">
        <f>O88*'Table A8'!AP35</f>
        <v>-2.7682659734971859E-2</v>
      </c>
      <c r="AR88" s="15">
        <f>Q88*'Table A8'!AR35</f>
        <v>2.7525064054403678</v>
      </c>
      <c r="AS88" s="15">
        <f>R88*'Table A8'!AS35</f>
        <v>2.506863195383116</v>
      </c>
      <c r="AT88" s="15">
        <f>S88*'Table A8'!AT35</f>
        <v>1.715861099550118</v>
      </c>
      <c r="AU88" s="15">
        <f>T88*'Table A8'!AU35</f>
        <v>2.0333841948665548</v>
      </c>
      <c r="AW88" s="15">
        <f>V88*'Table A8'!AW35</f>
        <v>5.2156381364156523</v>
      </c>
      <c r="AX88" s="15">
        <f>W88*'Table A8'!AX35</f>
        <v>-8.6988346031858219E-2</v>
      </c>
      <c r="AY88" s="15">
        <f>X88*'Table A8'!AY35</f>
        <v>-0.65430673020624319</v>
      </c>
      <c r="AZ88" s="15">
        <f>Y88*'Table A8'!AZ35</f>
        <v>3.5694812869900683</v>
      </c>
      <c r="BA88" s="15">
        <f>Z88*'Table A8'!BA35</f>
        <v>-6.893619718849477</v>
      </c>
      <c r="BB88" s="15">
        <f>AA88*'Table A8'!BB35</f>
        <v>0.35316921996094941</v>
      </c>
      <c r="BD88" s="11">
        <f t="shared" si="9"/>
        <v>-0.97489893687789531</v>
      </c>
      <c r="BE88" s="11">
        <f t="shared" si="9"/>
        <v>6.4970917509201875</v>
      </c>
      <c r="BF88" s="11">
        <f t="shared" si="9"/>
        <v>6.6886600311396416</v>
      </c>
      <c r="BG88" s="11">
        <f t="shared" si="9"/>
        <v>-23.771626865821599</v>
      </c>
      <c r="BH88" s="11">
        <f t="shared" si="9"/>
        <v>12.394253416938451</v>
      </c>
      <c r="BI88" s="11">
        <f t="shared" si="9"/>
        <v>13.178716855908142</v>
      </c>
      <c r="BJ88" s="11">
        <f t="shared" si="9"/>
        <v>5.7836900110866845</v>
      </c>
      <c r="BK88" s="11">
        <f t="shared" si="9"/>
        <v>4.2538538378516479</v>
      </c>
      <c r="BL88" s="11">
        <f t="shared" si="9"/>
        <v>7.9224607024611569</v>
      </c>
      <c r="BM88" s="11">
        <f t="shared" si="9"/>
        <v>4.1258901829193189</v>
      </c>
      <c r="BN88" s="11">
        <f t="shared" si="9"/>
        <v>3.2104070513766598</v>
      </c>
      <c r="BO88" s="11">
        <f t="shared" si="9"/>
        <v>0.33378356497679784</v>
      </c>
      <c r="BP88" s="11">
        <f t="shared" si="9"/>
        <v>7.1507526761729681</v>
      </c>
      <c r="BQ88" s="11">
        <f t="shared" si="9"/>
        <v>4.8971687072055676</v>
      </c>
      <c r="BS88" s="11">
        <f t="shared" si="10"/>
        <v>-9.9391073428526688</v>
      </c>
      <c r="BT88" s="11">
        <f t="shared" si="10"/>
        <v>-9.0505488039312691</v>
      </c>
      <c r="BU88" s="11">
        <f t="shared" si="10"/>
        <v>-5.2403008079810762</v>
      </c>
      <c r="BV88" s="11">
        <f t="shared" si="10"/>
        <v>-6.9072929969894243</v>
      </c>
      <c r="BX88" s="11">
        <f t="shared" si="11"/>
        <v>-11.266989344760688</v>
      </c>
      <c r="BY88" s="11">
        <f t="shared" si="11"/>
        <v>5.342550774384204</v>
      </c>
      <c r="BZ88" s="11">
        <f t="shared" si="11"/>
        <v>0.78875709543817729</v>
      </c>
      <c r="CA88" s="11">
        <f t="shared" si="11"/>
        <v>7.3506315888867162</v>
      </c>
      <c r="CB88" s="11">
        <f t="shared" si="11"/>
        <v>29.342840354753768</v>
      </c>
      <c r="CC88" s="11">
        <f t="shared" si="11"/>
        <v>3.7923801068162346</v>
      </c>
    </row>
    <row r="89" spans="1:81" x14ac:dyDescent="0.3">
      <c r="A89" s="13">
        <v>2000</v>
      </c>
      <c r="B89" s="11">
        <f t="shared" si="6"/>
        <v>0.61938878725211632</v>
      </c>
      <c r="C89" s="11">
        <f t="shared" si="6"/>
        <v>-3.6418192273148899</v>
      </c>
      <c r="D89" s="11">
        <f t="shared" si="6"/>
        <v>0.61883455557935374</v>
      </c>
      <c r="E89" s="11">
        <f t="shared" si="6"/>
        <v>-5.1351927646306184</v>
      </c>
      <c r="F89" s="11">
        <f t="shared" si="6"/>
        <v>-2.7697496948236133</v>
      </c>
      <c r="G89" s="11">
        <f t="shared" si="6"/>
        <v>-1.0227681175240932</v>
      </c>
      <c r="H89" s="11">
        <f t="shared" si="6"/>
        <v>1.3767323899083967</v>
      </c>
      <c r="I89" s="11">
        <f t="shared" si="6"/>
        <v>-0.28348707858472966</v>
      </c>
      <c r="J89" s="11">
        <f t="shared" si="6"/>
        <v>-3.0009709103996984</v>
      </c>
      <c r="K89" s="11">
        <f t="shared" si="6"/>
        <v>-3.6859885379001103</v>
      </c>
      <c r="L89" s="11">
        <f t="shared" si="6"/>
        <v>-0.58226618200322455</v>
      </c>
      <c r="M89" s="11">
        <f t="shared" si="6"/>
        <v>1.4284167190704939</v>
      </c>
      <c r="N89" s="11">
        <f t="shared" si="6"/>
        <v>0.73970044918439171</v>
      </c>
      <c r="O89" s="11">
        <f t="shared" si="6"/>
        <v>-0.51859839926284634</v>
      </c>
      <c r="Q89" s="11">
        <f t="shared" si="7"/>
        <v>6.9065649042385395</v>
      </c>
      <c r="R89" s="11">
        <f t="shared" si="7"/>
        <v>4.5202629415590634</v>
      </c>
      <c r="S89" s="11">
        <f t="shared" si="7"/>
        <v>3.5710694649613406</v>
      </c>
      <c r="T89" s="11">
        <f t="shared" si="7"/>
        <v>4.1072694392039804</v>
      </c>
      <c r="V89" s="11">
        <f t="shared" si="8"/>
        <v>12.21978979316683</v>
      </c>
      <c r="W89" s="11">
        <f t="shared" si="8"/>
        <v>-2.1231344755251014</v>
      </c>
      <c r="X89" s="11">
        <f t="shared" si="8"/>
        <v>-1.396249098016574</v>
      </c>
      <c r="Y89" s="11">
        <f t="shared" si="8"/>
        <v>6.5139302170961448</v>
      </c>
      <c r="Z89" s="11">
        <f t="shared" si="8"/>
        <v>5.4744381318513549</v>
      </c>
      <c r="AA89" s="11">
        <f t="shared" si="8"/>
        <v>2.2981326707015208</v>
      </c>
      <c r="AC89" s="15">
        <f>B89*'Table A8'!AC36</f>
        <v>0.24280040460282962</v>
      </c>
      <c r="AD89" s="15">
        <f>C89*'Table A8'!AD36</f>
        <v>-0.85218569919168419</v>
      </c>
      <c r="AE89" s="15">
        <f>D89*'Table A8'!AE36</f>
        <v>0.12271489237138587</v>
      </c>
      <c r="AF89" s="15">
        <f>E89*'Table A8'!AF36</f>
        <v>-2.3878646355532376</v>
      </c>
      <c r="AG89" s="15">
        <f>F89*'Table A8'!AG36</f>
        <v>-1.1436296489926701</v>
      </c>
      <c r="AH89" s="15">
        <f>G89*'Table A8'!AH36</f>
        <v>-0.62961605314783176</v>
      </c>
      <c r="AI89" s="15">
        <f>H89*'Table A8'!AI36</f>
        <v>0.40682442121793122</v>
      </c>
      <c r="AJ89" s="15">
        <f>I89*'Table A8'!AJ36</f>
        <v>-5.7831364031284839E-2</v>
      </c>
      <c r="AK89" s="15">
        <f>J89*'Table A8'!AK36</f>
        <v>-0.47865486020875181</v>
      </c>
      <c r="AL89" s="15">
        <f>K89*'Table A8'!AL36</f>
        <v>-0.96609759578361887</v>
      </c>
      <c r="AM89" s="15">
        <f>L89*'Table A8'!AM36</f>
        <v>-0.18912005591464731</v>
      </c>
      <c r="AN89" s="15">
        <f>M89*'Table A8'!AN36</f>
        <v>0.41995451540672529</v>
      </c>
      <c r="AO89" s="15">
        <f>N89*'Table A8'!AO36</f>
        <v>0.23322755162783873</v>
      </c>
      <c r="AP89" s="15">
        <f>O89*'Table A8'!AP36</f>
        <v>-0.16258059816890233</v>
      </c>
      <c r="AR89" s="15">
        <f>Q89*'Table A8'!AR36</f>
        <v>1.8993053486655984</v>
      </c>
      <c r="AS89" s="15">
        <f>R89*'Table A8'!AS36</f>
        <v>1.5857082398989195</v>
      </c>
      <c r="AT89" s="15">
        <f>S89*'Table A8'!AT36</f>
        <v>1.233090286251151</v>
      </c>
      <c r="AU89" s="15">
        <f>T89*'Table A8'!AU36</f>
        <v>1.389078524338786</v>
      </c>
      <c r="AW89" s="15">
        <f>V89*'Table A8'!AW36</f>
        <v>3.4300949949419288</v>
      </c>
      <c r="AX89" s="15">
        <f>W89*'Table A8'!AX36</f>
        <v>-0.13503135264339641</v>
      </c>
      <c r="AY89" s="15">
        <f>X89*'Table A8'!AY36</f>
        <v>-0.66894294285974054</v>
      </c>
      <c r="AZ89" s="15">
        <f>Y89*'Table A8'!AZ36</f>
        <v>3.3240585897841624</v>
      </c>
      <c r="BA89" s="15">
        <f>Z89*'Table A8'!BA36</f>
        <v>1.3078432696992888</v>
      </c>
      <c r="BB89" s="15">
        <f>AA89*'Table A8'!BB36</f>
        <v>0.64830322640489901</v>
      </c>
      <c r="BD89" s="11">
        <f t="shared" si="9"/>
        <v>1.5857592300989616</v>
      </c>
      <c r="BE89" s="11">
        <f t="shared" si="9"/>
        <v>8.0774915877935136</v>
      </c>
      <c r="BF89" s="11">
        <f t="shared" si="9"/>
        <v>0.37259696603205628</v>
      </c>
      <c r="BG89" s="11">
        <f t="shared" si="9"/>
        <v>13.081554300004248</v>
      </c>
      <c r="BH89" s="11">
        <f t="shared" si="9"/>
        <v>6.1543611641892744</v>
      </c>
      <c r="BI89" s="11">
        <f t="shared" si="9"/>
        <v>4.7639612714954191</v>
      </c>
      <c r="BJ89" s="11">
        <f t="shared" si="9"/>
        <v>3.6379361273828681</v>
      </c>
      <c r="BK89" s="11">
        <f t="shared" si="9"/>
        <v>2.7202772292429693</v>
      </c>
      <c r="BL89" s="11">
        <f t="shared" si="9"/>
        <v>7.9828944627428413</v>
      </c>
      <c r="BM89" s="11">
        <f t="shared" si="9"/>
        <v>9.6647278856518231</v>
      </c>
      <c r="BN89" s="11">
        <f t="shared" si="9"/>
        <v>4.489339793826618</v>
      </c>
      <c r="BO89" s="11">
        <f t="shared" si="9"/>
        <v>11.656292695866936</v>
      </c>
      <c r="BP89" s="11">
        <f t="shared" si="9"/>
        <v>0.17811992790063122</v>
      </c>
      <c r="BQ89" s="11">
        <f t="shared" si="9"/>
        <v>4.7550955666118204</v>
      </c>
      <c r="BS89" s="11">
        <f t="shared" si="10"/>
        <v>1.8782467287409257</v>
      </c>
      <c r="BT89" s="11">
        <f t="shared" si="10"/>
        <v>-0.85256510840247268</v>
      </c>
      <c r="BU89" s="11">
        <f t="shared" si="10"/>
        <v>1.7818226559216883</v>
      </c>
      <c r="BV89" s="11">
        <f t="shared" si="10"/>
        <v>1.0757360381909298</v>
      </c>
      <c r="BX89" s="11">
        <f t="shared" si="11"/>
        <v>-5.7601615061229117</v>
      </c>
      <c r="BY89" s="11">
        <f t="shared" si="11"/>
        <v>3.8899424303583894</v>
      </c>
      <c r="BZ89" s="11">
        <f t="shared" si="11"/>
        <v>-11.475688117700878</v>
      </c>
      <c r="CA89" s="11">
        <f t="shared" si="11"/>
        <v>6.8523683830217781</v>
      </c>
      <c r="CB89" s="11">
        <f t="shared" si="11"/>
        <v>1.8761980625078525</v>
      </c>
      <c r="CC89" s="11">
        <f t="shared" si="11"/>
        <v>2.5107863689752223</v>
      </c>
    </row>
    <row r="90" spans="1:81" x14ac:dyDescent="0.3">
      <c r="A90" s="13">
        <v>2001</v>
      </c>
      <c r="B90" s="11">
        <f t="shared" si="6"/>
        <v>5.1442976596175104E-2</v>
      </c>
      <c r="C90" s="11">
        <f t="shared" si="6"/>
        <v>-4.7226424601490953</v>
      </c>
      <c r="D90" s="11">
        <f t="shared" si="6"/>
        <v>-0.26713431028908136</v>
      </c>
      <c r="E90" s="11">
        <f t="shared" si="6"/>
        <v>-4.2399868109190813</v>
      </c>
      <c r="F90" s="11">
        <f t="shared" si="6"/>
        <v>-2.9844635888309208</v>
      </c>
      <c r="G90" s="11">
        <f t="shared" si="6"/>
        <v>-1.3076540872845608</v>
      </c>
      <c r="H90" s="11">
        <f t="shared" si="6"/>
        <v>-0.34241024813031712</v>
      </c>
      <c r="I90" s="11">
        <f t="shared" si="6"/>
        <v>-1.1420538118874464</v>
      </c>
      <c r="J90" s="11">
        <f t="shared" si="6"/>
        <v>-1.9324272826402928</v>
      </c>
      <c r="K90" s="11">
        <f t="shared" si="6"/>
        <v>-0.55635311675585863</v>
      </c>
      <c r="L90" s="11">
        <f t="shared" si="6"/>
        <v>-2.0489416111940018</v>
      </c>
      <c r="M90" s="11">
        <f t="shared" si="6"/>
        <v>0.2360982768049435</v>
      </c>
      <c r="N90" s="11">
        <f t="shared" si="6"/>
        <v>1.5841570732041363</v>
      </c>
      <c r="O90" s="11">
        <f t="shared" si="6"/>
        <v>-1.0022784892832024</v>
      </c>
      <c r="Q90" s="11">
        <f t="shared" si="7"/>
        <v>4.3528466263797521</v>
      </c>
      <c r="R90" s="11">
        <f t="shared" si="7"/>
        <v>3.3197078240417559</v>
      </c>
      <c r="S90" s="11">
        <f t="shared" si="7"/>
        <v>2.4220090719182679</v>
      </c>
      <c r="T90" s="11">
        <f t="shared" si="7"/>
        <v>2.8467921377019429</v>
      </c>
      <c r="V90" s="11">
        <f t="shared" si="8"/>
        <v>9.1535476078601388</v>
      </c>
      <c r="W90" s="11">
        <f t="shared" si="8"/>
        <v>4.4216227588270636</v>
      </c>
      <c r="X90" s="11">
        <f t="shared" si="8"/>
        <v>-0.34259645233814418</v>
      </c>
      <c r="Y90" s="11">
        <f t="shared" si="8"/>
        <v>9.8675745857275245</v>
      </c>
      <c r="Z90" s="11">
        <f t="shared" si="8"/>
        <v>9.8165523935185686</v>
      </c>
      <c r="AA90" s="11">
        <f t="shared" si="8"/>
        <v>4.1568457657808544</v>
      </c>
      <c r="AC90" s="15">
        <f>B90*'Table A8'!AC37</f>
        <v>1.9836411775485122E-2</v>
      </c>
      <c r="AD90" s="15">
        <f>C90*'Table A8'!AD37</f>
        <v>-0.99364397361536982</v>
      </c>
      <c r="AE90" s="15">
        <f>D90*'Table A8'!AE37</f>
        <v>-4.8084175852034658E-2</v>
      </c>
      <c r="AF90" s="15">
        <f>E90*'Table A8'!AF37</f>
        <v>-1.8706821809774987</v>
      </c>
      <c r="AG90" s="15">
        <f>F90*'Table A8'!AG37</f>
        <v>-1.1460340181110735</v>
      </c>
      <c r="AH90" s="15">
        <f>G90*'Table A8'!AH37</f>
        <v>-0.803945732862548</v>
      </c>
      <c r="AI90" s="15">
        <f>H90*'Table A8'!AI37</f>
        <v>-0.10015499757811776</v>
      </c>
      <c r="AJ90" s="15">
        <f>I90*'Table A8'!AJ37</f>
        <v>-0.23788980901615511</v>
      </c>
      <c r="AK90" s="15">
        <f>J90*'Table A8'!AK37</f>
        <v>-6.1837673044489429E-2</v>
      </c>
      <c r="AL90" s="15">
        <f>K90*'Table A8'!AL37</f>
        <v>-0.13536071330670038</v>
      </c>
      <c r="AM90" s="15">
        <f>L90*'Table A8'!AM37</f>
        <v>-0.62861528631431962</v>
      </c>
      <c r="AN90" s="15">
        <f>M90*'Table A8'!AN37</f>
        <v>7.0451725798595141E-2</v>
      </c>
      <c r="AO90" s="15">
        <f>N90*'Table A8'!AO37</f>
        <v>0.4413461605946723</v>
      </c>
      <c r="AP90" s="15">
        <f>O90*'Table A8'!AP37</f>
        <v>-0.29907990120210759</v>
      </c>
      <c r="AR90" s="15">
        <f>Q90*'Table A8'!AR37</f>
        <v>1.2179264860610548</v>
      </c>
      <c r="AS90" s="15">
        <f>R90*'Table A8'!AS37</f>
        <v>1.1253809523501552</v>
      </c>
      <c r="AT90" s="15">
        <f>S90*'Table A8'!AT37</f>
        <v>0.83365552255426767</v>
      </c>
      <c r="AU90" s="15">
        <f>T90*'Table A8'!AU37</f>
        <v>0.94940517792359802</v>
      </c>
      <c r="AW90" s="15">
        <f>V90*'Table A8'!AW37</f>
        <v>2.4385050827339407</v>
      </c>
      <c r="AX90" s="15">
        <f>W90*'Table A8'!AX37</f>
        <v>0.28917412842729001</v>
      </c>
      <c r="AY90" s="15">
        <f>X90*'Table A8'!AY37</f>
        <v>-0.15036558293121147</v>
      </c>
      <c r="AZ90" s="15">
        <f>Y90*'Table A8'!AZ37</f>
        <v>4.7532106779449483</v>
      </c>
      <c r="BA90" s="15">
        <f>Z90*'Table A8'!BA37</f>
        <v>2.1733846999250113</v>
      </c>
      <c r="BB90" s="15">
        <f>AA90*'Table A8'!BB37</f>
        <v>1.112787611499535</v>
      </c>
      <c r="BD90" s="11">
        <f t="shared" si="9"/>
        <v>-3.1548544144820814</v>
      </c>
      <c r="BE90" s="11">
        <f t="shared" si="9"/>
        <v>8.038715480304683</v>
      </c>
      <c r="BF90" s="11">
        <f t="shared" si="9"/>
        <v>4.046966664329454</v>
      </c>
      <c r="BG90" s="11">
        <f t="shared" si="9"/>
        <v>-15.910925707262214</v>
      </c>
      <c r="BH90" s="11">
        <f t="shared" si="9"/>
        <v>0.67504236318222366</v>
      </c>
      <c r="BI90" s="11">
        <f t="shared" si="9"/>
        <v>8.1257810683500722</v>
      </c>
      <c r="BJ90" s="11">
        <f t="shared" si="9"/>
        <v>6.9412066108296466</v>
      </c>
      <c r="BK90" s="11">
        <f t="shared" si="9"/>
        <v>-0.37742622339669235</v>
      </c>
      <c r="BL90" s="11">
        <f t="shared" si="9"/>
        <v>5.2951509003253019</v>
      </c>
      <c r="BM90" s="11">
        <f t="shared" si="9"/>
        <v>17.171413481055438</v>
      </c>
      <c r="BN90" s="11">
        <f t="shared" si="9"/>
        <v>4.8679822612174055</v>
      </c>
      <c r="BO90" s="11">
        <f t="shared" si="9"/>
        <v>8.1928924344689147</v>
      </c>
      <c r="BP90" s="11">
        <f t="shared" si="9"/>
        <v>-5.9991355344971034</v>
      </c>
      <c r="BQ90" s="11">
        <f t="shared" si="9"/>
        <v>3.1131060463626845</v>
      </c>
      <c r="BS90" s="11">
        <f t="shared" si="10"/>
        <v>2.1540699619576538</v>
      </c>
      <c r="BT90" s="11">
        <f t="shared" si="10"/>
        <v>-9.9128357263292131</v>
      </c>
      <c r="BU90" s="11">
        <f t="shared" si="10"/>
        <v>-2.7564034291451769</v>
      </c>
      <c r="BV90" s="11">
        <f t="shared" si="10"/>
        <v>-4.4415338669465712</v>
      </c>
      <c r="BX90" s="11">
        <f t="shared" si="11"/>
        <v>-5.1288937345596901</v>
      </c>
      <c r="BY90" s="11">
        <f t="shared" si="11"/>
        <v>-4.9015428514727244</v>
      </c>
      <c r="BZ90" s="11">
        <f t="shared" si="11"/>
        <v>3.2868913287317647</v>
      </c>
      <c r="CA90" s="11">
        <f t="shared" si="11"/>
        <v>-2.4721300993330741</v>
      </c>
      <c r="CB90" s="11">
        <f t="shared" si="11"/>
        <v>-8.5059575903299436</v>
      </c>
      <c r="CC90" s="11">
        <f t="shared" si="11"/>
        <v>-0.87294621649773985</v>
      </c>
    </row>
    <row r="91" spans="1:81" x14ac:dyDescent="0.3">
      <c r="A91" s="13">
        <v>2002</v>
      </c>
      <c r="B91" s="11">
        <f t="shared" si="6"/>
        <v>-0.21623856441171574</v>
      </c>
      <c r="C91" s="11">
        <f t="shared" si="6"/>
        <v>-6.0434945677335099</v>
      </c>
      <c r="D91" s="11">
        <f t="shared" si="6"/>
        <v>-0.84785397722322042</v>
      </c>
      <c r="E91" s="11">
        <f t="shared" si="6"/>
        <v>-2.9047513722206495</v>
      </c>
      <c r="F91" s="11">
        <f t="shared" si="6"/>
        <v>-3.4800147192379836</v>
      </c>
      <c r="G91" s="11">
        <f t="shared" si="6"/>
        <v>-2.8913480004275645</v>
      </c>
      <c r="H91" s="11">
        <f t="shared" si="6"/>
        <v>-0.83648183324491066</v>
      </c>
      <c r="I91" s="11">
        <f t="shared" si="6"/>
        <v>-2.1918287992994299</v>
      </c>
      <c r="J91" s="11">
        <f t="shared" si="6"/>
        <v>-4.0641913998049466</v>
      </c>
      <c r="K91" s="11">
        <f t="shared" si="6"/>
        <v>-2.7770039549193641</v>
      </c>
      <c r="L91" s="11">
        <f t="shared" si="6"/>
        <v>-2.8513838941560001</v>
      </c>
      <c r="M91" s="11">
        <f t="shared" si="6"/>
        <v>0.47053083345396063</v>
      </c>
      <c r="N91" s="11">
        <f t="shared" si="6"/>
        <v>-4.3187217255137786E-2</v>
      </c>
      <c r="O91" s="11">
        <f t="shared" si="6"/>
        <v>-1.6756045979701359</v>
      </c>
      <c r="Q91" s="11">
        <f t="shared" si="7"/>
        <v>5.4879767020677361</v>
      </c>
      <c r="R91" s="11">
        <f t="shared" si="7"/>
        <v>0.7255736922485525</v>
      </c>
      <c r="S91" s="11">
        <f t="shared" si="7"/>
        <v>2.5839882150503612</v>
      </c>
      <c r="T91" s="11">
        <f t="shared" si="7"/>
        <v>2.2230276189440903</v>
      </c>
      <c r="V91" s="11">
        <f t="shared" si="8"/>
        <v>7.9112152738297858</v>
      </c>
      <c r="W91" s="11">
        <f t="shared" si="8"/>
        <v>3.5826480085265628</v>
      </c>
      <c r="X91" s="11">
        <f t="shared" si="8"/>
        <v>0.6934906432819139</v>
      </c>
      <c r="Y91" s="11">
        <f t="shared" si="8"/>
        <v>6.610335537110795</v>
      </c>
      <c r="Z91" s="11">
        <f t="shared" si="8"/>
        <v>7.9706742610742403</v>
      </c>
      <c r="AA91" s="11">
        <f t="shared" si="8"/>
        <v>3.8934761191262157</v>
      </c>
      <c r="AC91" s="15">
        <f>B91*'Table A8'!AC38</f>
        <v>-8.3057232590540014E-2</v>
      </c>
      <c r="AD91" s="15">
        <f>C91*'Table A8'!AD38</f>
        <v>-1.2896817407543313</v>
      </c>
      <c r="AE91" s="15">
        <f>D91*'Table A8'!AE38</f>
        <v>-0.16270317822913596</v>
      </c>
      <c r="AF91" s="15">
        <f>E91*'Table A8'!AF38</f>
        <v>-1.1772957311610293</v>
      </c>
      <c r="AG91" s="15">
        <f>F91*'Table A8'!AG38</f>
        <v>-1.1946890531143999</v>
      </c>
      <c r="AH91" s="15">
        <f>G91*'Table A8'!AH38</f>
        <v>-1.7605417974603439</v>
      </c>
      <c r="AI91" s="15">
        <f>H91*'Table A8'!AI38</f>
        <v>-0.25646533007288957</v>
      </c>
      <c r="AJ91" s="15">
        <f>I91*'Table A8'!AJ38</f>
        <v>-0.46751708289056848</v>
      </c>
      <c r="AK91" s="15">
        <f>J91*'Table A8'!AK38</f>
        <v>-0.19548760633061807</v>
      </c>
      <c r="AL91" s="15">
        <f>K91*'Table A8'!AL38</f>
        <v>-0.62732519341628434</v>
      </c>
      <c r="AM91" s="15">
        <f>L91*'Table A8'!AM38</f>
        <v>-0.90103731055329594</v>
      </c>
      <c r="AN91" s="15">
        <f>M91*'Table A8'!AN38</f>
        <v>0.13626572936826697</v>
      </c>
      <c r="AO91" s="15">
        <f>N91*'Table A8'!AO38</f>
        <v>-1.1954221736222142E-2</v>
      </c>
      <c r="AP91" s="15">
        <f>O91*'Table A8'!AP38</f>
        <v>-0.5005030934136796</v>
      </c>
      <c r="AR91" s="15">
        <f>Q91*'Table A8'!AR38</f>
        <v>1.5964524226315047</v>
      </c>
      <c r="AS91" s="15">
        <f>R91*'Table A8'!AS38</f>
        <v>0.24190626899566742</v>
      </c>
      <c r="AT91" s="15">
        <f>S91*'Table A8'!AT38</f>
        <v>0.9131814351987978</v>
      </c>
      <c r="AU91" s="15">
        <f>T91*'Table A8'!AU38</f>
        <v>0.74960491310794741</v>
      </c>
      <c r="AW91" s="15">
        <f>V91*'Table A8'!AW38</f>
        <v>2.0948898045101276</v>
      </c>
      <c r="AX91" s="15">
        <f>W91*'Table A8'!AX38</f>
        <v>0.28195439827104046</v>
      </c>
      <c r="AY91" s="15">
        <f>X91*'Table A8'!AY38</f>
        <v>0.30139103357031977</v>
      </c>
      <c r="AZ91" s="15">
        <f>Y91*'Table A8'!AZ38</f>
        <v>3.1471807492184491</v>
      </c>
      <c r="BA91" s="15">
        <f>Z91*'Table A8'!BA38</f>
        <v>1.7551424722885474</v>
      </c>
      <c r="BB91" s="15">
        <f>AA91*'Table A8'!BB38</f>
        <v>1.0489024664926023</v>
      </c>
      <c r="BD91" s="11">
        <f t="shared" si="9"/>
        <v>4.9163517477850371</v>
      </c>
      <c r="BE91" s="11">
        <f t="shared" si="9"/>
        <v>11.024800472821832</v>
      </c>
      <c r="BF91" s="11">
        <f t="shared" si="9"/>
        <v>7.0733847192316652</v>
      </c>
      <c r="BG91" s="11">
        <f t="shared" si="9"/>
        <v>7.7859214994683663</v>
      </c>
      <c r="BH91" s="11">
        <f t="shared" si="9"/>
        <v>6.5422223940317128</v>
      </c>
      <c r="BI91" s="11">
        <f t="shared" si="9"/>
        <v>11.850569632740147</v>
      </c>
      <c r="BJ91" s="11">
        <f t="shared" si="9"/>
        <v>-2.8341292587299169</v>
      </c>
      <c r="BK91" s="11">
        <f t="shared" si="9"/>
        <v>0.48015910294384395</v>
      </c>
      <c r="BL91" s="11">
        <f t="shared" si="9"/>
        <v>34.594504493373577</v>
      </c>
      <c r="BM91" s="11">
        <f t="shared" si="9"/>
        <v>11.407767023376948</v>
      </c>
      <c r="BN91" s="11">
        <f t="shared" si="9"/>
        <v>7.9807133329110629</v>
      </c>
      <c r="BO91" s="11">
        <f t="shared" si="9"/>
        <v>-5.7982850877633627</v>
      </c>
      <c r="BP91" s="11">
        <f t="shared" si="9"/>
        <v>3.312568424226396</v>
      </c>
      <c r="BQ91" s="11">
        <f t="shared" si="9"/>
        <v>5.7062177708016106</v>
      </c>
      <c r="BS91" s="11">
        <f t="shared" si="10"/>
        <v>-5.8977452581596461</v>
      </c>
      <c r="BT91" s="11">
        <f t="shared" si="10"/>
        <v>-3.2662890450725865</v>
      </c>
      <c r="BU91" s="11">
        <f t="shared" si="10"/>
        <v>-0.93371501513355382</v>
      </c>
      <c r="BV91" s="11">
        <f t="shared" si="10"/>
        <v>-2.3779463176270577</v>
      </c>
      <c r="BX91" s="11">
        <f t="shared" si="11"/>
        <v>-10.507887893043733</v>
      </c>
      <c r="BY91" s="11">
        <f t="shared" si="11"/>
        <v>1.5498463377343341</v>
      </c>
      <c r="BZ91" s="11">
        <f t="shared" si="11"/>
        <v>13.834446017561689</v>
      </c>
      <c r="CA91" s="11">
        <f t="shared" si="11"/>
        <v>-8.7138564053865117</v>
      </c>
      <c r="CB91" s="11">
        <f t="shared" si="11"/>
        <v>-6.4531032540994016</v>
      </c>
      <c r="CC91" s="11">
        <f t="shared" si="11"/>
        <v>-2.9245900899678694</v>
      </c>
    </row>
    <row r="92" spans="1:81" x14ac:dyDescent="0.3">
      <c r="A92" s="13">
        <v>2003</v>
      </c>
      <c r="B92" s="11">
        <f t="shared" ref="B92:O107" si="12">LN(B39/B38)*100</f>
        <v>-5.1554365218798109E-2</v>
      </c>
      <c r="C92" s="11">
        <f t="shared" si="12"/>
        <v>-5.9445353966979075</v>
      </c>
      <c r="D92" s="11">
        <f t="shared" si="12"/>
        <v>-7.5901331917148637E-2</v>
      </c>
      <c r="E92" s="11">
        <f t="shared" si="12"/>
        <v>-1.1655537355515233</v>
      </c>
      <c r="F92" s="11">
        <f t="shared" si="12"/>
        <v>-3.5508101238485925</v>
      </c>
      <c r="G92" s="11">
        <f t="shared" si="12"/>
        <v>-1.7830021853076912</v>
      </c>
      <c r="H92" s="11">
        <f t="shared" si="12"/>
        <v>9.8773569640475359E-2</v>
      </c>
      <c r="I92" s="11">
        <f t="shared" si="12"/>
        <v>-2.3610867391699952</v>
      </c>
      <c r="J92" s="11">
        <f t="shared" si="12"/>
        <v>-5.8937942166737738</v>
      </c>
      <c r="K92" s="11">
        <f t="shared" si="12"/>
        <v>-3.214688684247796</v>
      </c>
      <c r="L92" s="11">
        <f t="shared" si="12"/>
        <v>-2.6453236666765978</v>
      </c>
      <c r="M92" s="11">
        <f t="shared" si="12"/>
        <v>-0.1607220473316677</v>
      </c>
      <c r="N92" s="11">
        <f t="shared" si="12"/>
        <v>0.84308826982284024</v>
      </c>
      <c r="O92" s="11">
        <f t="shared" si="12"/>
        <v>-1.6418411000673883</v>
      </c>
      <c r="Q92" s="11">
        <f t="shared" ref="Q92:T107" si="13">LN(Q39/Q38)*100</f>
        <v>5.8576647778658728</v>
      </c>
      <c r="R92" s="11">
        <f t="shared" si="13"/>
        <v>0.70876959697023811</v>
      </c>
      <c r="S92" s="11">
        <f t="shared" si="13"/>
        <v>2.8074247716947118</v>
      </c>
      <c r="T92" s="11">
        <f t="shared" si="13"/>
        <v>2.3982566965690486</v>
      </c>
      <c r="V92" s="11">
        <f t="shared" ref="V92:AA107" si="14">LN(V39/V38)*100</f>
        <v>7.7937771279905617</v>
      </c>
      <c r="W92" s="11">
        <f t="shared" si="14"/>
        <v>2.0179630128166299</v>
      </c>
      <c r="X92" s="11">
        <f t="shared" si="14"/>
        <v>-1.0563981182659121</v>
      </c>
      <c r="Y92" s="11">
        <f t="shared" si="14"/>
        <v>3.7490224320157277</v>
      </c>
      <c r="Z92" s="11">
        <f t="shared" si="14"/>
        <v>5.6037714406278587</v>
      </c>
      <c r="AA92" s="11">
        <f t="shared" si="14"/>
        <v>2.5983819493545579</v>
      </c>
      <c r="AC92" s="15">
        <f>B92*'Table A8'!AC39</f>
        <v>-2.0472238428384731E-2</v>
      </c>
      <c r="AD92" s="15">
        <f>C92*'Table A8'!AD39</f>
        <v>-1.4468999155562703</v>
      </c>
      <c r="AE92" s="15">
        <f>D92*'Table A8'!AE39</f>
        <v>-1.6030361300901796E-2</v>
      </c>
      <c r="AF92" s="15">
        <f>E92*'Table A8'!AF39</f>
        <v>-0.48382135562743733</v>
      </c>
      <c r="AG92" s="15">
        <f>F92*'Table A8'!AG39</f>
        <v>-1.286458507870345</v>
      </c>
      <c r="AH92" s="15">
        <f>G92*'Table A8'!AH39</f>
        <v>-1.0849568297597301</v>
      </c>
      <c r="AI92" s="15">
        <f>H92*'Table A8'!AI39</f>
        <v>3.3375589181516618E-2</v>
      </c>
      <c r="AJ92" s="15">
        <f>I92*'Table A8'!AJ39</f>
        <v>-0.56075810055287401</v>
      </c>
      <c r="AK92" s="15">
        <f>J92*'Table A8'!AK39</f>
        <v>-0.86992402638104871</v>
      </c>
      <c r="AL92" s="15">
        <f>K92*'Table A8'!AL39</f>
        <v>-0.77023940874577201</v>
      </c>
      <c r="AM92" s="15">
        <f>L92*'Table A8'!AM39</f>
        <v>-0.9057588234700672</v>
      </c>
      <c r="AN92" s="15">
        <f>M92*'Table A8'!AN39</f>
        <v>-4.3346736165350785E-2</v>
      </c>
      <c r="AO92" s="15">
        <f>N92*'Table A8'!AO39</f>
        <v>0.23758227443607643</v>
      </c>
      <c r="AP92" s="15">
        <f>O92*'Table A8'!AP39</f>
        <v>-0.52013526050134851</v>
      </c>
      <c r="AR92" s="15">
        <f>Q92*'Table A8'!AR39</f>
        <v>1.7010658514922494</v>
      </c>
      <c r="AS92" s="15">
        <f>R92*'Table A8'!AS39</f>
        <v>0.23389396700017856</v>
      </c>
      <c r="AT92" s="15">
        <f>S92*'Table A8'!AT39</f>
        <v>0.97108822852920074</v>
      </c>
      <c r="AU92" s="15">
        <f>T92*'Table A8'!AU39</f>
        <v>0.79670087460023808</v>
      </c>
      <c r="AW92" s="15">
        <f>V92*'Table A8'!AW39</f>
        <v>2.1526412427509931</v>
      </c>
      <c r="AX92" s="15">
        <f>W92*'Table A8'!AX39</f>
        <v>0.19130289361501651</v>
      </c>
      <c r="AY92" s="15">
        <f>X92*'Table A8'!AY39</f>
        <v>-0.48404161778944099</v>
      </c>
      <c r="AZ92" s="15">
        <f>Y92*'Table A8'!AZ39</f>
        <v>1.9172500717328433</v>
      </c>
      <c r="BA92" s="15">
        <f>Z92*'Table A8'!BA39</f>
        <v>1.3381806200219328</v>
      </c>
      <c r="BB92" s="15">
        <f>AA92*'Table A8'!BB39</f>
        <v>0.74911351599891907</v>
      </c>
      <c r="BD92" s="11">
        <f t="shared" ref="BD92:BQ107" si="15">LN(BD39/BD38)*100</f>
        <v>6.0113332617030011</v>
      </c>
      <c r="BE92" s="11">
        <f t="shared" si="15"/>
        <v>6.4484356830852807</v>
      </c>
      <c r="BF92" s="11">
        <f t="shared" si="15"/>
        <v>6.6288825340155064</v>
      </c>
      <c r="BG92" s="11">
        <f t="shared" si="15"/>
        <v>-26.767647228229968</v>
      </c>
      <c r="BH92" s="11">
        <f t="shared" si="15"/>
        <v>11.874928225512878</v>
      </c>
      <c r="BI92" s="11">
        <f t="shared" si="15"/>
        <v>-1.7521806211265349</v>
      </c>
      <c r="BJ92" s="11">
        <f t="shared" si="15"/>
        <v>6.0188107957416763</v>
      </c>
      <c r="BK92" s="11">
        <f t="shared" si="15"/>
        <v>3.0995803969107936</v>
      </c>
      <c r="BL92" s="11">
        <f t="shared" si="15"/>
        <v>-13.140396592365114</v>
      </c>
      <c r="BM92" s="11">
        <f t="shared" si="15"/>
        <v>9.0146263251817906</v>
      </c>
      <c r="BN92" s="11">
        <f t="shared" si="15"/>
        <v>9.1093213696474837</v>
      </c>
      <c r="BO92" s="11">
        <f t="shared" si="15"/>
        <v>6.7361054703553958</v>
      </c>
      <c r="BP92" s="11">
        <f t="shared" si="15"/>
        <v>-0.92713702304464218</v>
      </c>
      <c r="BQ92" s="11">
        <f t="shared" si="15"/>
        <v>4.329846553436151</v>
      </c>
      <c r="BS92" s="11">
        <f t="shared" ref="BS92:BV107" si="16">LN(BS39/BS38)*100</f>
        <v>-8.6028028425110605</v>
      </c>
      <c r="BT92" s="11">
        <f t="shared" si="16"/>
        <v>4.2553054304803721</v>
      </c>
      <c r="BU92" s="11">
        <f t="shared" si="16"/>
        <v>-5.9271121655335781</v>
      </c>
      <c r="BV92" s="11">
        <f t="shared" si="16"/>
        <v>-2.6131564927401008</v>
      </c>
      <c r="BX92" s="11">
        <f t="shared" ref="BX92:CC107" si="17">LN(BX39/BX38)*100</f>
        <v>-1.5205201722886501</v>
      </c>
      <c r="BY92" s="11">
        <f t="shared" si="17"/>
        <v>0.26486112206897966</v>
      </c>
      <c r="BZ92" s="11">
        <f t="shared" si="17"/>
        <v>5.3898603223748358</v>
      </c>
      <c r="CA92" s="11">
        <f t="shared" si="17"/>
        <v>7.2170873313172885</v>
      </c>
      <c r="CB92" s="11">
        <f t="shared" si="17"/>
        <v>-3.7862112471363036</v>
      </c>
      <c r="CC92" s="11">
        <f t="shared" si="17"/>
        <v>2.9428081849489534</v>
      </c>
    </row>
    <row r="93" spans="1:81" x14ac:dyDescent="0.3">
      <c r="A93" s="13">
        <v>2004</v>
      </c>
      <c r="B93" s="11">
        <f t="shared" si="12"/>
        <v>-0.78691646493433742</v>
      </c>
      <c r="C93" s="11">
        <f t="shared" si="12"/>
        <v>-5.1687563678580046</v>
      </c>
      <c r="D93" s="11">
        <f t="shared" si="12"/>
        <v>0.47973832698452246</v>
      </c>
      <c r="E93" s="11">
        <f t="shared" si="12"/>
        <v>-2.2683333589022103</v>
      </c>
      <c r="F93" s="11">
        <f t="shared" si="12"/>
        <v>-3.7509038754637376</v>
      </c>
      <c r="G93" s="11">
        <f t="shared" si="12"/>
        <v>0.78844035241490551</v>
      </c>
      <c r="H93" s="11">
        <f t="shared" si="12"/>
        <v>-1.0752791776261736</v>
      </c>
      <c r="I93" s="11">
        <f t="shared" si="12"/>
        <v>-2.1568272282810526</v>
      </c>
      <c r="J93" s="11">
        <f t="shared" si="12"/>
        <v>-5.9295355614127994</v>
      </c>
      <c r="K93" s="11">
        <f t="shared" si="12"/>
        <v>-3.0126784969550795</v>
      </c>
      <c r="L93" s="11">
        <f t="shared" si="12"/>
        <v>-2.6035953410128756</v>
      </c>
      <c r="M93" s="11">
        <f t="shared" si="12"/>
        <v>-1.0447856231655204</v>
      </c>
      <c r="N93" s="11">
        <f t="shared" si="12"/>
        <v>-0.91222663572617679</v>
      </c>
      <c r="O93" s="11">
        <f t="shared" si="12"/>
        <v>-1.8685416080446964</v>
      </c>
      <c r="Q93" s="11">
        <f t="shared" si="13"/>
        <v>4.6506821195029646</v>
      </c>
      <c r="R93" s="11">
        <f t="shared" si="13"/>
        <v>0.60025575589203517</v>
      </c>
      <c r="S93" s="11">
        <f t="shared" si="13"/>
        <v>2.119432373339984</v>
      </c>
      <c r="T93" s="11">
        <f t="shared" si="13"/>
        <v>1.8682942638150346</v>
      </c>
      <c r="V93" s="11">
        <f t="shared" si="14"/>
        <v>4.3246493678695384</v>
      </c>
      <c r="W93" s="11">
        <f t="shared" si="14"/>
        <v>1.0498784098219571</v>
      </c>
      <c r="X93" s="11">
        <f t="shared" si="14"/>
        <v>0.63897980987709879</v>
      </c>
      <c r="Y93" s="11">
        <f t="shared" si="14"/>
        <v>2.8346760484725051</v>
      </c>
      <c r="Z93" s="11">
        <f t="shared" si="14"/>
        <v>4.323218478379709</v>
      </c>
      <c r="AA93" s="11">
        <f t="shared" si="14"/>
        <v>2.083898363484475</v>
      </c>
      <c r="AC93" s="15">
        <f>B93*'Table A8'!AC40</f>
        <v>-0.30894340413322086</v>
      </c>
      <c r="AD93" s="15">
        <f>C93*'Table A8'!AD40</f>
        <v>-1.243602782106636</v>
      </c>
      <c r="AE93" s="15">
        <f>D93*'Table A8'!AE40</f>
        <v>9.8298383199128633E-2</v>
      </c>
      <c r="AF93" s="15">
        <f>E93*'Table A8'!AF40</f>
        <v>-1.3575975153029729</v>
      </c>
      <c r="AG93" s="15">
        <f>F93*'Table A8'!AG40</f>
        <v>-1.3158170795126791</v>
      </c>
      <c r="AH93" s="15">
        <f>G93*'Table A8'!AH40</f>
        <v>0.49411556885842128</v>
      </c>
      <c r="AI93" s="15">
        <f>H93*'Table A8'!AI40</f>
        <v>-0.35892818949161676</v>
      </c>
      <c r="AJ93" s="15">
        <f>I93*'Table A8'!AJ40</f>
        <v>-0.50620735047756305</v>
      </c>
      <c r="AK93" s="15">
        <f>J93*'Table A8'!AK40</f>
        <v>-1.223856139875602</v>
      </c>
      <c r="AL93" s="15">
        <f>K93*'Table A8'!AL40</f>
        <v>-0.8257751760153873</v>
      </c>
      <c r="AM93" s="15">
        <f>L93*'Table A8'!AM40</f>
        <v>-0.88730529221718801</v>
      </c>
      <c r="AN93" s="15">
        <f>M93*'Table A8'!AN40</f>
        <v>-0.28083837550689189</v>
      </c>
      <c r="AO93" s="15">
        <f>N93*'Table A8'!AO40</f>
        <v>-0.25989336851838779</v>
      </c>
      <c r="AP93" s="15">
        <f>O93*'Table A8'!AP40</f>
        <v>-0.60484691852406824</v>
      </c>
      <c r="AR93" s="15">
        <f>Q93*'Table A8'!AR40</f>
        <v>1.3700909524055733</v>
      </c>
      <c r="AS93" s="15">
        <f>R93*'Table A8'!AS40</f>
        <v>0.19316230224605691</v>
      </c>
      <c r="AT93" s="15">
        <f>S93*'Table A8'!AT40</f>
        <v>0.68648414572482075</v>
      </c>
      <c r="AU93" s="15">
        <f>T93*'Table A8'!AU40</f>
        <v>0.59542538187785155</v>
      </c>
      <c r="AW93" s="15">
        <f>V93*'Table A8'!AW40</f>
        <v>1.226038095791014</v>
      </c>
      <c r="AX93" s="15">
        <f>W93*'Table A8'!AX40</f>
        <v>0.1196861387197031</v>
      </c>
      <c r="AY93" s="15">
        <f>X93*'Table A8'!AY40</f>
        <v>0.30747708451285993</v>
      </c>
      <c r="AZ93" s="15">
        <f>Y93*'Table A8'!AZ40</f>
        <v>1.5264730521024439</v>
      </c>
      <c r="BA93" s="15">
        <f>Z93*'Table A8'!BA40</f>
        <v>0.9934756063316571</v>
      </c>
      <c r="BB93" s="15">
        <f>AA93*'Table A8'!BB40</f>
        <v>0.62996247528135685</v>
      </c>
      <c r="BD93" s="11">
        <f t="shared" si="15"/>
        <v>5.1874149071013358</v>
      </c>
      <c r="BE93" s="11">
        <f t="shared" si="15"/>
        <v>8.7285269332034218E-2</v>
      </c>
      <c r="BF93" s="11">
        <f t="shared" si="15"/>
        <v>7.2301259470541837</v>
      </c>
      <c r="BG93" s="11">
        <f t="shared" si="15"/>
        <v>33.61437242173033</v>
      </c>
      <c r="BH93" s="11">
        <f t="shared" si="15"/>
        <v>-8.4614632740294784</v>
      </c>
      <c r="BI93" s="11">
        <f t="shared" si="15"/>
        <v>2.1065354018170677</v>
      </c>
      <c r="BJ93" s="11">
        <f t="shared" si="15"/>
        <v>2.9109135418772634</v>
      </c>
      <c r="BK93" s="11">
        <f t="shared" si="15"/>
        <v>-5.7272153237083581</v>
      </c>
      <c r="BL93" s="11">
        <f t="shared" si="15"/>
        <v>21.07829180219024</v>
      </c>
      <c r="BM93" s="11">
        <f t="shared" si="15"/>
        <v>-15.320209940474872</v>
      </c>
      <c r="BN93" s="11">
        <f t="shared" si="15"/>
        <v>9.7386464162622772</v>
      </c>
      <c r="BO93" s="11">
        <f t="shared" si="15"/>
        <v>7.6653446045851812</v>
      </c>
      <c r="BP93" s="11">
        <f t="shared" si="15"/>
        <v>-1.2245549171163042</v>
      </c>
      <c r="BQ93" s="11">
        <f t="shared" si="15"/>
        <v>3.5185073030543661</v>
      </c>
      <c r="BS93" s="11">
        <f t="shared" si="16"/>
        <v>-8.1679618685534496</v>
      </c>
      <c r="BT93" s="11">
        <f t="shared" si="16"/>
        <v>3.6999075873889571</v>
      </c>
      <c r="BU93" s="11">
        <f t="shared" si="16"/>
        <v>0.83006031927383583</v>
      </c>
      <c r="BV93" s="11">
        <f t="shared" si="16"/>
        <v>0.59892643768343268</v>
      </c>
      <c r="BX93" s="11">
        <f t="shared" si="17"/>
        <v>-0.46924307562710832</v>
      </c>
      <c r="BY93" s="11">
        <f t="shared" si="17"/>
        <v>6.6183580575122152</v>
      </c>
      <c r="BZ93" s="11">
        <f t="shared" si="17"/>
        <v>12.573974163189922</v>
      </c>
      <c r="CA93" s="11">
        <f t="shared" si="17"/>
        <v>-1.5511943729741389</v>
      </c>
      <c r="CB93" s="11">
        <f t="shared" si="17"/>
        <v>1.0503577563152087</v>
      </c>
      <c r="CC93" s="11">
        <f t="shared" si="17"/>
        <v>3.310456214520928</v>
      </c>
    </row>
    <row r="94" spans="1:81" x14ac:dyDescent="0.3">
      <c r="A94" s="13">
        <v>2005</v>
      </c>
      <c r="B94" s="11">
        <f t="shared" si="12"/>
        <v>-0.42710622768603967</v>
      </c>
      <c r="C94" s="11">
        <f t="shared" si="12"/>
        <v>-5.4590040098767707</v>
      </c>
      <c r="D94" s="11">
        <f t="shared" si="12"/>
        <v>0.35202450232527771</v>
      </c>
      <c r="E94" s="11">
        <f t="shared" si="12"/>
        <v>-2.0633771244942394</v>
      </c>
      <c r="F94" s="11">
        <f t="shared" si="12"/>
        <v>-4.0611777996462273</v>
      </c>
      <c r="G94" s="11">
        <f t="shared" si="12"/>
        <v>2.3635646680748637</v>
      </c>
      <c r="H94" s="11">
        <f t="shared" si="12"/>
        <v>-0.79315798820001893</v>
      </c>
      <c r="I94" s="11">
        <f t="shared" si="12"/>
        <v>-1.2825641314736389</v>
      </c>
      <c r="J94" s="11">
        <f t="shared" si="12"/>
        <v>-3.9417605725855522</v>
      </c>
      <c r="K94" s="11">
        <f t="shared" si="12"/>
        <v>-2.4848325520794892</v>
      </c>
      <c r="L94" s="11">
        <f t="shared" si="12"/>
        <v>-1.8868484304382804</v>
      </c>
      <c r="M94" s="11">
        <f t="shared" si="12"/>
        <v>-0.16267287576509976</v>
      </c>
      <c r="N94" s="11">
        <f t="shared" si="12"/>
        <v>-0.25102804785667981</v>
      </c>
      <c r="O94" s="11">
        <f t="shared" si="12"/>
        <v>-1.2225314200067561</v>
      </c>
      <c r="Q94" s="11">
        <f t="shared" si="13"/>
        <v>4.3511641008967805</v>
      </c>
      <c r="R94" s="11">
        <f t="shared" si="13"/>
        <v>-0.25351477048610577</v>
      </c>
      <c r="S94" s="11">
        <f t="shared" si="13"/>
        <v>3.2101223857173622</v>
      </c>
      <c r="T94" s="11">
        <f t="shared" si="13"/>
        <v>2.2992285789393945</v>
      </c>
      <c r="V94" s="11">
        <f t="shared" si="14"/>
        <v>3.6796213994841196</v>
      </c>
      <c r="W94" s="11">
        <f t="shared" si="14"/>
        <v>1.4258180627056158</v>
      </c>
      <c r="X94" s="11">
        <f t="shared" si="14"/>
        <v>3.2179373694476725</v>
      </c>
      <c r="Y94" s="11">
        <f t="shared" si="14"/>
        <v>3.2408728325730851</v>
      </c>
      <c r="Z94" s="11">
        <f t="shared" si="14"/>
        <v>2.1460507021007653</v>
      </c>
      <c r="AA94" s="11">
        <f t="shared" si="14"/>
        <v>3.0090089904162243</v>
      </c>
      <c r="AC94" s="15">
        <f>B94*'Table A8'!AC41</f>
        <v>-0.16148886468809159</v>
      </c>
      <c r="AD94" s="15">
        <f>C94*'Table A8'!AD41</f>
        <v>-1.2228168982123966</v>
      </c>
      <c r="AE94" s="15">
        <f>D94*'Table A8'!AE41</f>
        <v>7.177779602412411E-2</v>
      </c>
      <c r="AF94" s="15">
        <f>E94*'Table A8'!AF41</f>
        <v>-1.2312171301857127</v>
      </c>
      <c r="AG94" s="15">
        <f>F94*'Table A8'!AG41</f>
        <v>-1.477050365731333</v>
      </c>
      <c r="AH94" s="15">
        <f>G94*'Table A8'!AH41</f>
        <v>1.5112632487670676</v>
      </c>
      <c r="AI94" s="15">
        <f>H94*'Table A8'!AI41</f>
        <v>-0.25642797758506614</v>
      </c>
      <c r="AJ94" s="15">
        <f>I94*'Table A8'!AJ41</f>
        <v>-0.29293764762857921</v>
      </c>
      <c r="AK94" s="15">
        <f>J94*'Table A8'!AK41</f>
        <v>-0.98031585440202695</v>
      </c>
      <c r="AL94" s="15">
        <f>K94*'Table A8'!AL41</f>
        <v>-0.70817727734265445</v>
      </c>
      <c r="AM94" s="15">
        <f>L94*'Table A8'!AM41</f>
        <v>-0.64247189056423448</v>
      </c>
      <c r="AN94" s="15">
        <f>M94*'Table A8'!AN41</f>
        <v>-4.7256470409761477E-2</v>
      </c>
      <c r="AO94" s="15">
        <f>N94*'Table A8'!AO41</f>
        <v>-7.3174675950222159E-2</v>
      </c>
      <c r="AP94" s="15">
        <f>O94*'Table A8'!AP41</f>
        <v>-0.40025678691021199</v>
      </c>
      <c r="AR94" s="15">
        <f>Q94*'Table A8'!AR41</f>
        <v>1.1152033590598447</v>
      </c>
      <c r="AS94" s="15">
        <f>R94*'Table A8'!AS41</f>
        <v>-7.9476880547394158E-2</v>
      </c>
      <c r="AT94" s="15">
        <f>S94*'Table A8'!AT41</f>
        <v>0.98871769480094773</v>
      </c>
      <c r="AU94" s="15">
        <f>T94*'Table A8'!AU41</f>
        <v>0.6943670308396972</v>
      </c>
      <c r="AW94" s="15">
        <f>V94*'Table A8'!AW41</f>
        <v>1.0262464083161211</v>
      </c>
      <c r="AX94" s="15">
        <f>W94*'Table A8'!AX41</f>
        <v>0.17494787629397912</v>
      </c>
      <c r="AY94" s="15">
        <f>X94*'Table A8'!AY41</f>
        <v>1.6186224968321792</v>
      </c>
      <c r="AZ94" s="15">
        <f>Y94*'Table A8'!AZ41</f>
        <v>1.7721092648509629</v>
      </c>
      <c r="BA94" s="15">
        <f>Z94*'Table A8'!BA41</f>
        <v>0.47878391163868067</v>
      </c>
      <c r="BB94" s="15">
        <f>AA94*'Table A8'!BB41</f>
        <v>0.92105765196640632</v>
      </c>
      <c r="BD94" s="11">
        <f t="shared" si="15"/>
        <v>-4.9623694649990755</v>
      </c>
      <c r="BE94" s="11">
        <f t="shared" si="15"/>
        <v>3.4752156577971616</v>
      </c>
      <c r="BF94" s="11">
        <f t="shared" si="15"/>
        <v>4.8307304658917163</v>
      </c>
      <c r="BG94" s="11">
        <f t="shared" si="15"/>
        <v>-27.387084476195184</v>
      </c>
      <c r="BH94" s="11">
        <f t="shared" si="15"/>
        <v>17.817864685066084</v>
      </c>
      <c r="BI94" s="11">
        <f t="shared" si="15"/>
        <v>4.5571288812157773</v>
      </c>
      <c r="BJ94" s="11">
        <f t="shared" si="15"/>
        <v>1.6358187931337582</v>
      </c>
      <c r="BK94" s="11">
        <f t="shared" si="15"/>
        <v>3.4754158776490338</v>
      </c>
      <c r="BL94" s="11">
        <f t="shared" si="15"/>
        <v>7.0362409575277045</v>
      </c>
      <c r="BM94" s="11">
        <f t="shared" si="15"/>
        <v>2.2309261656716211</v>
      </c>
      <c r="BN94" s="11">
        <f t="shared" si="15"/>
        <v>2.630346279190094</v>
      </c>
      <c r="BO94" s="11">
        <f t="shared" si="15"/>
        <v>3.7562917266591436</v>
      </c>
      <c r="BP94" s="11">
        <f t="shared" si="15"/>
        <v>3.9727799190781008</v>
      </c>
      <c r="BQ94" s="11">
        <f t="shared" si="15"/>
        <v>2.9856236343645945</v>
      </c>
      <c r="BS94" s="11">
        <f t="shared" si="16"/>
        <v>-3.1415903143004553</v>
      </c>
      <c r="BT94" s="11">
        <f t="shared" si="16"/>
        <v>11.226452660753683</v>
      </c>
      <c r="BU94" s="11">
        <f t="shared" si="16"/>
        <v>-2.0247978929159718</v>
      </c>
      <c r="BV94" s="11">
        <f t="shared" si="16"/>
        <v>2.4041717473422106</v>
      </c>
      <c r="BX94" s="11">
        <f t="shared" si="17"/>
        <v>-1.1343342578770159</v>
      </c>
      <c r="BY94" s="11">
        <f t="shared" si="17"/>
        <v>-2.8181554160122984</v>
      </c>
      <c r="BZ94" s="11">
        <f t="shared" si="17"/>
        <v>-1.5644281070303074</v>
      </c>
      <c r="CA94" s="11">
        <f t="shared" si="17"/>
        <v>2.1624593375405463</v>
      </c>
      <c r="CB94" s="11">
        <f t="shared" si="17"/>
        <v>4.1333153848619002</v>
      </c>
      <c r="CC94" s="11">
        <f t="shared" si="17"/>
        <v>-0.58958830647196914</v>
      </c>
    </row>
    <row r="95" spans="1:81" x14ac:dyDescent="0.3">
      <c r="A95" s="13">
        <v>2006</v>
      </c>
      <c r="B95" s="11">
        <f t="shared" si="12"/>
        <v>-0.12535257047244572</v>
      </c>
      <c r="C95" s="11">
        <f t="shared" si="12"/>
        <v>-5.7608688925825691</v>
      </c>
      <c r="D95" s="11">
        <f t="shared" si="12"/>
        <v>1.4040857097913537</v>
      </c>
      <c r="E95" s="11">
        <f t="shared" si="12"/>
        <v>-1.2947187420815691</v>
      </c>
      <c r="F95" s="11">
        <f t="shared" si="12"/>
        <v>-2.6288407000916525</v>
      </c>
      <c r="G95" s="11">
        <f t="shared" si="12"/>
        <v>4.1876638652418041</v>
      </c>
      <c r="H95" s="11">
        <f t="shared" si="12"/>
        <v>0.2009714292237875</v>
      </c>
      <c r="I95" s="11">
        <f t="shared" si="12"/>
        <v>-1.9235136716452179</v>
      </c>
      <c r="J95" s="11">
        <f t="shared" si="12"/>
        <v>-2.8872394295614208</v>
      </c>
      <c r="K95" s="11">
        <f t="shared" si="12"/>
        <v>-2.4833276127374675</v>
      </c>
      <c r="L95" s="11">
        <f t="shared" si="12"/>
        <v>-1.7146611569384438</v>
      </c>
      <c r="M95" s="11">
        <f t="shared" si="12"/>
        <v>-0.18802888648519861</v>
      </c>
      <c r="N95" s="11">
        <f t="shared" si="12"/>
        <v>-0.80056118477871208</v>
      </c>
      <c r="O95" s="11">
        <f t="shared" si="12"/>
        <v>-0.74630649980826769</v>
      </c>
      <c r="Q95" s="11">
        <f t="shared" si="13"/>
        <v>3.6722876389909467</v>
      </c>
      <c r="R95" s="11">
        <f t="shared" si="13"/>
        <v>0.60965277686804276</v>
      </c>
      <c r="S95" s="11">
        <f t="shared" si="13"/>
        <v>3.2138319552011048</v>
      </c>
      <c r="T95" s="11">
        <f t="shared" si="13"/>
        <v>2.4916085033811877</v>
      </c>
      <c r="V95" s="11">
        <f t="shared" si="14"/>
        <v>5.9107216168958665</v>
      </c>
      <c r="W95" s="11">
        <f t="shared" si="14"/>
        <v>2.934993278687144</v>
      </c>
      <c r="X95" s="11">
        <f t="shared" si="14"/>
        <v>3.5538800360474099</v>
      </c>
      <c r="Y95" s="11">
        <f t="shared" si="14"/>
        <v>3.6994417773749775</v>
      </c>
      <c r="Z95" s="11">
        <f t="shared" si="14"/>
        <v>1.9567651812935065</v>
      </c>
      <c r="AA95" s="11">
        <f t="shared" si="14"/>
        <v>4.1267276047827925</v>
      </c>
      <c r="AC95" s="15">
        <f>B95*'Table A8'!AC42</f>
        <v>-4.7408342152678966E-2</v>
      </c>
      <c r="AD95" s="15">
        <f>C95*'Table A8'!AD42</f>
        <v>-1.2149672494456636</v>
      </c>
      <c r="AE95" s="15">
        <f>D95*'Table A8'!AE42</f>
        <v>0.27407753055127232</v>
      </c>
      <c r="AF95" s="15">
        <f>E95*'Table A8'!AF42</f>
        <v>-0.50986024063172197</v>
      </c>
      <c r="AG95" s="15">
        <f>F95*'Table A8'!AG42</f>
        <v>-1.0749329622674768</v>
      </c>
      <c r="AH95" s="15">
        <f>G95*'Table A8'!AH42</f>
        <v>2.653722591403731</v>
      </c>
      <c r="AI95" s="15">
        <f>H95*'Table A8'!AI42</f>
        <v>6.2622697346132183E-2</v>
      </c>
      <c r="AJ95" s="15">
        <f>I95*'Table A8'!AJ42</f>
        <v>-0.44471636088437433</v>
      </c>
      <c r="AK95" s="15">
        <f>J95*'Table A8'!AK42</f>
        <v>-0.73018285173608333</v>
      </c>
      <c r="AL95" s="15">
        <f>K95*'Table A8'!AL42</f>
        <v>-0.70725170410763083</v>
      </c>
      <c r="AM95" s="15">
        <f>L95*'Table A8'!AM42</f>
        <v>-0.59978847269706759</v>
      </c>
      <c r="AN95" s="15">
        <f>M95*'Table A8'!AN42</f>
        <v>-5.5224083960702823E-2</v>
      </c>
      <c r="AO95" s="15">
        <f>N95*'Table A8'!AO42</f>
        <v>-0.23352369759995029</v>
      </c>
      <c r="AP95" s="15">
        <f>O95*'Table A8'!AP42</f>
        <v>-0.24568409973688177</v>
      </c>
      <c r="AR95" s="15">
        <f>Q95*'Table A8'!AR42</f>
        <v>0.84462615696791765</v>
      </c>
      <c r="AS95" s="15">
        <f>R95*'Table A8'!AS42</f>
        <v>0.19374765248866396</v>
      </c>
      <c r="AT95" s="15">
        <f>S95*'Table A8'!AT42</f>
        <v>0.93972446370080298</v>
      </c>
      <c r="AU95" s="15">
        <f>T95*'Table A8'!AU42</f>
        <v>0.72705136128663039</v>
      </c>
      <c r="AW95" s="15">
        <f>V95*'Table A8'!AW42</f>
        <v>1.6325413105866384</v>
      </c>
      <c r="AX95" s="15">
        <f>W95*'Table A8'!AX42</f>
        <v>0.34310071427852712</v>
      </c>
      <c r="AY95" s="15">
        <f>X95*'Table A8'!AY42</f>
        <v>1.821718906477902</v>
      </c>
      <c r="AZ95" s="15">
        <f>Y95*'Table A8'!AZ42</f>
        <v>1.9914095087609505</v>
      </c>
      <c r="BA95" s="15">
        <f>Z95*'Table A8'!BA42</f>
        <v>0.41522557147048217</v>
      </c>
      <c r="BB95" s="15">
        <f>AA95*'Table A8'!BB42</f>
        <v>1.2528745008120556</v>
      </c>
      <c r="BD95" s="11">
        <f t="shared" si="15"/>
        <v>7.2486495878137731</v>
      </c>
      <c r="BE95" s="11">
        <f t="shared" si="15"/>
        <v>14.369918651769515</v>
      </c>
      <c r="BF95" s="11">
        <f t="shared" si="15"/>
        <v>0.36484879068857273</v>
      </c>
      <c r="BG95" s="11">
        <f t="shared" si="15"/>
        <v>6.679672897945184</v>
      </c>
      <c r="BH95" s="11">
        <f t="shared" si="15"/>
        <v>6.7220269708370415</v>
      </c>
      <c r="BI95" s="11">
        <f t="shared" si="15"/>
        <v>6.8190250388836251</v>
      </c>
      <c r="BJ95" s="11">
        <f t="shared" si="15"/>
        <v>-4.1955999251065137</v>
      </c>
      <c r="BK95" s="11">
        <f t="shared" si="15"/>
        <v>0.62356978921215322</v>
      </c>
      <c r="BL95" s="11">
        <f t="shared" si="15"/>
        <v>18.878404968998453</v>
      </c>
      <c r="BM95" s="11">
        <f t="shared" si="15"/>
        <v>7.1539945985861362</v>
      </c>
      <c r="BN95" s="11">
        <f t="shared" si="15"/>
        <v>5.0163258627248917</v>
      </c>
      <c r="BO95" s="11">
        <f t="shared" si="15"/>
        <v>9.8912871742928363</v>
      </c>
      <c r="BP95" s="11">
        <f t="shared" si="15"/>
        <v>12.786211184987263</v>
      </c>
      <c r="BQ95" s="11">
        <f t="shared" si="15"/>
        <v>6.573417140981233</v>
      </c>
      <c r="BS95" s="11">
        <f t="shared" si="16"/>
        <v>-4.1168368034844027</v>
      </c>
      <c r="BT95" s="11">
        <f t="shared" si="16"/>
        <v>11.557121481637497</v>
      </c>
      <c r="BU95" s="11">
        <f t="shared" si="16"/>
        <v>-0.89479702685922158</v>
      </c>
      <c r="BV95" s="11">
        <f t="shared" si="16"/>
        <v>2.9426288523281001</v>
      </c>
      <c r="BX95" s="11">
        <f t="shared" si="17"/>
        <v>2.1664518979542335</v>
      </c>
      <c r="BY95" s="11">
        <f t="shared" si="17"/>
        <v>3.6650314826887387</v>
      </c>
      <c r="BZ95" s="11">
        <f t="shared" si="17"/>
        <v>-8.3943381173992559</v>
      </c>
      <c r="CA95" s="11">
        <f t="shared" si="17"/>
        <v>7.0292481391079686</v>
      </c>
      <c r="CB95" s="11">
        <f t="shared" si="17"/>
        <v>3.2364041647818476</v>
      </c>
      <c r="CC95" s="11">
        <f t="shared" si="17"/>
        <v>2.428536702299779</v>
      </c>
    </row>
    <row r="96" spans="1:81" x14ac:dyDescent="0.3">
      <c r="A96" s="13">
        <v>2007</v>
      </c>
      <c r="B96" s="11">
        <f t="shared" si="12"/>
        <v>0.53166661594406195</v>
      </c>
      <c r="C96" s="11">
        <f t="shared" si="12"/>
        <v>-5.8421201710470614</v>
      </c>
      <c r="D96" s="11">
        <f t="shared" si="12"/>
        <v>0.82981209843489256</v>
      </c>
      <c r="E96" s="11">
        <f t="shared" si="12"/>
        <v>-1.2843881338989893</v>
      </c>
      <c r="F96" s="11">
        <f t="shared" si="12"/>
        <v>-1.4057479121807694</v>
      </c>
      <c r="G96" s="11">
        <f t="shared" si="12"/>
        <v>3.4395504477950603</v>
      </c>
      <c r="H96" s="11">
        <f t="shared" si="12"/>
        <v>0.74176278762804226</v>
      </c>
      <c r="I96" s="11">
        <f t="shared" si="12"/>
        <v>-1.9369902861182442</v>
      </c>
      <c r="J96" s="11">
        <f t="shared" si="12"/>
        <v>-2.8454328702078593</v>
      </c>
      <c r="K96" s="11">
        <f t="shared" si="12"/>
        <v>-1.9500683384178468</v>
      </c>
      <c r="L96" s="11">
        <f t="shared" si="12"/>
        <v>-1.0742024094381974</v>
      </c>
      <c r="M96" s="11">
        <f t="shared" si="12"/>
        <v>-7.5310660017380862E-2</v>
      </c>
      <c r="N96" s="11">
        <f t="shared" si="12"/>
        <v>-1.7538897565025791</v>
      </c>
      <c r="O96" s="11">
        <f t="shared" si="12"/>
        <v>-0.50994501123491376</v>
      </c>
      <c r="Q96" s="11">
        <f t="shared" si="13"/>
        <v>4.0100598972366353</v>
      </c>
      <c r="R96" s="11">
        <f t="shared" si="13"/>
        <v>2.6592797591786805</v>
      </c>
      <c r="S96" s="11">
        <f t="shared" si="13"/>
        <v>3.2697069629895785</v>
      </c>
      <c r="T96" s="11">
        <f t="shared" si="13"/>
        <v>3.1647126122057072</v>
      </c>
      <c r="V96" s="11">
        <f t="shared" si="14"/>
        <v>7.7818045427564808</v>
      </c>
      <c r="W96" s="11">
        <f t="shared" si="14"/>
        <v>5.9437154187762768</v>
      </c>
      <c r="X96" s="11">
        <f t="shared" si="14"/>
        <v>0.89329740974211624</v>
      </c>
      <c r="Y96" s="11">
        <f t="shared" si="14"/>
        <v>6.7947263204886461</v>
      </c>
      <c r="Z96" s="11">
        <f t="shared" si="14"/>
        <v>5.2405847812154134</v>
      </c>
      <c r="AA96" s="11">
        <f t="shared" si="14"/>
        <v>4.5856944409225369</v>
      </c>
      <c r="AC96" s="15">
        <f>B96*'Table A8'!AC43</f>
        <v>0.20065098085728897</v>
      </c>
      <c r="AD96" s="15">
        <f>C96*'Table A8'!AD43</f>
        <v>-1.1882872427909725</v>
      </c>
      <c r="AE96" s="15">
        <f>D96*'Table A8'!AE43</f>
        <v>0.15724939265341215</v>
      </c>
      <c r="AF96" s="15">
        <f>E96*'Table A8'!AF43</f>
        <v>-0.49063626714941394</v>
      </c>
      <c r="AG96" s="15">
        <f>F96*'Table A8'!AG43</f>
        <v>-0.53024811247458625</v>
      </c>
      <c r="AH96" s="15">
        <f>G96*'Table A8'!AH43</f>
        <v>2.182394759125966</v>
      </c>
      <c r="AI96" s="15">
        <f>H96*'Table A8'!AI43</f>
        <v>0.21080898424388961</v>
      </c>
      <c r="AJ96" s="15">
        <f>I96*'Table A8'!AJ43</f>
        <v>-0.39785780476868743</v>
      </c>
      <c r="AK96" s="15">
        <f>J96*'Table A8'!AK43</f>
        <v>-0.73895891639298117</v>
      </c>
      <c r="AL96" s="15">
        <f>K96*'Table A8'!AL43</f>
        <v>-0.54016892974174358</v>
      </c>
      <c r="AM96" s="15">
        <f>L96*'Table A8'!AM43</f>
        <v>-0.37811924812224545</v>
      </c>
      <c r="AN96" s="15">
        <f>M96*'Table A8'!AN43</f>
        <v>-2.1237606124901404E-2</v>
      </c>
      <c r="AO96" s="15">
        <f>N96*'Table A8'!AO43</f>
        <v>-0.488282908210318</v>
      </c>
      <c r="AP96" s="15">
        <f>O96*'Table A8'!AP43</f>
        <v>-0.16333538709854289</v>
      </c>
      <c r="AR96" s="15">
        <f>Q96*'Table A8'!AR43</f>
        <v>0.91669969250829497</v>
      </c>
      <c r="AS96" s="15">
        <f>R96*'Table A8'!AS43</f>
        <v>0.82836564498415899</v>
      </c>
      <c r="AT96" s="15">
        <f>S96*'Table A8'!AT43</f>
        <v>0.91224824267409255</v>
      </c>
      <c r="AU96" s="15">
        <f>T96*'Table A8'!AU43</f>
        <v>0.8949807267317742</v>
      </c>
      <c r="AW96" s="15">
        <f>V96*'Table A8'!AW43</f>
        <v>2.0816327151873582</v>
      </c>
      <c r="AX96" s="15">
        <f>W96*'Table A8'!AX43</f>
        <v>0.56227547861623595</v>
      </c>
      <c r="AY96" s="15">
        <f>X96*'Table A8'!AY43</f>
        <v>0.48041534695931015</v>
      </c>
      <c r="AZ96" s="15">
        <f>Y96*'Table A8'!AZ43</f>
        <v>3.5176298161169726</v>
      </c>
      <c r="BA96" s="15">
        <f>Z96*'Table A8'!BA43</f>
        <v>1.0135290966870609</v>
      </c>
      <c r="BB96" s="15">
        <f>AA96*'Table A8'!BB43</f>
        <v>1.3472770267430412</v>
      </c>
      <c r="BD96" s="11">
        <f t="shared" si="15"/>
        <v>-1.8214787440149851</v>
      </c>
      <c r="BE96" s="11">
        <f t="shared" si="15"/>
        <v>21.011102641327067</v>
      </c>
      <c r="BF96" s="11">
        <f t="shared" si="15"/>
        <v>3.6083882603741873</v>
      </c>
      <c r="BG96" s="11">
        <f t="shared" si="15"/>
        <v>-33.650480163227201</v>
      </c>
      <c r="BH96" s="11">
        <f t="shared" si="15"/>
        <v>-8.2307933903647914</v>
      </c>
      <c r="BI96" s="11">
        <f t="shared" si="15"/>
        <v>-3.1867832801638665</v>
      </c>
      <c r="BJ96" s="11">
        <f t="shared" si="15"/>
        <v>-4.1623831731542484</v>
      </c>
      <c r="BK96" s="11">
        <f t="shared" si="15"/>
        <v>-0.1318054298162305</v>
      </c>
      <c r="BL96" s="11">
        <f t="shared" si="15"/>
        <v>8.1178767226767192</v>
      </c>
      <c r="BM96" s="11">
        <f t="shared" si="15"/>
        <v>3.6617259848037853</v>
      </c>
      <c r="BN96" s="11">
        <f t="shared" si="15"/>
        <v>8.6455735815894297</v>
      </c>
      <c r="BO96" s="11">
        <f t="shared" si="15"/>
        <v>-0.59038765856758202</v>
      </c>
      <c r="BP96" s="11">
        <f t="shared" si="15"/>
        <v>2.9527573863538121</v>
      </c>
      <c r="BQ96" s="11">
        <f t="shared" si="15"/>
        <v>0.83914535243112021</v>
      </c>
      <c r="BS96" s="11">
        <f t="shared" si="16"/>
        <v>-2.4280797141769423</v>
      </c>
      <c r="BT96" s="11">
        <f t="shared" si="16"/>
        <v>-3.2711561820599346</v>
      </c>
      <c r="BU96" s="11">
        <f t="shared" si="16"/>
        <v>-2.8081913497008113</v>
      </c>
      <c r="BV96" s="11">
        <f t="shared" si="16"/>
        <v>-2.9121606522299377</v>
      </c>
      <c r="BX96" s="11">
        <f t="shared" si="17"/>
        <v>-3.9820691643053165</v>
      </c>
      <c r="BY96" s="11">
        <f t="shared" si="17"/>
        <v>-3.5339602608702321</v>
      </c>
      <c r="BZ96" s="11">
        <f t="shared" si="17"/>
        <v>4.5706040874526241</v>
      </c>
      <c r="CA96" s="11">
        <f t="shared" si="17"/>
        <v>-7.311296134348054</v>
      </c>
      <c r="CB96" s="11">
        <f t="shared" si="17"/>
        <v>-4.6361297242735393</v>
      </c>
      <c r="CC96" s="11">
        <f t="shared" si="17"/>
        <v>-1.7762556527075319</v>
      </c>
    </row>
    <row r="97" spans="1:81" x14ac:dyDescent="0.3">
      <c r="A97" s="13">
        <v>2008</v>
      </c>
      <c r="B97" s="11">
        <f t="shared" si="12"/>
        <v>-0.21857932199803193</v>
      </c>
      <c r="C97" s="11">
        <f t="shared" si="12"/>
        <v>-10.752599039951214</v>
      </c>
      <c r="D97" s="11">
        <f t="shared" si="12"/>
        <v>-1.2597424836962867</v>
      </c>
      <c r="E97" s="11">
        <f t="shared" si="12"/>
        <v>0.27272744177330144</v>
      </c>
      <c r="F97" s="11">
        <f t="shared" si="12"/>
        <v>-2.4227668033470615</v>
      </c>
      <c r="G97" s="11">
        <f t="shared" si="12"/>
        <v>-2.153779892022252E-2</v>
      </c>
      <c r="H97" s="11">
        <f t="shared" si="12"/>
        <v>0.99971915367754338</v>
      </c>
      <c r="I97" s="11">
        <f t="shared" si="12"/>
        <v>-0.2670660754596913</v>
      </c>
      <c r="J97" s="11">
        <f t="shared" si="12"/>
        <v>-2.9205651403007149</v>
      </c>
      <c r="K97" s="11">
        <f t="shared" si="12"/>
        <v>-4.1144190079222343</v>
      </c>
      <c r="L97" s="11">
        <f t="shared" si="12"/>
        <v>-2.0247536797393058</v>
      </c>
      <c r="M97" s="11">
        <f t="shared" si="12"/>
        <v>-2.51161623824303E-2</v>
      </c>
      <c r="N97" s="11">
        <f t="shared" si="12"/>
        <v>-1.8395242560031728</v>
      </c>
      <c r="O97" s="11">
        <f t="shared" si="12"/>
        <v>-1.0465429100485195</v>
      </c>
      <c r="Q97" s="11">
        <f t="shared" si="13"/>
        <v>1.8980981090307658</v>
      </c>
      <c r="R97" s="11">
        <f t="shared" si="13"/>
        <v>1.5512776457410444</v>
      </c>
      <c r="S97" s="11">
        <f t="shared" si="13"/>
        <v>2.80966682174508</v>
      </c>
      <c r="T97" s="11">
        <f t="shared" si="13"/>
        <v>2.3891352483731252</v>
      </c>
      <c r="V97" s="11">
        <f t="shared" si="14"/>
        <v>7.9252742908466223</v>
      </c>
      <c r="W97" s="11">
        <f t="shared" si="14"/>
        <v>6.6072505489142186</v>
      </c>
      <c r="X97" s="11">
        <f t="shared" si="14"/>
        <v>1.6331527562060588</v>
      </c>
      <c r="Y97" s="11">
        <f t="shared" si="14"/>
        <v>6.9050874445118664</v>
      </c>
      <c r="Z97" s="11">
        <f t="shared" si="14"/>
        <v>7.2429837844814511</v>
      </c>
      <c r="AA97" s="11">
        <f t="shared" si="14"/>
        <v>5.1734515474045404</v>
      </c>
      <c r="AC97" s="15">
        <f>B97*'Table A8'!AC44</f>
        <v>-8.2360688528858431E-2</v>
      </c>
      <c r="AD97" s="15">
        <f>C97*'Table A8'!AD44</f>
        <v>-1.9913813421989652</v>
      </c>
      <c r="AE97" s="15">
        <f>D97*'Table A8'!AE44</f>
        <v>-0.24728744954958112</v>
      </c>
      <c r="AF97" s="15">
        <f>E97*'Table A8'!AF44</f>
        <v>0.15747282487990424</v>
      </c>
      <c r="AG97" s="15">
        <f>F97*'Table A8'!AG44</f>
        <v>-0.86565457883590491</v>
      </c>
      <c r="AH97" s="15">
        <f>G97*'Table A8'!AH44</f>
        <v>-1.36765023143413E-2</v>
      </c>
      <c r="AI97" s="15">
        <f>H97*'Table A8'!AI44</f>
        <v>0.22553664106965382</v>
      </c>
      <c r="AJ97" s="15">
        <f>I97*'Table A8'!AJ44</f>
        <v>-5.3573454737214074E-2</v>
      </c>
      <c r="AK97" s="15">
        <f>J97*'Table A8'!AK44</f>
        <v>-0.77716238383402025</v>
      </c>
      <c r="AL97" s="15">
        <f>K97*'Table A8'!AL44</f>
        <v>-0.98910632950450494</v>
      </c>
      <c r="AM97" s="15">
        <f>L97*'Table A8'!AM44</f>
        <v>-0.68294941617606797</v>
      </c>
      <c r="AN97" s="15">
        <f>M97*'Table A8'!AN44</f>
        <v>-6.876805260309417E-3</v>
      </c>
      <c r="AO97" s="15">
        <f>N97*'Table A8'!AO44</f>
        <v>-0.47662073473042205</v>
      </c>
      <c r="AP97" s="15">
        <f>O97*'Table A8'!AP44</f>
        <v>-0.32725396797217204</v>
      </c>
      <c r="AR97" s="15">
        <f>Q97*'Table A8'!AR44</f>
        <v>0.41340576814690078</v>
      </c>
      <c r="AS97" s="15">
        <f>R97*'Table A8'!AS44</f>
        <v>0.48911784170215133</v>
      </c>
      <c r="AT97" s="15">
        <f>S97*'Table A8'!AT44</f>
        <v>0.79878827742212621</v>
      </c>
      <c r="AU97" s="15">
        <f>T97*'Table A8'!AU44</f>
        <v>0.68162028636085259</v>
      </c>
      <c r="AW97" s="15">
        <f>V97*'Table A8'!AW44</f>
        <v>2.2602882277494567</v>
      </c>
      <c r="AX97" s="15">
        <f>W97*'Table A8'!AX44</f>
        <v>0.69177913247131884</v>
      </c>
      <c r="AY97" s="15">
        <f>X97*'Table A8'!AY44</f>
        <v>0.98054491482611783</v>
      </c>
      <c r="AZ97" s="15">
        <f>Y97*'Table A8'!AZ44</f>
        <v>3.4228518462445323</v>
      </c>
      <c r="BA97" s="15">
        <f>Z97*'Table A8'!BA44</f>
        <v>1.6035966098841936</v>
      </c>
      <c r="BB97" s="15">
        <f>AA97*'Table A8'!BB44</f>
        <v>1.596527147529041</v>
      </c>
      <c r="BD97" s="11">
        <f t="shared" si="15"/>
        <v>-5.5384821779968032</v>
      </c>
      <c r="BE97" s="11">
        <f t="shared" si="15"/>
        <v>5.5784939583973534</v>
      </c>
      <c r="BF97" s="11">
        <f t="shared" si="15"/>
        <v>0.88632085262495652</v>
      </c>
      <c r="BG97" s="11">
        <f t="shared" si="15"/>
        <v>7.1498701329871643</v>
      </c>
      <c r="BH97" s="11">
        <f t="shared" si="15"/>
        <v>-2.7677060185418361</v>
      </c>
      <c r="BI97" s="11">
        <f t="shared" si="15"/>
        <v>10.361558917217875</v>
      </c>
      <c r="BJ97" s="11">
        <f t="shared" si="15"/>
        <v>-14.016574257879469</v>
      </c>
      <c r="BK97" s="11">
        <f t="shared" si="15"/>
        <v>-2.1165787399914211</v>
      </c>
      <c r="BL97" s="11">
        <f t="shared" si="15"/>
        <v>17.496047981280736</v>
      </c>
      <c r="BM97" s="11">
        <f t="shared" si="15"/>
        <v>8.5815294187642017</v>
      </c>
      <c r="BN97" s="11">
        <f t="shared" si="15"/>
        <v>-2.4823731030367857</v>
      </c>
      <c r="BO97" s="11">
        <f t="shared" si="15"/>
        <v>11.014116569726284</v>
      </c>
      <c r="BP97" s="11">
        <f t="shared" si="15"/>
        <v>-3.8970446645981731</v>
      </c>
      <c r="BQ97" s="11">
        <f t="shared" si="15"/>
        <v>0.77228460638625529</v>
      </c>
      <c r="BS97" s="11">
        <f t="shared" si="16"/>
        <v>-7.4626673881223748</v>
      </c>
      <c r="BT97" s="11">
        <f t="shared" si="16"/>
        <v>-0.81540864652775003</v>
      </c>
      <c r="BU97" s="11">
        <f t="shared" si="16"/>
        <v>-6.8394396219294569</v>
      </c>
      <c r="BV97" s="11">
        <f t="shared" si="16"/>
        <v>-4.9330433838558916</v>
      </c>
      <c r="BX97" s="11">
        <f t="shared" si="17"/>
        <v>-6.8750818537946454</v>
      </c>
      <c r="BY97" s="11">
        <f t="shared" si="17"/>
        <v>-4.1655526858619663</v>
      </c>
      <c r="BZ97" s="11">
        <f t="shared" si="17"/>
        <v>-3.1149705411880992</v>
      </c>
      <c r="CA97" s="11">
        <f t="shared" si="17"/>
        <v>-22.881877057100375</v>
      </c>
      <c r="CB97" s="11">
        <f t="shared" si="17"/>
        <v>-11.938918605273969</v>
      </c>
      <c r="CC97" s="11">
        <f t="shared" si="17"/>
        <v>-6.8993529143890706</v>
      </c>
    </row>
    <row r="98" spans="1:81" x14ac:dyDescent="0.3">
      <c r="A98" s="13">
        <v>2009</v>
      </c>
      <c r="B98" s="11">
        <f t="shared" si="12"/>
        <v>-4.0617958513704018</v>
      </c>
      <c r="C98" s="11">
        <f t="shared" si="12"/>
        <v>-16.326877279699865</v>
      </c>
      <c r="D98" s="11">
        <f t="shared" si="12"/>
        <v>-5.562430146122562</v>
      </c>
      <c r="E98" s="11">
        <f t="shared" si="12"/>
        <v>-1.5738269764261534</v>
      </c>
      <c r="F98" s="11">
        <f t="shared" si="12"/>
        <v>-4.8009219186360603</v>
      </c>
      <c r="G98" s="11">
        <f t="shared" si="12"/>
        <v>-5.2399253920076401</v>
      </c>
      <c r="H98" s="11">
        <f t="shared" si="12"/>
        <v>-3.5393780167043447</v>
      </c>
      <c r="I98" s="11">
        <f t="shared" si="12"/>
        <v>-3.8073883169839151</v>
      </c>
      <c r="J98" s="11">
        <f t="shared" si="12"/>
        <v>-3.6279471876073019</v>
      </c>
      <c r="K98" s="11">
        <f t="shared" si="12"/>
        <v>-10.625604838739672</v>
      </c>
      <c r="L98" s="11">
        <f t="shared" si="12"/>
        <v>-4.7726006573698836</v>
      </c>
      <c r="M98" s="11">
        <f t="shared" si="12"/>
        <v>-1.3275370384441085</v>
      </c>
      <c r="N98" s="11">
        <f t="shared" si="12"/>
        <v>-2.7451804177447467</v>
      </c>
      <c r="O98" s="11">
        <f t="shared" si="12"/>
        <v>-4.0544150975688487</v>
      </c>
      <c r="Q98" s="11">
        <f t="shared" si="13"/>
        <v>0.19265508668027717</v>
      </c>
      <c r="R98" s="11">
        <f t="shared" si="13"/>
        <v>-0.13202774500091641</v>
      </c>
      <c r="S98" s="11">
        <f t="shared" si="13"/>
        <v>0.59347355198145268</v>
      </c>
      <c r="T98" s="11">
        <f t="shared" si="13"/>
        <v>0.36170368803772418</v>
      </c>
      <c r="V98" s="11">
        <f t="shared" si="14"/>
        <v>1.1865234690408641</v>
      </c>
      <c r="W98" s="11">
        <f t="shared" si="14"/>
        <v>3.1620737372022623</v>
      </c>
      <c r="X98" s="11">
        <f t="shared" si="14"/>
        <v>4.5468149065857144</v>
      </c>
      <c r="Y98" s="11">
        <f t="shared" si="14"/>
        <v>-0.80168919079505052</v>
      </c>
      <c r="Z98" s="11">
        <f t="shared" si="14"/>
        <v>5.95108928514522</v>
      </c>
      <c r="AA98" s="11">
        <f t="shared" si="14"/>
        <v>2.9421476981364156</v>
      </c>
      <c r="AC98" s="15">
        <f>B98*'Table A8'!AC45</f>
        <v>-1.5901930758115121</v>
      </c>
      <c r="AD98" s="15">
        <f>C98*'Table A8'!AD45</f>
        <v>-2.7918960148286773</v>
      </c>
      <c r="AE98" s="15">
        <f>D98*'Table A8'!AE45</f>
        <v>-1.0368369792372456</v>
      </c>
      <c r="AF98" s="15">
        <f>E98*'Table A8'!AF45</f>
        <v>-1.0344764716049106</v>
      </c>
      <c r="AG98" s="15">
        <f>F98*'Table A8'!AG45</f>
        <v>-1.8310716197677932</v>
      </c>
      <c r="AH98" s="15">
        <f>G98*'Table A8'!AH45</f>
        <v>-3.3739879599137188</v>
      </c>
      <c r="AI98" s="15">
        <f>H98*'Table A8'!AI45</f>
        <v>-0.69194840226569942</v>
      </c>
      <c r="AJ98" s="15">
        <f>I98*'Table A8'!AJ45</f>
        <v>-0.65030192454085256</v>
      </c>
      <c r="AK98" s="15">
        <f>J98*'Table A8'!AK45</f>
        <v>-1.026346259374106</v>
      </c>
      <c r="AL98" s="15">
        <f>K98*'Table A8'!AL45</f>
        <v>-2.4502644758133689</v>
      </c>
      <c r="AM98" s="15">
        <f>L98*'Table A8'!AM45</f>
        <v>-0.96215629252576851</v>
      </c>
      <c r="AN98" s="15">
        <f>M98*'Table A8'!AN45</f>
        <v>-0.32445005219574008</v>
      </c>
      <c r="AO98" s="15">
        <f>N98*'Table A8'!AO45</f>
        <v>-0.76645437263433325</v>
      </c>
      <c r="AP98" s="15">
        <f>O98*'Table A8'!AP45</f>
        <v>-1.2491652915609623</v>
      </c>
      <c r="AR98" s="15">
        <f>Q98*'Table A8'!AR45</f>
        <v>3.552559798384311E-2</v>
      </c>
      <c r="AS98" s="15">
        <f>R98*'Table A8'!AS45</f>
        <v>-4.2856206027297464E-2</v>
      </c>
      <c r="AT98" s="15">
        <f>S98*'Table A8'!AT45</f>
        <v>0.17169189858823428</v>
      </c>
      <c r="AU98" s="15">
        <f>T98*'Table A8'!AU45</f>
        <v>0.10388129920443438</v>
      </c>
      <c r="AW98" s="15">
        <f>V98*'Table A8'!AW45</f>
        <v>0.38917969784540341</v>
      </c>
      <c r="AX98" s="15">
        <f>W98*'Table A8'!AX45</f>
        <v>0.45944931401548866</v>
      </c>
      <c r="AY98" s="15">
        <f>X98*'Table A8'!AY45</f>
        <v>2.7694649596013585</v>
      </c>
      <c r="AZ98" s="15">
        <f>Y98*'Table A8'!AZ45</f>
        <v>-0.38216523725200058</v>
      </c>
      <c r="BA98" s="15">
        <f>Z98*'Table A8'!BA45</f>
        <v>1.4972940641425376</v>
      </c>
      <c r="BB98" s="15">
        <f>AA98*'Table A8'!BB45</f>
        <v>0.98385419025681753</v>
      </c>
      <c r="BD98" s="11">
        <f t="shared" si="15"/>
        <v>7.0082455569823825</v>
      </c>
      <c r="BE98" s="11">
        <f t="shared" si="15"/>
        <v>39.925338797808756</v>
      </c>
      <c r="BF98" s="11">
        <f t="shared" si="15"/>
        <v>-3.3149190521803416</v>
      </c>
      <c r="BG98" s="11">
        <f t="shared" si="15"/>
        <v>31.854042959391293</v>
      </c>
      <c r="BH98" s="11">
        <f t="shared" si="15"/>
        <v>4.2521794183646211</v>
      </c>
      <c r="BI98" s="11">
        <f t="shared" si="15"/>
        <v>-9.7506401691952398</v>
      </c>
      <c r="BJ98" s="11">
        <f t="shared" si="15"/>
        <v>-2.5208657797016434</v>
      </c>
      <c r="BK98" s="11">
        <f t="shared" si="15"/>
        <v>-20.122919024088901</v>
      </c>
      <c r="BL98" s="11">
        <f t="shared" si="15"/>
        <v>8.9184577966171474</v>
      </c>
      <c r="BM98" s="11">
        <f t="shared" si="15"/>
        <v>-8.8796436340443083</v>
      </c>
      <c r="BN98" s="11">
        <f t="shared" si="15"/>
        <v>-23.919384837467323</v>
      </c>
      <c r="BO98" s="11">
        <f t="shared" si="15"/>
        <v>-21.349794898034745</v>
      </c>
      <c r="BP98" s="11">
        <f t="shared" si="15"/>
        <v>3.5649019321895867</v>
      </c>
      <c r="BQ98" s="11">
        <f t="shared" si="15"/>
        <v>-3.9828172698195115</v>
      </c>
      <c r="BS98" s="11">
        <f t="shared" si="16"/>
        <v>-13.594610557082671</v>
      </c>
      <c r="BT98" s="11">
        <f t="shared" si="16"/>
        <v>-7.8060044665120483</v>
      </c>
      <c r="BU98" s="11">
        <f t="shared" si="16"/>
        <v>-12.240032682731247</v>
      </c>
      <c r="BV98" s="11">
        <f t="shared" si="16"/>
        <v>-10.914526340506312</v>
      </c>
      <c r="BX98" s="11">
        <f t="shared" si="17"/>
        <v>-4.4117425461105313</v>
      </c>
      <c r="BY98" s="11">
        <f t="shared" si="17"/>
        <v>-7.8999079885138812</v>
      </c>
      <c r="BZ98" s="11">
        <f t="shared" si="17"/>
        <v>-14.975457584464943</v>
      </c>
      <c r="CA98" s="11">
        <f t="shared" si="17"/>
        <v>-11.509707000111991</v>
      </c>
      <c r="CB98" s="11">
        <f t="shared" si="17"/>
        <v>-11.068207966207613</v>
      </c>
      <c r="CC98" s="11">
        <f t="shared" si="17"/>
        <v>-8.4686847189254948</v>
      </c>
    </row>
    <row r="99" spans="1:81" x14ac:dyDescent="0.3">
      <c r="A99" s="13">
        <v>2010</v>
      </c>
      <c r="B99" s="11">
        <f t="shared" si="12"/>
        <v>-3.3995106672054298</v>
      </c>
      <c r="C99" s="11">
        <f t="shared" si="12"/>
        <v>-13.402952463980411</v>
      </c>
      <c r="D99" s="11">
        <f t="shared" si="12"/>
        <v>-5.9087392956280054</v>
      </c>
      <c r="E99" s="11">
        <f t="shared" si="12"/>
        <v>-3.5770065541625526</v>
      </c>
      <c r="F99" s="11">
        <f t="shared" si="12"/>
        <v>-5.1668669041011954</v>
      </c>
      <c r="G99" s="11">
        <f t="shared" si="12"/>
        <v>-6.5545345675587399</v>
      </c>
      <c r="H99" s="11">
        <f t="shared" si="12"/>
        <v>-6.0294636237003454</v>
      </c>
      <c r="I99" s="11">
        <f t="shared" si="12"/>
        <v>-4.7847768057749551</v>
      </c>
      <c r="J99" s="11">
        <f t="shared" si="12"/>
        <v>-3.623207895039732</v>
      </c>
      <c r="K99" s="11">
        <f t="shared" si="12"/>
        <v>-8.5237790437973651</v>
      </c>
      <c r="L99" s="11">
        <f t="shared" si="12"/>
        <v>-4.5801882749452041</v>
      </c>
      <c r="M99" s="11">
        <f t="shared" si="12"/>
        <v>-2.1224026467151123</v>
      </c>
      <c r="N99" s="11">
        <f t="shared" si="12"/>
        <v>-3.4373501946662848</v>
      </c>
      <c r="O99" s="11">
        <f t="shared" si="12"/>
        <v>-4.4709681345637531</v>
      </c>
      <c r="Q99" s="11">
        <f t="shared" si="13"/>
        <v>-0.34946110156132104</v>
      </c>
      <c r="R99" s="11">
        <f t="shared" si="13"/>
        <v>-1.4527563510452464</v>
      </c>
      <c r="S99" s="11">
        <f t="shared" si="13"/>
        <v>-0.66925983829165636</v>
      </c>
      <c r="T99" s="11">
        <f t="shared" si="13"/>
        <v>-0.84601943934141333</v>
      </c>
      <c r="V99" s="11">
        <f t="shared" si="14"/>
        <v>-4.8484849434656314E-2</v>
      </c>
      <c r="W99" s="11">
        <f t="shared" si="14"/>
        <v>3.0651438015475323</v>
      </c>
      <c r="X99" s="11">
        <f t="shared" si="14"/>
        <v>6.9847843476646503</v>
      </c>
      <c r="Y99" s="11">
        <f t="shared" si="14"/>
        <v>-1.0284629562409009</v>
      </c>
      <c r="Z99" s="11">
        <f t="shared" si="14"/>
        <v>3.2551992936608869</v>
      </c>
      <c r="AA99" s="11">
        <f t="shared" si="14"/>
        <v>3.3142531919569973</v>
      </c>
      <c r="AC99" s="15">
        <f>B99*'Table A8'!AC46</f>
        <v>-1.3278488666104407</v>
      </c>
      <c r="AD99" s="15">
        <f>C99*'Table A8'!AD46</f>
        <v>-3.0746372952371068</v>
      </c>
      <c r="AE99" s="15">
        <f>D99*'Table A8'!AE46</f>
        <v>-1.2420169999410071</v>
      </c>
      <c r="AF99" s="15">
        <f>E99*'Table A8'!AF46</f>
        <v>-2.523578123961681</v>
      </c>
      <c r="AG99" s="15">
        <f>F99*'Table A8'!AG46</f>
        <v>-1.877122746259964</v>
      </c>
      <c r="AH99" s="15">
        <f>G99*'Table A8'!AH46</f>
        <v>-4.3050183039725809</v>
      </c>
      <c r="AI99" s="15">
        <f>H99*'Table A8'!AI46</f>
        <v>-1.4054679706845503</v>
      </c>
      <c r="AJ99" s="15">
        <f>I99*'Table A8'!AJ46</f>
        <v>-0.81293357930116517</v>
      </c>
      <c r="AK99" s="15">
        <f>J99*'Table A8'!AK46</f>
        <v>-1.0699332914052329</v>
      </c>
      <c r="AL99" s="15">
        <f>K99*'Table A8'!AL46</f>
        <v>-2.2835204058333143</v>
      </c>
      <c r="AM99" s="15">
        <f>L99*'Table A8'!AM46</f>
        <v>-0.85649520741475338</v>
      </c>
      <c r="AN99" s="15">
        <f>M99*'Table A8'!AN46</f>
        <v>-0.52126209003323165</v>
      </c>
      <c r="AO99" s="15">
        <f>N99*'Table A8'!AO46</f>
        <v>-1.0958272420596116</v>
      </c>
      <c r="AP99" s="15">
        <f>O99*'Table A8'!AP46</f>
        <v>-1.4347336743815082</v>
      </c>
      <c r="AR99" s="15">
        <f>Q99*'Table A8'!AR46</f>
        <v>-6.7725561482584004E-2</v>
      </c>
      <c r="AS99" s="15">
        <f>R99*'Table A8'!AS46</f>
        <v>-0.47330801917054122</v>
      </c>
      <c r="AT99" s="15">
        <f>S99*'Table A8'!AT46</f>
        <v>-0.18625501299656796</v>
      </c>
      <c r="AU99" s="15">
        <f>T99*'Table A8'!AU46</f>
        <v>-0.24001571494115892</v>
      </c>
      <c r="AW99" s="15">
        <f>V99*'Table A8'!AW46</f>
        <v>-1.6926060937638519E-2</v>
      </c>
      <c r="AX99" s="15">
        <f>W99*'Table A8'!AX46</f>
        <v>0.48184060560327208</v>
      </c>
      <c r="AY99" s="15">
        <f>X99*'Table A8'!AY46</f>
        <v>4.1112440670354129</v>
      </c>
      <c r="AZ99" s="15">
        <f>Y99*'Table A8'!AZ46</f>
        <v>-0.51042616518235906</v>
      </c>
      <c r="BA99" s="15">
        <f>Z99*'Table A8'!BA46</f>
        <v>0.80208110595804238</v>
      </c>
      <c r="BB99" s="15">
        <f>AA99*'Table A8'!BB46</f>
        <v>1.1520344095242523</v>
      </c>
      <c r="BD99" s="11">
        <f t="shared" si="15"/>
        <v>-5.1120316214933776</v>
      </c>
      <c r="BE99" s="11">
        <f t="shared" si="15"/>
        <v>26.162705901098537</v>
      </c>
      <c r="BF99" s="11">
        <f t="shared" si="15"/>
        <v>8.6603360417414823</v>
      </c>
      <c r="BG99" s="11">
        <f t="shared" si="15"/>
        <v>-6.2439130525039941</v>
      </c>
      <c r="BH99" s="11">
        <f t="shared" si="15"/>
        <v>1.3567251560078037</v>
      </c>
      <c r="BI99" s="11">
        <f t="shared" si="15"/>
        <v>3.7836890111216976</v>
      </c>
      <c r="BJ99" s="11">
        <f t="shared" si="15"/>
        <v>11.162564204420486</v>
      </c>
      <c r="BK99" s="11">
        <f t="shared" si="15"/>
        <v>10.820703230330256</v>
      </c>
      <c r="BL99" s="11">
        <f t="shared" si="15"/>
        <v>1.6204212091405192</v>
      </c>
      <c r="BM99" s="11">
        <f t="shared" si="15"/>
        <v>-3.1213367873873548</v>
      </c>
      <c r="BN99" s="11">
        <f t="shared" si="15"/>
        <v>18.284369320776555</v>
      </c>
      <c r="BO99" s="11">
        <f t="shared" si="15"/>
        <v>3.5664710621945366</v>
      </c>
      <c r="BP99" s="11">
        <f t="shared" si="15"/>
        <v>10.577991653236317</v>
      </c>
      <c r="BQ99" s="11">
        <f t="shared" si="15"/>
        <v>5.2181696184338247</v>
      </c>
      <c r="BS99" s="11">
        <f t="shared" si="16"/>
        <v>20.816500803549854</v>
      </c>
      <c r="BT99" s="11">
        <f t="shared" si="16"/>
        <v>7.4303503857136608</v>
      </c>
      <c r="BU99" s="11">
        <f t="shared" si="16"/>
        <v>6.9434173843786002</v>
      </c>
      <c r="BV99" s="11">
        <f t="shared" si="16"/>
        <v>9.0758192597459111</v>
      </c>
      <c r="BX99" s="11">
        <f t="shared" si="17"/>
        <v>2.7965025967547783</v>
      </c>
      <c r="BY99" s="11">
        <f t="shared" si="17"/>
        <v>-0.96087821186372979</v>
      </c>
      <c r="BZ99" s="11">
        <f t="shared" si="17"/>
        <v>10.870674127175613</v>
      </c>
      <c r="CA99" s="11">
        <f t="shared" si="17"/>
        <v>2.2203375306175999</v>
      </c>
      <c r="CB99" s="11">
        <f t="shared" si="17"/>
        <v>-4.5936513971356989</v>
      </c>
      <c r="CC99" s="11">
        <f t="shared" si="17"/>
        <v>0.54040347257796317</v>
      </c>
    </row>
    <row r="100" spans="1:81" x14ac:dyDescent="0.3">
      <c r="A100" s="13">
        <v>2011</v>
      </c>
      <c r="B100" s="11">
        <f t="shared" si="12"/>
        <v>-0.13481633319338676</v>
      </c>
      <c r="C100" s="11">
        <f t="shared" si="12"/>
        <v>-8.9830169497657959</v>
      </c>
      <c r="D100" s="11">
        <f t="shared" si="12"/>
        <v>-3.0571302380340457</v>
      </c>
      <c r="E100" s="11">
        <f t="shared" si="12"/>
        <v>-4.4464796840100407</v>
      </c>
      <c r="F100" s="11">
        <f t="shared" si="12"/>
        <v>-4.9591692925077053</v>
      </c>
      <c r="G100" s="11">
        <f t="shared" si="12"/>
        <v>-3.4143946538097039</v>
      </c>
      <c r="H100" s="11">
        <f t="shared" si="12"/>
        <v>-3.6481569536480754</v>
      </c>
      <c r="I100" s="11">
        <f t="shared" si="12"/>
        <v>-3.6328396932894096</v>
      </c>
      <c r="J100" s="11">
        <f t="shared" si="12"/>
        <v>-1.5657289878951752</v>
      </c>
      <c r="K100" s="11">
        <f t="shared" si="12"/>
        <v>-3.859382496559892</v>
      </c>
      <c r="L100" s="11">
        <f t="shared" si="12"/>
        <v>-2.639388459216653</v>
      </c>
      <c r="M100" s="11">
        <f t="shared" si="12"/>
        <v>-2.554450941281301</v>
      </c>
      <c r="N100" s="11">
        <f t="shared" si="12"/>
        <v>-1.9455866615365847</v>
      </c>
      <c r="O100" s="11">
        <f t="shared" si="12"/>
        <v>-2.8533346204627072</v>
      </c>
      <c r="Q100" s="11">
        <f t="shared" si="13"/>
        <v>-0.59325799037341609</v>
      </c>
      <c r="R100" s="11">
        <f t="shared" si="13"/>
        <v>-1.4061764971528317</v>
      </c>
      <c r="S100" s="11">
        <f t="shared" si="13"/>
        <v>1.1522229450260399</v>
      </c>
      <c r="T100" s="11">
        <f t="shared" si="13"/>
        <v>0.34146643301742813</v>
      </c>
      <c r="V100" s="11">
        <f t="shared" si="14"/>
        <v>7.9370990665035208</v>
      </c>
      <c r="W100" s="11">
        <f t="shared" si="14"/>
        <v>0.59014629818261743</v>
      </c>
      <c r="X100" s="11">
        <f t="shared" si="14"/>
        <v>9.6607537934364682</v>
      </c>
      <c r="Y100" s="11">
        <f t="shared" si="14"/>
        <v>-1.7660196167642983</v>
      </c>
      <c r="Z100" s="11">
        <f t="shared" si="14"/>
        <v>3.425551048742062</v>
      </c>
      <c r="AA100" s="11">
        <f t="shared" si="14"/>
        <v>6.5814002112966303</v>
      </c>
      <c r="AC100" s="15">
        <f>B100*'Table A8'!AC47</f>
        <v>-5.1311096413403007E-2</v>
      </c>
      <c r="AD100" s="15">
        <f>C100*'Table A8'!AD47</f>
        <v>-2.1253818103145874</v>
      </c>
      <c r="AE100" s="15">
        <f>D100*'Table A8'!AE47</f>
        <v>-0.74043694365184576</v>
      </c>
      <c r="AF100" s="15">
        <f>E100*'Table A8'!AF47</f>
        <v>-2.5842939923466353</v>
      </c>
      <c r="AG100" s="15">
        <f>F100*'Table A8'!AG47</f>
        <v>-1.8249742996428355</v>
      </c>
      <c r="AH100" s="15">
        <f>G100*'Table A8'!AH47</f>
        <v>-2.237111377176118</v>
      </c>
      <c r="AI100" s="15">
        <f>H100*'Table A8'!AI47</f>
        <v>-0.96274862006772721</v>
      </c>
      <c r="AJ100" s="15">
        <f>I100*'Table A8'!AJ47</f>
        <v>-0.79849816458501222</v>
      </c>
      <c r="AK100" s="15">
        <f>J100*'Table A8'!AK47</f>
        <v>-0.49273491249061163</v>
      </c>
      <c r="AL100" s="15">
        <f>K100*'Table A8'!AL47</f>
        <v>-1.1130459120078728</v>
      </c>
      <c r="AM100" s="15">
        <f>L100*'Table A8'!AM47</f>
        <v>-0.83087948696140224</v>
      </c>
      <c r="AN100" s="15">
        <f>M100*'Table A8'!AN47</f>
        <v>-0.76250360597246836</v>
      </c>
      <c r="AO100" s="15">
        <f>N100*'Table A8'!AO47</f>
        <v>-0.63095375433631451</v>
      </c>
      <c r="AP100" s="15">
        <f>O100*'Table A8'!AP47</f>
        <v>-0.97270177211573683</v>
      </c>
      <c r="AR100" s="15">
        <f>Q100*'Table A8'!AR47</f>
        <v>-0.14119540170887301</v>
      </c>
      <c r="AS100" s="15">
        <f>R100*'Table A8'!AS47</f>
        <v>-0.44491424369915594</v>
      </c>
      <c r="AT100" s="15">
        <f>S100*'Table A8'!AT47</f>
        <v>0.29600607457718969</v>
      </c>
      <c r="AU100" s="15">
        <f>T100*'Table A8'!AU47</f>
        <v>9.4039855652999702E-2</v>
      </c>
      <c r="AW100" s="15">
        <f>V100*'Table A8'!AW47</f>
        <v>2.787509192156036</v>
      </c>
      <c r="AX100" s="15">
        <f>W100*'Table A8'!AX47</f>
        <v>8.8049827688846519E-2</v>
      </c>
      <c r="AY100" s="15">
        <f>X100*'Table A8'!AY47</f>
        <v>5.6215926324006809</v>
      </c>
      <c r="AZ100" s="15">
        <f>Y100*'Table A8'!AZ47</f>
        <v>-0.93263495961322596</v>
      </c>
      <c r="BA100" s="15">
        <f>Z100*'Table A8'!BA47</f>
        <v>0.86049842344400584</v>
      </c>
      <c r="BB100" s="15">
        <f>AA100*'Table A8'!BB47</f>
        <v>2.3252086946510993</v>
      </c>
      <c r="BD100" s="11">
        <f t="shared" si="15"/>
        <v>-4.6265815002936472</v>
      </c>
      <c r="BE100" s="11">
        <f t="shared" si="15"/>
        <v>-20.913348770663411</v>
      </c>
      <c r="BF100" s="11">
        <f t="shared" si="15"/>
        <v>-5.1051970527846651</v>
      </c>
      <c r="BG100" s="11">
        <f t="shared" si="15"/>
        <v>-81.456966132620181</v>
      </c>
      <c r="BH100" s="11">
        <f t="shared" si="15"/>
        <v>-10.285118800732459</v>
      </c>
      <c r="BI100" s="11">
        <f t="shared" si="15"/>
        <v>-1.6728799960410399</v>
      </c>
      <c r="BJ100" s="11">
        <f t="shared" si="15"/>
        <v>1.2797523881979609</v>
      </c>
      <c r="BK100" s="11">
        <f t="shared" si="15"/>
        <v>7.5035004606355624</v>
      </c>
      <c r="BL100" s="11">
        <f t="shared" si="15"/>
        <v>3.7885915665075318</v>
      </c>
      <c r="BM100" s="11">
        <f t="shared" si="15"/>
        <v>13.403467532785513</v>
      </c>
      <c r="BN100" s="11">
        <f t="shared" si="15"/>
        <v>12.833482344300256</v>
      </c>
      <c r="BO100" s="11">
        <f t="shared" si="15"/>
        <v>17.208491599619119</v>
      </c>
      <c r="BP100" s="11">
        <f t="shared" si="15"/>
        <v>-2.2984781226288797</v>
      </c>
      <c r="BQ100" s="11">
        <f t="shared" si="15"/>
        <v>1.485161473161263</v>
      </c>
      <c r="BS100" s="11">
        <f t="shared" si="16"/>
        <v>-6.5084361629102823</v>
      </c>
      <c r="BT100" s="11">
        <f t="shared" si="16"/>
        <v>5.6735456006058067</v>
      </c>
      <c r="BU100" s="11">
        <f t="shared" si="16"/>
        <v>-0.41305505945355331</v>
      </c>
      <c r="BV100" s="11">
        <f t="shared" si="16"/>
        <v>0.53737037794706999</v>
      </c>
      <c r="BX100" s="11">
        <f t="shared" si="17"/>
        <v>-6.6171221400908795</v>
      </c>
      <c r="BY100" s="11">
        <f t="shared" si="17"/>
        <v>-6.2245609869602125</v>
      </c>
      <c r="BZ100" s="11">
        <f t="shared" si="17"/>
        <v>-20.829259815872085</v>
      </c>
      <c r="CA100" s="11">
        <f t="shared" si="17"/>
        <v>8.6604903897812271</v>
      </c>
      <c r="CB100" s="11">
        <f t="shared" si="17"/>
        <v>-1.6539048198862889</v>
      </c>
      <c r="CC100" s="11">
        <f t="shared" si="17"/>
        <v>-7.2580581821840493</v>
      </c>
    </row>
    <row r="101" spans="1:81" x14ac:dyDescent="0.3">
      <c r="A101" s="13">
        <v>2012</v>
      </c>
      <c r="B101" s="11">
        <f t="shared" si="12"/>
        <v>-0.27017915793486957</v>
      </c>
      <c r="C101" s="11">
        <f t="shared" si="12"/>
        <v>-7.0735328011519867</v>
      </c>
      <c r="D101" s="11">
        <f t="shared" si="12"/>
        <v>-2.6308365813204002</v>
      </c>
      <c r="E101" s="11">
        <f t="shared" si="12"/>
        <v>-2.8070951910405322</v>
      </c>
      <c r="F101" s="11">
        <f t="shared" si="12"/>
        <v>-3.8475851121604157</v>
      </c>
      <c r="G101" s="11">
        <f t="shared" si="12"/>
        <v>-2.2572604343445408</v>
      </c>
      <c r="H101" s="11">
        <f t="shared" si="12"/>
        <v>-2.7393761633154505</v>
      </c>
      <c r="I101" s="11">
        <f t="shared" si="12"/>
        <v>-1.1605546120308003</v>
      </c>
      <c r="J101" s="11">
        <f t="shared" si="12"/>
        <v>-1.9648420590751388</v>
      </c>
      <c r="K101" s="11">
        <f t="shared" si="12"/>
        <v>-4.2039728781923911</v>
      </c>
      <c r="L101" s="11">
        <f t="shared" si="12"/>
        <v>-0.59140525104359243</v>
      </c>
      <c r="M101" s="11">
        <f t="shared" si="12"/>
        <v>-0.37413191689943226</v>
      </c>
      <c r="N101" s="11">
        <f t="shared" si="12"/>
        <v>-0.92766874678430578</v>
      </c>
      <c r="O101" s="11">
        <f t="shared" si="12"/>
        <v>-1.6448611946378133</v>
      </c>
      <c r="Q101" s="11">
        <f t="shared" si="13"/>
        <v>-0.26750988715484214</v>
      </c>
      <c r="R101" s="11">
        <f t="shared" si="13"/>
        <v>0.35057994629106276</v>
      </c>
      <c r="S101" s="11">
        <f t="shared" si="13"/>
        <v>1.0119926579762251</v>
      </c>
      <c r="T101" s="11">
        <f t="shared" si="13"/>
        <v>0.7449640061731575</v>
      </c>
      <c r="V101" s="11">
        <f t="shared" si="14"/>
        <v>7.3947973006709269</v>
      </c>
      <c r="W101" s="11">
        <f t="shared" si="14"/>
        <v>4.9644392300273612</v>
      </c>
      <c r="X101" s="11">
        <f t="shared" si="14"/>
        <v>4.7491135252844066</v>
      </c>
      <c r="Y101" s="11">
        <f t="shared" si="14"/>
        <v>-2.1125050133493488</v>
      </c>
      <c r="Z101" s="11">
        <f t="shared" si="14"/>
        <v>4.0847651663846722</v>
      </c>
      <c r="AA101" s="11">
        <f t="shared" si="14"/>
        <v>5.2174039796825769</v>
      </c>
      <c r="AC101" s="15">
        <f>B101*'Table A8'!AC48</f>
        <v>-0.10277615167842437</v>
      </c>
      <c r="AD101" s="15">
        <f>C101*'Table A8'!AD48</f>
        <v>-1.7747493798090335</v>
      </c>
      <c r="AE101" s="15">
        <f>D101*'Table A8'!AE48</f>
        <v>-0.67849275432253131</v>
      </c>
      <c r="AF101" s="15">
        <f>E101*'Table A8'!AF48</f>
        <v>-1.0585555965413846</v>
      </c>
      <c r="AG101" s="15">
        <f>F101*'Table A8'!AG48</f>
        <v>-1.5136399831239074</v>
      </c>
      <c r="AH101" s="15">
        <f>G101*'Table A8'!AH48</f>
        <v>-1.4550300759784911</v>
      </c>
      <c r="AI101" s="15">
        <f>H101*'Table A8'!AI48</f>
        <v>-0.77962645607957715</v>
      </c>
      <c r="AJ101" s="15">
        <f>I101*'Table A8'!AJ48</f>
        <v>-0.29129920761973088</v>
      </c>
      <c r="AK101" s="15">
        <f>J101*'Table A8'!AK48</f>
        <v>-0.6214795432854664</v>
      </c>
      <c r="AL101" s="15">
        <f>K101*'Table A8'!AL48</f>
        <v>-1.1888835299528084</v>
      </c>
      <c r="AM101" s="15">
        <f>L101*'Table A8'!AM48</f>
        <v>-0.21048112884641454</v>
      </c>
      <c r="AN101" s="15">
        <f>M101*'Table A8'!AN48</f>
        <v>-0.11886170999894963</v>
      </c>
      <c r="AO101" s="15">
        <f>N101*'Table A8'!AO48</f>
        <v>-0.30492471706800128</v>
      </c>
      <c r="AP101" s="15">
        <f>O101*'Table A8'!AP48</f>
        <v>-0.57208272349503142</v>
      </c>
      <c r="AR101" s="15">
        <f>Q101*'Table A8'!AR48</f>
        <v>-5.9868712745253669E-2</v>
      </c>
      <c r="AS101" s="15">
        <f>R101*'Table A8'!AS48</f>
        <v>0.10538433185509345</v>
      </c>
      <c r="AT101" s="15">
        <f>S101*'Table A8'!AT48</f>
        <v>0.26160010208685414</v>
      </c>
      <c r="AU101" s="15">
        <f>T101*'Table A8'!AU48</f>
        <v>0.19994833925687544</v>
      </c>
      <c r="AW101" s="15">
        <f>V101*'Table A8'!AW48</f>
        <v>2.5933554133452943</v>
      </c>
      <c r="AX101" s="15">
        <f>W101*'Table A8'!AX48</f>
        <v>0.64885220736457627</v>
      </c>
      <c r="AY101" s="15">
        <f>X101*'Table A8'!AY48</f>
        <v>2.830471661069506</v>
      </c>
      <c r="AZ101" s="15">
        <f>Y101*'Table A8'!AZ48</f>
        <v>-1.1257539216138679</v>
      </c>
      <c r="BA101" s="15">
        <f>Z101*'Table A8'!BA48</f>
        <v>1.0665321849430378</v>
      </c>
      <c r="BB101" s="15">
        <f>AA101*'Table A8'!BB48</f>
        <v>1.837047941246235</v>
      </c>
      <c r="BD101" s="11">
        <f t="shared" si="15"/>
        <v>-0.6659409843677484</v>
      </c>
      <c r="BE101" s="11">
        <f t="shared" si="15"/>
        <v>32.109412633737591</v>
      </c>
      <c r="BF101" s="11">
        <f t="shared" si="15"/>
        <v>7.3900990239062825</v>
      </c>
      <c r="BG101" s="11">
        <f t="shared" si="15"/>
        <v>-54.037089972053252</v>
      </c>
      <c r="BH101" s="11">
        <f t="shared" si="15"/>
        <v>30.037307578429527</v>
      </c>
      <c r="BI101" s="11">
        <f t="shared" si="15"/>
        <v>-3.9109143003433733</v>
      </c>
      <c r="BJ101" s="11">
        <f t="shared" si="15"/>
        <v>10.194708057529683</v>
      </c>
      <c r="BK101" s="11">
        <f t="shared" si="15"/>
        <v>10.327185764585842</v>
      </c>
      <c r="BL101" s="11">
        <f t="shared" si="15"/>
        <v>3.1666774658613681</v>
      </c>
      <c r="BM101" s="11">
        <f t="shared" si="15"/>
        <v>15.885442893124882</v>
      </c>
      <c r="BN101" s="11">
        <f t="shared" si="15"/>
        <v>1.1161475368278091</v>
      </c>
      <c r="BO101" s="11">
        <f t="shared" si="15"/>
        <v>-16.548481238821509</v>
      </c>
      <c r="BP101" s="11">
        <f t="shared" si="15"/>
        <v>3.7324191416062074</v>
      </c>
      <c r="BQ101" s="11">
        <f t="shared" si="15"/>
        <v>3.8250423340527839</v>
      </c>
      <c r="BS101" s="11">
        <f t="shared" si="16"/>
        <v>7.0503697917530523</v>
      </c>
      <c r="BT101" s="11">
        <f t="shared" si="16"/>
        <v>-1.7631332842601073</v>
      </c>
      <c r="BU101" s="11">
        <f t="shared" si="16"/>
        <v>-1.8636338429996901</v>
      </c>
      <c r="BV101" s="11">
        <f t="shared" si="16"/>
        <v>-0.60287971537008089</v>
      </c>
      <c r="BX101" s="11">
        <f t="shared" si="17"/>
        <v>-5.3569566464830372</v>
      </c>
      <c r="BY101" s="11">
        <f t="shared" si="17"/>
        <v>-2.3885552293920163</v>
      </c>
      <c r="BZ101" s="11">
        <f t="shared" si="17"/>
        <v>-11.521672426747621</v>
      </c>
      <c r="CA101" s="11">
        <f t="shared" si="17"/>
        <v>10.515378612077042</v>
      </c>
      <c r="CB101" s="11">
        <f t="shared" si="17"/>
        <v>-5.3216140972958952</v>
      </c>
      <c r="CC101" s="11">
        <f t="shared" si="17"/>
        <v>-3.4746761410793927</v>
      </c>
    </row>
    <row r="102" spans="1:81" x14ac:dyDescent="0.3">
      <c r="A102" s="13">
        <v>2013</v>
      </c>
      <c r="B102" s="11">
        <f t="shared" si="12"/>
        <v>0.24769208790533193</v>
      </c>
      <c r="C102" s="11">
        <f t="shared" si="12"/>
        <v>-4.321027391602545</v>
      </c>
      <c r="D102" s="11">
        <f t="shared" si="12"/>
        <v>-2.1476267854209334</v>
      </c>
      <c r="E102" s="11">
        <f t="shared" si="12"/>
        <v>-0.67027835376194012</v>
      </c>
      <c r="F102" s="11">
        <f t="shared" si="12"/>
        <v>-3.1516927434054085</v>
      </c>
      <c r="G102" s="11">
        <f t="shared" si="12"/>
        <v>-2.5985611806378395</v>
      </c>
      <c r="H102" s="11">
        <f t="shared" si="12"/>
        <v>-2.7768698586902483</v>
      </c>
      <c r="I102" s="11">
        <f t="shared" si="12"/>
        <v>-1.0336731232700647</v>
      </c>
      <c r="J102" s="11">
        <f t="shared" si="12"/>
        <v>-2.0975590002910445</v>
      </c>
      <c r="K102" s="11">
        <f t="shared" si="12"/>
        <v>-3.1401772178671101</v>
      </c>
      <c r="L102" s="11">
        <f t="shared" si="12"/>
        <v>5.2946472354589484E-2</v>
      </c>
      <c r="M102" s="11">
        <f t="shared" si="12"/>
        <v>1.3430159976443452</v>
      </c>
      <c r="N102" s="11">
        <f t="shared" si="12"/>
        <v>-3.2855923229532484</v>
      </c>
      <c r="O102" s="11">
        <f t="shared" si="12"/>
        <v>-1.0757418712200784</v>
      </c>
      <c r="Q102" s="11">
        <f t="shared" si="13"/>
        <v>-1.1264965457781415</v>
      </c>
      <c r="R102" s="11">
        <f t="shared" si="13"/>
        <v>1.1288592888894947E-2</v>
      </c>
      <c r="S102" s="11">
        <f t="shared" si="13"/>
        <v>1.4938211718968835</v>
      </c>
      <c r="T102" s="11">
        <f t="shared" si="13"/>
        <v>0.88020128180901802</v>
      </c>
      <c r="V102" s="11">
        <f t="shared" si="14"/>
        <v>3.448382561042028</v>
      </c>
      <c r="W102" s="11">
        <f t="shared" si="14"/>
        <v>9.3858449571138181</v>
      </c>
      <c r="X102" s="11">
        <f t="shared" si="14"/>
        <v>-0.1471375332334531</v>
      </c>
      <c r="Y102" s="11">
        <f t="shared" si="14"/>
        <v>1.1256085218063669</v>
      </c>
      <c r="Z102" s="11">
        <f t="shared" si="14"/>
        <v>1.4214989072306097</v>
      </c>
      <c r="AA102" s="11">
        <f t="shared" si="14"/>
        <v>2.7709174003595649</v>
      </c>
      <c r="AC102" s="15">
        <f>B102*'Table A8'!AC49</f>
        <v>9.3578070810634406E-2</v>
      </c>
      <c r="AD102" s="15">
        <f>C102*'Table A8'!AD49</f>
        <v>-1.2850735462625968</v>
      </c>
      <c r="AE102" s="15">
        <f>D102*'Table A8'!AE49</f>
        <v>-0.5601010656377795</v>
      </c>
      <c r="AF102" s="15">
        <f>E102*'Table A8'!AF49</f>
        <v>-0.29874306227169672</v>
      </c>
      <c r="AG102" s="15">
        <f>F102*'Table A8'!AG49</f>
        <v>-1.2770658996278716</v>
      </c>
      <c r="AH102" s="15">
        <f>G102*'Table A8'!AH49</f>
        <v>-1.6064305218703125</v>
      </c>
      <c r="AI102" s="15">
        <f>H102*'Table A8'!AI49</f>
        <v>-0.81778817338427812</v>
      </c>
      <c r="AJ102" s="15">
        <f>I102*'Table A8'!AJ49</f>
        <v>-0.2693752159241789</v>
      </c>
      <c r="AK102" s="15">
        <f>J102*'Table A8'!AK49</f>
        <v>-0.63073599138751701</v>
      </c>
      <c r="AL102" s="15">
        <f>K102*'Table A8'!AL49</f>
        <v>-0.81393393487115495</v>
      </c>
      <c r="AM102" s="15">
        <f>L102*'Table A8'!AM49</f>
        <v>2.0252025675630475E-2</v>
      </c>
      <c r="AN102" s="15">
        <f>M102*'Table A8'!AN49</f>
        <v>0.45823705839625051</v>
      </c>
      <c r="AO102" s="15">
        <f>N102*'Table A8'!AO49</f>
        <v>-1.0648604718691479</v>
      </c>
      <c r="AP102" s="15">
        <f>O102*'Table A8'!AP49</f>
        <v>-0.37693995167551553</v>
      </c>
      <c r="AR102" s="15">
        <f>Q102*'Table A8'!AR49</f>
        <v>-0.2100916057876234</v>
      </c>
      <c r="AS102" s="15">
        <f>R102*'Table A8'!AS49</f>
        <v>3.2815939528017609E-3</v>
      </c>
      <c r="AT102" s="15">
        <f>S102*'Table A8'!AT49</f>
        <v>0.41692548907642019</v>
      </c>
      <c r="AU102" s="15">
        <f>T102*'Table A8'!AU49</f>
        <v>0.23747830583207311</v>
      </c>
      <c r="AW102" s="15">
        <f>V102*'Table A8'!AW49</f>
        <v>1.2100374406696477</v>
      </c>
      <c r="AX102" s="15">
        <f>W102*'Table A8'!AX49</f>
        <v>1.2455016258090041</v>
      </c>
      <c r="AY102" s="15">
        <f>X102*'Table A8'!AY49</f>
        <v>-7.9262989152861188E-2</v>
      </c>
      <c r="AZ102" s="15">
        <f>Y102*'Table A8'!AZ49</f>
        <v>0.59792324678354214</v>
      </c>
      <c r="BA102" s="15">
        <f>Z102*'Table A8'!BA49</f>
        <v>0.35082593030451448</v>
      </c>
      <c r="BB102" s="15">
        <f>AA102*'Table A8'!BB49</f>
        <v>0.94903920962315103</v>
      </c>
      <c r="BD102" s="11">
        <f t="shared" si="15"/>
        <v>3.7391889567859908</v>
      </c>
      <c r="BE102" s="11">
        <f t="shared" si="15"/>
        <v>13.447975776073656</v>
      </c>
      <c r="BF102" s="11">
        <f t="shared" si="15"/>
        <v>10.52547963157784</v>
      </c>
      <c r="BG102" s="11">
        <f t="shared" si="15"/>
        <v>51.087439035720962</v>
      </c>
      <c r="BH102" s="11">
        <f t="shared" si="15"/>
        <v>9.9383989626752278</v>
      </c>
      <c r="BI102" s="11">
        <f t="shared" si="15"/>
        <v>-1.8608664796041674</v>
      </c>
      <c r="BJ102" s="11">
        <f t="shared" si="15"/>
        <v>13.180044622584376</v>
      </c>
      <c r="BK102" s="11">
        <f t="shared" si="15"/>
        <v>-0.51297723912618198</v>
      </c>
      <c r="BL102" s="11">
        <f t="shared" si="15"/>
        <v>7.6369311316956914</v>
      </c>
      <c r="BM102" s="11">
        <f t="shared" si="15"/>
        <v>-1.0644086633310204</v>
      </c>
      <c r="BN102" s="11">
        <f t="shared" si="15"/>
        <v>1.8118458195435401</v>
      </c>
      <c r="BO102" s="11">
        <f t="shared" si="15"/>
        <v>2.2236047064719782</v>
      </c>
      <c r="BP102" s="11">
        <f t="shared" si="15"/>
        <v>4.9172826132705811</v>
      </c>
      <c r="BQ102" s="11">
        <f t="shared" si="15"/>
        <v>4.8254623604103184</v>
      </c>
      <c r="BS102" s="11">
        <f t="shared" si="16"/>
        <v>4.3473326587498402</v>
      </c>
      <c r="BT102" s="11">
        <f t="shared" si="16"/>
        <v>-3.9460513286291805</v>
      </c>
      <c r="BU102" s="11">
        <f t="shared" si="16"/>
        <v>-2.0241468153874549</v>
      </c>
      <c r="BV102" s="11">
        <f t="shared" si="16"/>
        <v>-2.0004765894643595</v>
      </c>
      <c r="BX102" s="11">
        <f t="shared" si="17"/>
        <v>4.6793553772635788</v>
      </c>
      <c r="BY102" s="11">
        <f t="shared" si="17"/>
        <v>0.34867040785291792</v>
      </c>
      <c r="BZ102" s="11">
        <f t="shared" si="17"/>
        <v>-36.400671771000454</v>
      </c>
      <c r="CA102" s="11">
        <f t="shared" si="17"/>
        <v>7.5848281868187675</v>
      </c>
      <c r="CB102" s="11">
        <f t="shared" si="17"/>
        <v>10.853986304638354</v>
      </c>
      <c r="CC102" s="11">
        <f t="shared" si="17"/>
        <v>2.3953407604261807</v>
      </c>
    </row>
    <row r="103" spans="1:81" x14ac:dyDescent="0.3">
      <c r="A103" s="13">
        <v>2014</v>
      </c>
      <c r="B103" s="11">
        <f t="shared" si="12"/>
        <v>0.44878343021989747</v>
      </c>
      <c r="C103" s="11">
        <f t="shared" si="12"/>
        <v>-3.2280891059753967</v>
      </c>
      <c r="D103" s="11">
        <f t="shared" si="12"/>
        <v>-1.4680091522191854</v>
      </c>
      <c r="E103" s="11">
        <f t="shared" si="12"/>
        <v>0.4851121656848259</v>
      </c>
      <c r="F103" s="11">
        <f t="shared" si="12"/>
        <v>-2.5268594174885051</v>
      </c>
      <c r="G103" s="11">
        <f t="shared" si="12"/>
        <v>-2.6003198557120379</v>
      </c>
      <c r="H103" s="11">
        <f t="shared" si="12"/>
        <v>-2.1243283817862491</v>
      </c>
      <c r="I103" s="11">
        <f t="shared" si="12"/>
        <v>-1.6611991257112217</v>
      </c>
      <c r="J103" s="11">
        <f t="shared" si="12"/>
        <v>-0.76865770281799339</v>
      </c>
      <c r="K103" s="11">
        <f t="shared" si="12"/>
        <v>-1.9306528006467938</v>
      </c>
      <c r="L103" s="11">
        <f t="shared" si="12"/>
        <v>-0.41372784841110311</v>
      </c>
      <c r="M103" s="11">
        <f t="shared" si="12"/>
        <v>2.6588298944128228</v>
      </c>
      <c r="N103" s="11">
        <f t="shared" si="12"/>
        <v>-2.921357495409648</v>
      </c>
      <c r="O103" s="11">
        <f t="shared" si="12"/>
        <v>-0.52049564483014799</v>
      </c>
      <c r="Q103" s="11">
        <f t="shared" si="13"/>
        <v>1.5396198550944609</v>
      </c>
      <c r="R103" s="11">
        <f t="shared" si="13"/>
        <v>0.83183932898066604</v>
      </c>
      <c r="S103" s="11">
        <f t="shared" si="13"/>
        <v>2.0566011889757254</v>
      </c>
      <c r="T103" s="11">
        <f t="shared" si="13"/>
        <v>1.6843180993317521</v>
      </c>
      <c r="V103" s="11">
        <f t="shared" si="14"/>
        <v>2.7616209650485524</v>
      </c>
      <c r="W103" s="11">
        <f t="shared" si="14"/>
        <v>10.537325930034187</v>
      </c>
      <c r="X103" s="11">
        <f t="shared" si="14"/>
        <v>-3.834030302334384</v>
      </c>
      <c r="Y103" s="11">
        <f t="shared" si="14"/>
        <v>5.7134799695074712</v>
      </c>
      <c r="Z103" s="11">
        <f t="shared" si="14"/>
        <v>8.8818313335047012</v>
      </c>
      <c r="AA103" s="11">
        <f t="shared" si="14"/>
        <v>1.9690028067990872</v>
      </c>
      <c r="AC103" s="15">
        <f>B103*'Table A8'!AC50</f>
        <v>0.1741728492683422</v>
      </c>
      <c r="AD103" s="15">
        <f>C103*'Table A8'!AD50</f>
        <v>-1.0462236792466262</v>
      </c>
      <c r="AE103" s="15">
        <f>D103*'Table A8'!AE50</f>
        <v>-0.37595714388333334</v>
      </c>
      <c r="AF103" s="15">
        <f>E103*'Table A8'!AF50</f>
        <v>0.27180834643320795</v>
      </c>
      <c r="AG103" s="15">
        <f>F103*'Table A8'!AG50</f>
        <v>-1.0764421118501033</v>
      </c>
      <c r="AH103" s="15">
        <f>G103*'Table A8'!AH50</f>
        <v>-1.5724134167490693</v>
      </c>
      <c r="AI103" s="15">
        <f>H103*'Table A8'!AI50</f>
        <v>-0.62816390249419374</v>
      </c>
      <c r="AJ103" s="15">
        <f>I103*'Table A8'!AJ50</f>
        <v>-0.44503524577803633</v>
      </c>
      <c r="AK103" s="15">
        <f>J103*'Table A8'!AK50</f>
        <v>-0.22421745191200865</v>
      </c>
      <c r="AL103" s="15">
        <f>K103*'Table A8'!AL50</f>
        <v>-0.5011974670479078</v>
      </c>
      <c r="AM103" s="15">
        <f>L103*'Table A8'!AM50</f>
        <v>-0.15725795518106028</v>
      </c>
      <c r="AN103" s="15">
        <f>M103*'Table A8'!AN50</f>
        <v>0.98988236968989385</v>
      </c>
      <c r="AO103" s="15">
        <f>N103*'Table A8'!AO50</f>
        <v>-0.93395799128246437</v>
      </c>
      <c r="AP103" s="15">
        <f>O103*'Table A8'!AP50</f>
        <v>-0.18550464781746476</v>
      </c>
      <c r="AR103" s="15">
        <f>Q103*'Table A8'!AR50</f>
        <v>0.31469829838130786</v>
      </c>
      <c r="AS103" s="15">
        <f>R103*'Table A8'!AS50</f>
        <v>0.24863677543232113</v>
      </c>
      <c r="AT103" s="15">
        <f>S103*'Table A8'!AT50</f>
        <v>0.59970490670532151</v>
      </c>
      <c r="AU103" s="15">
        <f>T103*'Table A8'!AU50</f>
        <v>0.47379868134202185</v>
      </c>
      <c r="AW103" s="15">
        <f>V103*'Table A8'!AW50</f>
        <v>1.0044015449881585</v>
      </c>
      <c r="AX103" s="15">
        <f>W103*'Table A8'!AX50</f>
        <v>1.4425599198216805</v>
      </c>
      <c r="AY103" s="15">
        <f>X103*'Table A8'!AY50</f>
        <v>-1.8407179481507376</v>
      </c>
      <c r="AZ103" s="15">
        <f>Y103*'Table A8'!AZ50</f>
        <v>2.878451208637864</v>
      </c>
      <c r="BA103" s="15">
        <f>Z103*'Table A8'!BA50</f>
        <v>2.1662786622417967</v>
      </c>
      <c r="BB103" s="15">
        <f>AA103*'Table A8'!BB50</f>
        <v>0.66453844729469203</v>
      </c>
      <c r="BD103" s="11">
        <f t="shared" si="15"/>
        <v>2.2835004517193314</v>
      </c>
      <c r="BE103" s="11">
        <f t="shared" si="15"/>
        <v>3.921798973653928</v>
      </c>
      <c r="BF103" s="11">
        <f t="shared" si="15"/>
        <v>0.53985040628442493</v>
      </c>
      <c r="BG103" s="11">
        <f t="shared" si="15"/>
        <v>25.718294634074461</v>
      </c>
      <c r="BH103" s="11">
        <f t="shared" si="15"/>
        <v>17.752666868958901</v>
      </c>
      <c r="BI103" s="11">
        <f t="shared" si="15"/>
        <v>-1.0421581124918418</v>
      </c>
      <c r="BJ103" s="11">
        <f t="shared" si="15"/>
        <v>0.6093821104362297</v>
      </c>
      <c r="BK103" s="11">
        <f t="shared" si="15"/>
        <v>9.855413223870034</v>
      </c>
      <c r="BL103" s="11">
        <f t="shared" si="15"/>
        <v>2.7692895614127759</v>
      </c>
      <c r="BM103" s="11">
        <f t="shared" si="15"/>
        <v>-0.90808882304711214</v>
      </c>
      <c r="BN103" s="11">
        <f t="shared" si="15"/>
        <v>-2.6425993461191544</v>
      </c>
      <c r="BO103" s="11">
        <f t="shared" si="15"/>
        <v>5.2171827931095338</v>
      </c>
      <c r="BP103" s="11">
        <f t="shared" si="15"/>
        <v>5.6650822573073443</v>
      </c>
      <c r="BQ103" s="11">
        <f t="shared" si="15"/>
        <v>4.0366344887928989</v>
      </c>
      <c r="BS103" s="11">
        <f t="shared" si="16"/>
        <v>7.8457170406225254</v>
      </c>
      <c r="BT103" s="11">
        <f t="shared" si="16"/>
        <v>8.3657222249054737</v>
      </c>
      <c r="BU103" s="11">
        <f t="shared" si="16"/>
        <v>2.7259346068882433</v>
      </c>
      <c r="BV103" s="11">
        <f t="shared" si="16"/>
        <v>5.2282219815940181</v>
      </c>
      <c r="BX103" s="11">
        <f t="shared" si="17"/>
        <v>1.4938469116866118</v>
      </c>
      <c r="BY103" s="11">
        <f t="shared" si="17"/>
        <v>-5.6294972965119392</v>
      </c>
      <c r="BZ103" s="11">
        <f t="shared" si="17"/>
        <v>8.7173212282440229</v>
      </c>
      <c r="CA103" s="11">
        <f t="shared" si="17"/>
        <v>-9.1824368842009214</v>
      </c>
      <c r="CB103" s="11">
        <f t="shared" si="17"/>
        <v>-4.5613771649752115</v>
      </c>
      <c r="CC103" s="11">
        <f t="shared" si="17"/>
        <v>1.5003244510891034</v>
      </c>
    </row>
    <row r="104" spans="1:81" x14ac:dyDescent="0.3">
      <c r="A104" s="13">
        <v>2015</v>
      </c>
      <c r="B104" s="11">
        <f t="shared" si="12"/>
        <v>1.5660896522070094</v>
      </c>
      <c r="C104" s="11">
        <f t="shared" si="12"/>
        <v>-4.1028565351310604</v>
      </c>
      <c r="D104" s="11">
        <f t="shared" si="12"/>
        <v>-0.67540166692473225</v>
      </c>
      <c r="E104" s="11">
        <f t="shared" si="12"/>
        <v>-0.67152481287259547</v>
      </c>
      <c r="F104" s="11">
        <f t="shared" si="12"/>
        <v>-0.56530277511512905</v>
      </c>
      <c r="G104" s="11">
        <f t="shared" si="12"/>
        <v>-2.3926221663120248</v>
      </c>
      <c r="H104" s="11">
        <f t="shared" si="12"/>
        <v>9.1106955737573256E-2</v>
      </c>
      <c r="I104" s="11">
        <f t="shared" si="12"/>
        <v>-0.94669604964339671</v>
      </c>
      <c r="J104" s="11">
        <f t="shared" si="12"/>
        <v>-0.55673651705337568</v>
      </c>
      <c r="K104" s="11">
        <f t="shared" si="12"/>
        <v>-0.49571121527918377</v>
      </c>
      <c r="L104" s="11">
        <f t="shared" si="12"/>
        <v>1.3934565173256757</v>
      </c>
      <c r="M104" s="11">
        <f t="shared" si="12"/>
        <v>5.7358465282415239</v>
      </c>
      <c r="N104" s="11">
        <f t="shared" si="12"/>
        <v>1.0807512990025661</v>
      </c>
      <c r="O104" s="11">
        <f t="shared" si="12"/>
        <v>1.188817632231306</v>
      </c>
      <c r="Q104" s="11">
        <f t="shared" si="13"/>
        <v>4.9096144941216657</v>
      </c>
      <c r="R104" s="11">
        <f t="shared" si="13"/>
        <v>1.8522128803102329</v>
      </c>
      <c r="S104" s="11">
        <f t="shared" si="13"/>
        <v>0.84543411636648258</v>
      </c>
      <c r="T104" s="11">
        <f t="shared" si="13"/>
        <v>1.4469281320817287</v>
      </c>
      <c r="V104" s="11">
        <f t="shared" si="14"/>
        <v>5.0693609855779567</v>
      </c>
      <c r="W104" s="11">
        <f t="shared" si="14"/>
        <v>9.7299670536523024</v>
      </c>
      <c r="X104" s="11">
        <f t="shared" si="14"/>
        <v>-5.9825164014769721</v>
      </c>
      <c r="Y104" s="11">
        <f t="shared" si="14"/>
        <v>7.126514406792646</v>
      </c>
      <c r="Z104" s="11">
        <f t="shared" si="14"/>
        <v>9.3149055178836875</v>
      </c>
      <c r="AA104" s="11">
        <f t="shared" si="14"/>
        <v>2.0740567024156231</v>
      </c>
      <c r="AC104" s="15">
        <f>B104*'Table A8'!AC51</f>
        <v>0.63285682845685254</v>
      </c>
      <c r="AD104" s="15">
        <f>C104*'Table A8'!AD51</f>
        <v>-1.5229803458406495</v>
      </c>
      <c r="AE104" s="15">
        <f>D104*'Table A8'!AE51</f>
        <v>-0.18762658307169064</v>
      </c>
      <c r="AF104" s="15">
        <f>E104*'Table A8'!AF51</f>
        <v>-0.44065458220699716</v>
      </c>
      <c r="AG104" s="15">
        <f>F104*'Table A8'!AG51</f>
        <v>-0.24867669077314525</v>
      </c>
      <c r="AH104" s="15">
        <f>G104*'Table A8'!AH51</f>
        <v>-1.4932354939953347</v>
      </c>
      <c r="AI104" s="15">
        <f>H104*'Table A8'!AI51</f>
        <v>2.7760289413238569E-2</v>
      </c>
      <c r="AJ104" s="15">
        <f>I104*'Table A8'!AJ51</f>
        <v>-0.25589194221861011</v>
      </c>
      <c r="AK104" s="15">
        <f>J104*'Table A8'!AK51</f>
        <v>-0.15310254218967834</v>
      </c>
      <c r="AL104" s="15">
        <f>K104*'Table A8'!AL51</f>
        <v>-0.13408988373301919</v>
      </c>
      <c r="AM104" s="15">
        <f>L104*'Table A8'!AM51</f>
        <v>0.51362807228624408</v>
      </c>
      <c r="AN104" s="15">
        <f>M104*'Table A8'!AN51</f>
        <v>2.2495990083763258</v>
      </c>
      <c r="AO104" s="15">
        <f>N104*'Table A8'!AO51</f>
        <v>0.35124417217583392</v>
      </c>
      <c r="AP104" s="15">
        <f>O104*'Table A8'!AP51</f>
        <v>0.43938699687269073</v>
      </c>
      <c r="AR104" s="15">
        <f>Q104*'Table A8'!AR51</f>
        <v>1.1758526713421391</v>
      </c>
      <c r="AS104" s="15">
        <f>R104*'Table A8'!AS51</f>
        <v>0.58103918055332004</v>
      </c>
      <c r="AT104" s="15">
        <f>S104*'Table A8'!AT51</f>
        <v>0.25261571397030497</v>
      </c>
      <c r="AU104" s="15">
        <f>T104*'Table A8'!AU51</f>
        <v>0.42612033489806905</v>
      </c>
      <c r="AW104" s="15">
        <f>V104*'Table A8'!AW51</f>
        <v>1.8873230949306732</v>
      </c>
      <c r="AX104" s="15">
        <f>W104*'Table A8'!AX51</f>
        <v>1.3359244764664608</v>
      </c>
      <c r="AY104" s="15">
        <f>X104*'Table A8'!AY51</f>
        <v>-3.0863802115219698</v>
      </c>
      <c r="AZ104" s="15">
        <f>Y104*'Table A8'!AZ51</f>
        <v>3.7228911261084781</v>
      </c>
      <c r="BA104" s="15">
        <f>Z104*'Table A8'!BA51</f>
        <v>2.2011121738759147</v>
      </c>
      <c r="BB104" s="15">
        <f>AA104*'Table A8'!BB51</f>
        <v>0.72301616646208622</v>
      </c>
      <c r="BD104" s="11">
        <f t="shared" si="15"/>
        <v>-6.0387832960391696</v>
      </c>
      <c r="BE104" s="11">
        <f t="shared" si="15"/>
        <v>15.868618556888928</v>
      </c>
      <c r="BF104" s="11">
        <f t="shared" si="15"/>
        <v>-0.19343313563457337</v>
      </c>
      <c r="BG104" s="11">
        <f t="shared" si="15"/>
        <v>62.360127467479842</v>
      </c>
      <c r="BH104" s="11">
        <f t="shared" si="15"/>
        <v>23.655359803855109</v>
      </c>
      <c r="BI104" s="11">
        <f t="shared" si="15"/>
        <v>8.5673629988866971</v>
      </c>
      <c r="BJ104" s="11">
        <f t="shared" si="15"/>
        <v>0.44741961500925631</v>
      </c>
      <c r="BK104" s="11">
        <f t="shared" si="15"/>
        <v>5.8213163146842088</v>
      </c>
      <c r="BL104" s="11">
        <f t="shared" si="15"/>
        <v>-9.2286333117777488</v>
      </c>
      <c r="BM104" s="11">
        <f t="shared" si="15"/>
        <v>-9.2580077823405382</v>
      </c>
      <c r="BN104" s="11">
        <f t="shared" si="15"/>
        <v>-10.106421037844147</v>
      </c>
      <c r="BO104" s="11">
        <f t="shared" si="15"/>
        <v>-5.6620341138605728</v>
      </c>
      <c r="BP104" s="11">
        <f t="shared" si="15"/>
        <v>-9.3239649199994385</v>
      </c>
      <c r="BQ104" s="11">
        <f t="shared" si="15"/>
        <v>-0.20187832684906581</v>
      </c>
      <c r="BS104" s="11">
        <f t="shared" si="16"/>
        <v>-2.3094878631329228</v>
      </c>
      <c r="BT104" s="11">
        <f t="shared" si="16"/>
        <v>-5.2795395949943522</v>
      </c>
      <c r="BU104" s="11">
        <f t="shared" si="16"/>
        <v>2.1715782262447818</v>
      </c>
      <c r="BV104" s="11">
        <f t="shared" si="16"/>
        <v>-0.60529327589705539</v>
      </c>
      <c r="BX104" s="11">
        <f t="shared" si="17"/>
        <v>-2.0393343370236443</v>
      </c>
      <c r="BY104" s="11">
        <f t="shared" si="17"/>
        <v>-6.7324915994165648</v>
      </c>
      <c r="BZ104" s="11">
        <f t="shared" si="17"/>
        <v>13.106669863756659</v>
      </c>
      <c r="CA104" s="11">
        <f t="shared" si="17"/>
        <v>13.968529968818061</v>
      </c>
      <c r="CB104" s="11">
        <f t="shared" si="17"/>
        <v>-8.3350141105231295</v>
      </c>
      <c r="CC104" s="11">
        <f t="shared" si="17"/>
        <v>3.4533863153616799</v>
      </c>
    </row>
    <row r="105" spans="1:81" x14ac:dyDescent="0.3">
      <c r="A105" s="13">
        <v>2016</v>
      </c>
      <c r="B105" s="11">
        <f t="shared" si="12"/>
        <v>2.1478067383073207</v>
      </c>
      <c r="C105" s="11">
        <f t="shared" si="12"/>
        <v>-5.3425739268445867</v>
      </c>
      <c r="D105" s="11">
        <f t="shared" si="12"/>
        <v>1.0825269112026707</v>
      </c>
      <c r="E105" s="11">
        <f t="shared" si="12"/>
        <v>-3.3840787802287311</v>
      </c>
      <c r="F105" s="11">
        <f t="shared" si="12"/>
        <v>-1.2222324075811895</v>
      </c>
      <c r="G105" s="11">
        <f t="shared" si="12"/>
        <v>1.5923466168629461</v>
      </c>
      <c r="H105" s="11">
        <f t="shared" si="12"/>
        <v>-0.13162559486566114</v>
      </c>
      <c r="I105" s="11">
        <f t="shared" si="12"/>
        <v>-1.2179947576891277</v>
      </c>
      <c r="J105" s="11">
        <f t="shared" si="12"/>
        <v>0.20795923932907892</v>
      </c>
      <c r="K105" s="11">
        <f t="shared" si="12"/>
        <v>-0.60388393438467991</v>
      </c>
      <c r="L105" s="11">
        <f t="shared" si="12"/>
        <v>-0.3465479971253308</v>
      </c>
      <c r="M105" s="11">
        <f t="shared" si="12"/>
        <v>7.4290127046602219</v>
      </c>
      <c r="N105" s="11">
        <f t="shared" si="12"/>
        <v>0.87282349619619304</v>
      </c>
      <c r="O105" s="11">
        <f t="shared" si="12"/>
        <v>1.8310070826885096</v>
      </c>
      <c r="Q105" s="11">
        <f t="shared" si="13"/>
        <v>3.1925460571609108</v>
      </c>
      <c r="R105" s="11">
        <f t="shared" si="13"/>
        <v>2.1739986636405821</v>
      </c>
      <c r="S105" s="11">
        <f t="shared" si="13"/>
        <v>0.86851687130312127</v>
      </c>
      <c r="T105" s="11">
        <f t="shared" si="13"/>
        <v>1.4159528603634515</v>
      </c>
      <c r="V105" s="11">
        <f t="shared" si="14"/>
        <v>10.302876057657544</v>
      </c>
      <c r="W105" s="11">
        <f t="shared" si="14"/>
        <v>6.2618103914601875</v>
      </c>
      <c r="X105" s="11">
        <f t="shared" si="14"/>
        <v>-8.0535051733504055</v>
      </c>
      <c r="Y105" s="11">
        <f t="shared" si="14"/>
        <v>7.3840913799884724</v>
      </c>
      <c r="Z105" s="11">
        <f t="shared" si="14"/>
        <v>8.0782079241414895</v>
      </c>
      <c r="AA105" s="11">
        <f t="shared" si="14"/>
        <v>2.9582597884563291</v>
      </c>
      <c r="AC105" s="15">
        <f>B105*'Table A8'!AC52</f>
        <v>0.849672345674376</v>
      </c>
      <c r="AD105" s="15">
        <f>C105*'Table A8'!AD52</f>
        <v>-1.8244889960174264</v>
      </c>
      <c r="AE105" s="15">
        <f>D105*'Table A8'!AE52</f>
        <v>0.32324253568511746</v>
      </c>
      <c r="AF105" s="15">
        <f>E105*'Table A8'!AF52</f>
        <v>-2.5688542020716296</v>
      </c>
      <c r="AG105" s="15">
        <f>F105*'Table A8'!AG52</f>
        <v>-0.55941577294991041</v>
      </c>
      <c r="AH105" s="15">
        <f>G105*'Table A8'!AH52</f>
        <v>0.99808285944969466</v>
      </c>
      <c r="AI105" s="15">
        <f>H105*'Table A8'!AI52</f>
        <v>-4.0514358099650497E-2</v>
      </c>
      <c r="AJ105" s="15">
        <f>I105*'Table A8'!AJ52</f>
        <v>-0.31265925429879915</v>
      </c>
      <c r="AK105" s="15">
        <f>J105*'Table A8'!AK52</f>
        <v>5.6585709021442374E-2</v>
      </c>
      <c r="AL105" s="15">
        <f>K105*'Table A8'!AL52</f>
        <v>-0.13998029599036882</v>
      </c>
      <c r="AM105" s="15">
        <f>L105*'Table A8'!AM52</f>
        <v>-0.11973233300680181</v>
      </c>
      <c r="AN105" s="15">
        <f>M105*'Table A8'!AN52</f>
        <v>3.1053273105479731</v>
      </c>
      <c r="AO105" s="15">
        <f>N105*'Table A8'!AO52</f>
        <v>0.26891691917804711</v>
      </c>
      <c r="AP105" s="15">
        <f>O105*'Table A8'!AP52</f>
        <v>0.68113463476012559</v>
      </c>
      <c r="AR105" s="15">
        <f>Q105*'Table A8'!AR52</f>
        <v>0.74514024974135673</v>
      </c>
      <c r="AS105" s="15">
        <f>R105*'Table A8'!AS52</f>
        <v>0.6648087913412899</v>
      </c>
      <c r="AT105" s="15">
        <f>S105*'Table A8'!AT52</f>
        <v>0.25647303209581174</v>
      </c>
      <c r="AU105" s="15">
        <f>T105*'Table A8'!AU52</f>
        <v>0.40892718607296469</v>
      </c>
      <c r="AW105" s="15">
        <f>V105*'Table A8'!AW52</f>
        <v>3.7564286106219411</v>
      </c>
      <c r="AX105" s="15">
        <f>W105*'Table A8'!AX52</f>
        <v>0.87853199792186421</v>
      </c>
      <c r="AY105" s="15">
        <f>X105*'Table A8'!AY52</f>
        <v>-4.2506400304943446</v>
      </c>
      <c r="AZ105" s="15">
        <f>Y105*'Table A8'!AZ52</f>
        <v>4.135829581931544</v>
      </c>
      <c r="BA105" s="15">
        <f>Z105*'Table A8'!BA52</f>
        <v>1.7335834205207636</v>
      </c>
      <c r="BB105" s="15">
        <f>AA105*'Table A8'!BB52</f>
        <v>1.0383491857481715</v>
      </c>
      <c r="BD105" s="11">
        <f t="shared" si="15"/>
        <v>4.8620924083444681</v>
      </c>
      <c r="BE105" s="11">
        <f t="shared" si="15"/>
        <v>6.8117238573789889</v>
      </c>
      <c r="BF105" s="11">
        <f t="shared" si="15"/>
        <v>5.6549491279579476</v>
      </c>
      <c r="BG105" s="11">
        <f t="shared" si="15"/>
        <v>26.79258068423761</v>
      </c>
      <c r="BH105" s="11">
        <f t="shared" si="15"/>
        <v>-18.608347302934892</v>
      </c>
      <c r="BI105" s="11">
        <f t="shared" si="15"/>
        <v>-11.775987771107303</v>
      </c>
      <c r="BJ105" s="11">
        <f t="shared" si="15"/>
        <v>-6.5524714108018776</v>
      </c>
      <c r="BK105" s="11">
        <f t="shared" si="15"/>
        <v>2.4028197281048613</v>
      </c>
      <c r="BL105" s="11">
        <f t="shared" si="15"/>
        <v>8.2254296538679359</v>
      </c>
      <c r="BM105" s="11">
        <f t="shared" si="15"/>
        <v>4.0761145378164304E-2</v>
      </c>
      <c r="BN105" s="11">
        <f t="shared" si="15"/>
        <v>-8.4763182622128035</v>
      </c>
      <c r="BO105" s="11">
        <f t="shared" si="15"/>
        <v>-8.5206456106167607</v>
      </c>
      <c r="BP105" s="11">
        <f t="shared" si="15"/>
        <v>-3.8338337012425567</v>
      </c>
      <c r="BQ105" s="11">
        <f t="shared" si="15"/>
        <v>-2.4915043136300503</v>
      </c>
      <c r="BS105" s="11">
        <f t="shared" si="16"/>
        <v>-0.96441939528217946</v>
      </c>
      <c r="BT105" s="11">
        <f t="shared" si="16"/>
        <v>-2.2644736635292788</v>
      </c>
      <c r="BU105" s="11">
        <f t="shared" si="16"/>
        <v>1.7140045052447281</v>
      </c>
      <c r="BV105" s="11">
        <f t="shared" si="16"/>
        <v>0.23630711817711025</v>
      </c>
      <c r="BX105" s="11">
        <f t="shared" si="17"/>
        <v>-5.6443668965457361</v>
      </c>
      <c r="BY105" s="11">
        <f t="shared" si="17"/>
        <v>-8.9357191424007905</v>
      </c>
      <c r="BZ105" s="11">
        <f t="shared" si="17"/>
        <v>2.3511263240199627</v>
      </c>
      <c r="CA105" s="11">
        <f t="shared" si="17"/>
        <v>-11.676930180209743</v>
      </c>
      <c r="CB105" s="11">
        <f t="shared" si="17"/>
        <v>1.5184908188809247</v>
      </c>
      <c r="CC105" s="11">
        <f t="shared" si="17"/>
        <v>-1.2460120819145339</v>
      </c>
    </row>
    <row r="106" spans="1:81" x14ac:dyDescent="0.3">
      <c r="A106" s="13">
        <v>2017</v>
      </c>
      <c r="B106" s="11">
        <f t="shared" si="12"/>
        <v>1.7216914610224394</v>
      </c>
      <c r="C106" s="11">
        <f t="shared" si="12"/>
        <v>-0.36719140150278995</v>
      </c>
      <c r="D106" s="11">
        <f t="shared" si="12"/>
        <v>1.7719178985102932</v>
      </c>
      <c r="E106" s="11">
        <f t="shared" si="12"/>
        <v>-2.0802483623321941</v>
      </c>
      <c r="F106" s="11">
        <f t="shared" si="12"/>
        <v>-2.5182348086051389</v>
      </c>
      <c r="G106" s="11">
        <f t="shared" si="12"/>
        <v>8.8066247355418135</v>
      </c>
      <c r="H106" s="11">
        <f t="shared" si="12"/>
        <v>0.23275828956954431</v>
      </c>
      <c r="I106" s="11">
        <f t="shared" si="12"/>
        <v>-1.1739520461772635</v>
      </c>
      <c r="J106" s="11">
        <f t="shared" si="12"/>
        <v>-1.7047220120699349</v>
      </c>
      <c r="K106" s="11">
        <f t="shared" si="12"/>
        <v>-2.285313634628543</v>
      </c>
      <c r="L106" s="11">
        <f t="shared" si="12"/>
        <v>-0.51679701584426729</v>
      </c>
      <c r="M106" s="11">
        <f t="shared" si="12"/>
        <v>4.5191731976727008</v>
      </c>
      <c r="N106" s="11">
        <f t="shared" si="12"/>
        <v>0.54681590984412609</v>
      </c>
      <c r="O106" s="11">
        <f t="shared" si="12"/>
        <v>1.4659948410684835</v>
      </c>
      <c r="Q106" s="11">
        <f t="shared" si="13"/>
        <v>3.2454308644369418</v>
      </c>
      <c r="R106" s="11">
        <f t="shared" si="13"/>
        <v>2.0645619969915945</v>
      </c>
      <c r="S106" s="11">
        <f t="shared" si="13"/>
        <v>0.94075954034539677</v>
      </c>
      <c r="T106" s="11">
        <f t="shared" si="13"/>
        <v>1.4369538023946549</v>
      </c>
      <c r="V106" s="11">
        <f t="shared" si="14"/>
        <v>5.9545915632932118</v>
      </c>
      <c r="W106" s="11">
        <f t="shared" si="14"/>
        <v>0.72068874456194754</v>
      </c>
      <c r="X106" s="11">
        <f t="shared" si="14"/>
        <v>-8.9954827028860134</v>
      </c>
      <c r="Y106" s="11">
        <f t="shared" si="14"/>
        <v>4.9891849859794997</v>
      </c>
      <c r="Z106" s="11">
        <f t="shared" si="14"/>
        <v>8.0356849910748327</v>
      </c>
      <c r="AA106" s="11">
        <f t="shared" si="14"/>
        <v>0.3167692215210936</v>
      </c>
      <c r="AC106" s="15">
        <f>B106*'Table A8'!AC53</f>
        <v>0.66285121249363921</v>
      </c>
      <c r="AD106" s="15">
        <f>C106*'Table A8'!AD53</f>
        <v>-0.12392709800719162</v>
      </c>
      <c r="AE106" s="15">
        <f>D106*'Table A8'!AE53</f>
        <v>0.52679119122711016</v>
      </c>
      <c r="AF106" s="15">
        <f>E106*'Table A8'!AF53</f>
        <v>-1.6061597605566871</v>
      </c>
      <c r="AG106" s="15">
        <f>F106*'Table A8'!AG53</f>
        <v>-1.2029607680706749</v>
      </c>
      <c r="AH106" s="15">
        <f>G106*'Table A8'!AH53</f>
        <v>5.2276124430176205</v>
      </c>
      <c r="AI106" s="15">
        <f>H106*'Table A8'!AI53</f>
        <v>6.8105075528048661E-2</v>
      </c>
      <c r="AJ106" s="15">
        <f>I106*'Table A8'!AJ53</f>
        <v>-0.29935777177520217</v>
      </c>
      <c r="AK106" s="15">
        <f>J106*'Table A8'!AK53</f>
        <v>-0.4885733286592433</v>
      </c>
      <c r="AL106" s="15">
        <f>K106*'Table A8'!AL53</f>
        <v>-0.50094074871057648</v>
      </c>
      <c r="AM106" s="15">
        <f>L106*'Table A8'!AM53</f>
        <v>-0.17948360360271406</v>
      </c>
      <c r="AN106" s="15">
        <f>M106*'Table A8'!AN53</f>
        <v>1.90211999890044</v>
      </c>
      <c r="AO106" s="15">
        <f>N106*'Table A8'!AO53</f>
        <v>0.16754439477624022</v>
      </c>
      <c r="AP106" s="15">
        <f>O106*'Table A8'!AP53</f>
        <v>0.54109869583837722</v>
      </c>
      <c r="AR106" s="15">
        <f>Q106*'Table A8'!AR53</f>
        <v>0.7068548422743659</v>
      </c>
      <c r="AS106" s="15">
        <f>R106*'Table A8'!AS53</f>
        <v>0.61276200070710518</v>
      </c>
      <c r="AT106" s="15">
        <f>S106*'Table A8'!AT53</f>
        <v>0.26764608922826538</v>
      </c>
      <c r="AU106" s="15">
        <f>T106*'Table A8'!AU53</f>
        <v>0.39932946168547462</v>
      </c>
      <c r="AW106" s="15">
        <f>V106*'Table A8'!AW53</f>
        <v>2.1329346979716282</v>
      </c>
      <c r="AX106" s="15">
        <f>W106*'Table A8'!AX53</f>
        <v>0.10147297523432224</v>
      </c>
      <c r="AY106" s="15">
        <f>X106*'Table A8'!AY53</f>
        <v>-4.5535133442008995</v>
      </c>
      <c r="AZ106" s="15">
        <f>Y106*'Table A8'!AZ53</f>
        <v>2.623313465628021</v>
      </c>
      <c r="BA106" s="15">
        <f>Z106*'Table A8'!BA53</f>
        <v>1.6995473756123274</v>
      </c>
      <c r="BB106" s="15">
        <f>AA106*'Table A8'!BB53</f>
        <v>0.10795495069438869</v>
      </c>
      <c r="BD106" s="11">
        <f t="shared" si="15"/>
        <v>-5.4768828355249255</v>
      </c>
      <c r="BE106" s="11">
        <f t="shared" si="15"/>
        <v>8.3115486137625236</v>
      </c>
      <c r="BF106" s="11">
        <f t="shared" si="15"/>
        <v>-3.2124806111546929</v>
      </c>
      <c r="BG106" s="11">
        <f t="shared" si="15"/>
        <v>-4.7371480455082926</v>
      </c>
      <c r="BH106" s="11">
        <f t="shared" si="15"/>
        <v>-3.3505655336728792</v>
      </c>
      <c r="BI106" s="11">
        <f t="shared" si="15"/>
        <v>-10.920823914328617</v>
      </c>
      <c r="BJ106" s="11">
        <f t="shared" si="15"/>
        <v>0.40565884851683159</v>
      </c>
      <c r="BK106" s="11">
        <f t="shared" si="15"/>
        <v>-1.5565596167186211</v>
      </c>
      <c r="BL106" s="11">
        <f t="shared" si="15"/>
        <v>6.1311558831927373</v>
      </c>
      <c r="BM106" s="11">
        <f t="shared" si="15"/>
        <v>6.3947077290162095</v>
      </c>
      <c r="BN106" s="11">
        <f t="shared" si="15"/>
        <v>8.3923681851986842</v>
      </c>
      <c r="BO106" s="11">
        <f t="shared" si="15"/>
        <v>2.8436585519145714</v>
      </c>
      <c r="BP106" s="11">
        <f t="shared" si="15"/>
        <v>4.5081794350482935</v>
      </c>
      <c r="BQ106" s="11">
        <f t="shared" si="15"/>
        <v>-0.10645728438410273</v>
      </c>
      <c r="BS106" s="11">
        <f t="shared" si="16"/>
        <v>-2.4058914934003526</v>
      </c>
      <c r="BT106" s="11">
        <f t="shared" si="16"/>
        <v>-0.40882897959321807</v>
      </c>
      <c r="BU106" s="11">
        <f t="shared" si="16"/>
        <v>1.9241898849896113</v>
      </c>
      <c r="BV106" s="11">
        <f t="shared" si="16"/>
        <v>0.70147369773168755</v>
      </c>
      <c r="BX106" s="11">
        <f t="shared" si="17"/>
        <v>-3.0639474087281746</v>
      </c>
      <c r="BY106" s="11">
        <f t="shared" si="17"/>
        <v>-0.87335367475604742</v>
      </c>
      <c r="BZ106" s="11">
        <f t="shared" si="17"/>
        <v>3.0711993465999381</v>
      </c>
      <c r="CA106" s="11">
        <f t="shared" si="17"/>
        <v>-4.0782875985680294</v>
      </c>
      <c r="CB106" s="11">
        <f t="shared" si="17"/>
        <v>-4.0114491820398754</v>
      </c>
      <c r="CC106" s="11">
        <f t="shared" si="17"/>
        <v>1.1665332881240185</v>
      </c>
    </row>
    <row r="107" spans="1:81" x14ac:dyDescent="0.3">
      <c r="A107" s="13">
        <v>2018</v>
      </c>
      <c r="B107" s="11">
        <f t="shared" si="12"/>
        <v>2.7295812275401339</v>
      </c>
      <c r="C107" s="11">
        <f t="shared" si="12"/>
        <v>0.15895095736856665</v>
      </c>
      <c r="D107" s="11">
        <f t="shared" si="12"/>
        <v>0.23921071907059993</v>
      </c>
      <c r="E107" s="11">
        <f t="shared" si="12"/>
        <v>2.3265670946371255</v>
      </c>
      <c r="F107" s="11">
        <f t="shared" si="12"/>
        <v>-2.7847982549030306</v>
      </c>
      <c r="G107" s="11">
        <f t="shared" si="12"/>
        <v>12.40401782093822</v>
      </c>
      <c r="H107" s="11">
        <f t="shared" si="12"/>
        <v>0.34308812664990795</v>
      </c>
      <c r="I107" s="11">
        <f t="shared" si="12"/>
        <v>-1.2177765462150698</v>
      </c>
      <c r="J107" s="11">
        <f t="shared" si="12"/>
        <v>-2.1554232500467601</v>
      </c>
      <c r="K107" s="11">
        <f t="shared" si="12"/>
        <v>-1.7364131273829224</v>
      </c>
      <c r="L107" s="11">
        <f t="shared" si="12"/>
        <v>2.5164470649785593</v>
      </c>
      <c r="M107" s="11">
        <f t="shared" si="12"/>
        <v>4.0446883761172749</v>
      </c>
      <c r="N107" s="11">
        <f t="shared" si="12"/>
        <v>1.7946846533195659</v>
      </c>
      <c r="O107" s="11">
        <f t="shared" si="12"/>
        <v>1.9761861718627749</v>
      </c>
      <c r="Q107" s="11">
        <f t="shared" si="13"/>
        <v>3.8750137647422127</v>
      </c>
      <c r="R107" s="11">
        <f t="shared" si="13"/>
        <v>2.3525598343221388</v>
      </c>
      <c r="S107" s="11">
        <f t="shared" si="13"/>
        <v>0.25865513823653907</v>
      </c>
      <c r="T107" s="11">
        <f t="shared" si="13"/>
        <v>1.1449539940892683</v>
      </c>
      <c r="V107" s="11">
        <f t="shared" si="14"/>
        <v>3.7713028541119007</v>
      </c>
      <c r="W107" s="11">
        <f t="shared" si="14"/>
        <v>-1.3088680698963233</v>
      </c>
      <c r="X107" s="11">
        <f t="shared" si="14"/>
        <v>-7.2055833677911849</v>
      </c>
      <c r="Y107" s="11">
        <f t="shared" si="14"/>
        <v>6.0663482675135212</v>
      </c>
      <c r="Z107" s="11">
        <f t="shared" si="14"/>
        <v>2.2362767709636935</v>
      </c>
      <c r="AA107" s="11">
        <f t="shared" si="14"/>
        <v>-0.30685497970460629</v>
      </c>
      <c r="AC107" s="15">
        <f>B107*'Table A8'!AC54</f>
        <v>1.0536183538304917</v>
      </c>
      <c r="AD107" s="15">
        <f>C107*'Table A8'!AD54</f>
        <v>5.7079288791052278E-2</v>
      </c>
      <c r="AE107" s="15">
        <f>D107*'Table A8'!AE54</f>
        <v>6.9442871746195164E-2</v>
      </c>
      <c r="AF107" s="15">
        <f>E107*'Table A8'!AF54</f>
        <v>1.8019262147964537</v>
      </c>
      <c r="AG107" s="15">
        <f>F107*'Table A8'!AG54</f>
        <v>-1.3085766999789341</v>
      </c>
      <c r="AH107" s="15">
        <f>G107*'Table A8'!AH54</f>
        <v>6.9896640420986866</v>
      </c>
      <c r="AI107" s="15">
        <f>H107*'Table A8'!AI54</f>
        <v>9.4006146702074786E-2</v>
      </c>
      <c r="AJ107" s="15">
        <f>I107*'Table A8'!AJ54</f>
        <v>-0.31382101595962353</v>
      </c>
      <c r="AK107" s="15">
        <f>J107*'Table A8'!AK54</f>
        <v>-0.59942320583800401</v>
      </c>
      <c r="AL107" s="15">
        <f>K107*'Table A8'!AL54</f>
        <v>-0.39607583435604454</v>
      </c>
      <c r="AM107" s="15">
        <f>L107*'Table A8'!AM54</f>
        <v>0.9514686352683932</v>
      </c>
      <c r="AN107" s="15">
        <f>M107*'Table A8'!AN54</f>
        <v>1.6126172555579577</v>
      </c>
      <c r="AO107" s="15">
        <f>N107*'Table A8'!AO54</f>
        <v>0.56765875584497871</v>
      </c>
      <c r="AP107" s="15">
        <f>O107*'Table A8'!AP54</f>
        <v>0.72111033411272651</v>
      </c>
      <c r="AR107" s="15">
        <f>Q107*'Table A8'!AR54</f>
        <v>0.83157795391367895</v>
      </c>
      <c r="AS107" s="15">
        <f>R107*'Table A8'!AS54</f>
        <v>0.68459491178774246</v>
      </c>
      <c r="AT107" s="15">
        <f>S107*'Table A8'!AT54</f>
        <v>7.2216514595641712E-2</v>
      </c>
      <c r="AU107" s="15">
        <f>T107*'Table A8'!AU54</f>
        <v>0.31234344958755245</v>
      </c>
      <c r="AW107" s="15">
        <f>V107*'Table A8'!AW54</f>
        <v>1.3218416503662214</v>
      </c>
      <c r="AX107" s="15">
        <f>W107*'Table A8'!AX54</f>
        <v>-0.18886966248603942</v>
      </c>
      <c r="AY107" s="15">
        <f>X107*'Table A8'!AY54</f>
        <v>-3.6099972672633838</v>
      </c>
      <c r="AZ107" s="15">
        <f>Y107*'Table A8'!AZ54</f>
        <v>3.0689655885350904</v>
      </c>
      <c r="BA107" s="15">
        <f>Z107*'Table A8'!BA54</f>
        <v>0.48191764414267602</v>
      </c>
      <c r="BB107" s="15">
        <f>AA107*'Table A8'!BB54</f>
        <v>-0.10325670067060003</v>
      </c>
      <c r="BD107" s="11">
        <f t="shared" si="15"/>
        <v>8.3655979441105011</v>
      </c>
      <c r="BE107" s="11">
        <f t="shared" si="15"/>
        <v>5.4458445215337399</v>
      </c>
      <c r="BF107" s="11">
        <f t="shared" si="15"/>
        <v>1.4447254801887002</v>
      </c>
      <c r="BG107" s="11">
        <f t="shared" si="15"/>
        <v>-25.649920658464797</v>
      </c>
      <c r="BH107" s="11">
        <f t="shared" si="15"/>
        <v>9.8403489999411526</v>
      </c>
      <c r="BI107" s="11">
        <f t="shared" si="15"/>
        <v>-11.715419305754683</v>
      </c>
      <c r="BJ107" s="11">
        <f t="shared" si="15"/>
        <v>3.139555893100602</v>
      </c>
      <c r="BK107" s="11">
        <f t="shared" si="15"/>
        <v>0.63068097461285677</v>
      </c>
      <c r="BL107" s="11">
        <f t="shared" si="15"/>
        <v>8.7888481644345937</v>
      </c>
      <c r="BM107" s="11">
        <f t="shared" si="15"/>
        <v>0.2431827968332195</v>
      </c>
      <c r="BN107" s="11">
        <f t="shared" si="15"/>
        <v>6.2477826566418928</v>
      </c>
      <c r="BO107" s="11">
        <f t="shared" si="15"/>
        <v>-3.2459857128075753</v>
      </c>
      <c r="BP107" s="11">
        <f t="shared" si="15"/>
        <v>1.2663056032859523</v>
      </c>
      <c r="BQ107" s="11">
        <f t="shared" si="15"/>
        <v>1.8918735440893133</v>
      </c>
      <c r="BS107" s="11">
        <f t="shared" si="16"/>
        <v>-6.0551721435344836</v>
      </c>
      <c r="BT107" s="11">
        <f t="shared" si="16"/>
        <v>-5.2326946898089162</v>
      </c>
      <c r="BU107" s="11">
        <f t="shared" si="16"/>
        <v>-0.49677411174708086</v>
      </c>
      <c r="BV107" s="11">
        <f t="shared" si="16"/>
        <v>-2.5920998754690268</v>
      </c>
      <c r="BX107" s="11">
        <f t="shared" si="17"/>
        <v>-3.0285614836510701</v>
      </c>
      <c r="BY107" s="11">
        <f t="shared" si="17"/>
        <v>-2.6790108199927478</v>
      </c>
      <c r="BZ107" s="11">
        <f t="shared" si="17"/>
        <v>15.739840711045982</v>
      </c>
      <c r="CA107" s="11">
        <f t="shared" si="17"/>
        <v>-4.3756165686056088</v>
      </c>
      <c r="CB107" s="11">
        <f t="shared" si="17"/>
        <v>-3.4752752448103186</v>
      </c>
      <c r="CC107" s="11">
        <f t="shared" si="17"/>
        <v>0.85622458793637468</v>
      </c>
    </row>
    <row r="108" spans="1:81" x14ac:dyDescent="0.3">
      <c r="A108" s="13">
        <v>2019</v>
      </c>
      <c r="B108" s="11">
        <f t="shared" ref="B108:O110" si="18">LN(B55/B54)*100</f>
        <v>3.1181117483574772</v>
      </c>
      <c r="C108" s="11">
        <f t="shared" si="18"/>
        <v>-0.73727543294130626</v>
      </c>
      <c r="D108" s="11">
        <f t="shared" si="18"/>
        <v>-0.44899052728520794</v>
      </c>
      <c r="E108" s="11">
        <f t="shared" si="18"/>
        <v>6.7315707284867035</v>
      </c>
      <c r="F108" s="11">
        <f t="shared" si="18"/>
        <v>-4.0277846498570167</v>
      </c>
      <c r="G108" s="11">
        <f t="shared" si="18"/>
        <v>9.6731188959771881</v>
      </c>
      <c r="H108" s="11">
        <f t="shared" si="18"/>
        <v>0.73267753864609719</v>
      </c>
      <c r="I108" s="11">
        <f t="shared" si="18"/>
        <v>-0.38924147153438893</v>
      </c>
      <c r="J108" s="11">
        <f t="shared" si="18"/>
        <v>-1.8723613998102573</v>
      </c>
      <c r="K108" s="11">
        <f t="shared" si="18"/>
        <v>9.0040524316409465E-2</v>
      </c>
      <c r="L108" s="11">
        <f t="shared" si="18"/>
        <v>3.0665414310885151</v>
      </c>
      <c r="M108" s="11">
        <f t="shared" si="18"/>
        <v>3.4384426861830741</v>
      </c>
      <c r="N108" s="11">
        <f t="shared" si="18"/>
        <v>1.0555513939516679</v>
      </c>
      <c r="O108" s="11">
        <f t="shared" si="18"/>
        <v>1.8978966597802751</v>
      </c>
      <c r="Q108" s="11">
        <f t="shared" ref="Q108:T110" si="19">LN(Q55/Q54)*100</f>
        <v>4.0509543338209903</v>
      </c>
      <c r="R108" s="11">
        <f t="shared" si="19"/>
        <v>2.8399474521697958</v>
      </c>
      <c r="S108" s="11">
        <f t="shared" si="19"/>
        <v>-0.64789660977092212</v>
      </c>
      <c r="T108" s="11">
        <f t="shared" si="19"/>
        <v>0.74275158287965481</v>
      </c>
      <c r="V108" s="11">
        <f t="shared" ref="V108:AA110" si="20">LN(V55/V54)*100</f>
        <v>1.389610519211137</v>
      </c>
      <c r="W108" s="11">
        <f t="shared" si="20"/>
        <v>-1.6955440649413438</v>
      </c>
      <c r="X108" s="11">
        <f t="shared" si="20"/>
        <v>-6.0812839396512359</v>
      </c>
      <c r="Y108" s="11">
        <f t="shared" si="20"/>
        <v>3.5627177643151033</v>
      </c>
      <c r="Z108" s="11">
        <f t="shared" si="20"/>
        <v>5.1714435686678888</v>
      </c>
      <c r="AA108" s="11">
        <f t="shared" si="20"/>
        <v>-0.86623730786527187</v>
      </c>
      <c r="AC108" s="15">
        <f>B108*'Table A8'!AC55</f>
        <v>1.1836352196764985</v>
      </c>
      <c r="AD108" s="15">
        <f>C108*'Table A8'!AD55</f>
        <v>-0.25760403626969242</v>
      </c>
      <c r="AE108" s="15">
        <f>D108*'Table A8'!AE55</f>
        <v>-0.13680741366380283</v>
      </c>
      <c r="AF108" s="15">
        <f>E108*'Table A8'!AF55</f>
        <v>5.2243720423785307</v>
      </c>
      <c r="AG108" s="15">
        <f>F108*'Table A8'!AG55</f>
        <v>-1.8576142805140563</v>
      </c>
      <c r="AH108" s="15">
        <f>G108*'Table A8'!AH55</f>
        <v>5.0638777420440588</v>
      </c>
      <c r="AI108" s="15">
        <f>H108*'Table A8'!AI55</f>
        <v>0.20148632312767675</v>
      </c>
      <c r="AJ108" s="15">
        <f>I108*'Table A8'!AJ55</f>
        <v>-0.10992179156131143</v>
      </c>
      <c r="AK108" s="15">
        <f>J108*'Table A8'!AK55</f>
        <v>-0.5235122473869479</v>
      </c>
      <c r="AL108" s="15">
        <f>K108*'Table A8'!AL55</f>
        <v>2.146566099703201E-2</v>
      </c>
      <c r="AM108" s="15">
        <f>L108*'Table A8'!AM55</f>
        <v>1.1444332620822337</v>
      </c>
      <c r="AN108" s="15">
        <f>M108*'Table A8'!AN55</f>
        <v>1.3296457867469949</v>
      </c>
      <c r="AO108" s="15">
        <f>N108*'Table A8'!AO55</f>
        <v>0.32774870782199289</v>
      </c>
      <c r="AP108" s="15">
        <f>O108*'Table A8'!AP55</f>
        <v>0.6866590115085035</v>
      </c>
      <c r="AR108" s="15">
        <f>Q108*'Table A8'!AR55</f>
        <v>0.88310804477297578</v>
      </c>
      <c r="AS108" s="15">
        <f>R108*'Table A8'!AS55</f>
        <v>0.8937314631978347</v>
      </c>
      <c r="AT108" s="15">
        <f>S108*'Table A8'!AT55</f>
        <v>-0.18490969242862115</v>
      </c>
      <c r="AU108" s="15">
        <f>T108*'Table A8'!AU55</f>
        <v>0.21168420112070163</v>
      </c>
      <c r="AW108" s="15">
        <f>V108*'Table A8'!AW55</f>
        <v>0.48789225329503016</v>
      </c>
      <c r="AX108" s="15">
        <f>W108*'Table A8'!AX55</f>
        <v>-0.23466329858788193</v>
      </c>
      <c r="AY108" s="15">
        <f>X108*'Table A8'!AY55</f>
        <v>-3.0613183352204327</v>
      </c>
      <c r="AZ108" s="15">
        <f>Y108*'Table A8'!AZ55</f>
        <v>1.8376498228337304</v>
      </c>
      <c r="BA108" s="15">
        <f>Z108*'Table A8'!BA55</f>
        <v>1.0787631284241217</v>
      </c>
      <c r="BB108" s="15">
        <f>AA108*'Table A8'!BB55</f>
        <v>-0.29218184394295627</v>
      </c>
      <c r="BD108" s="11">
        <f t="shared" ref="BD108:BQ110" si="21">LN(BD55/BD54)*100</f>
        <v>0.28928628501767456</v>
      </c>
      <c r="BE108" s="11">
        <f t="shared" si="21"/>
        <v>8.3713987586135605</v>
      </c>
      <c r="BF108" s="11">
        <f t="shared" si="21"/>
        <v>5.9791221057941355</v>
      </c>
      <c r="BG108" s="11">
        <f t="shared" si="21"/>
        <v>17.233839615633233</v>
      </c>
      <c r="BH108" s="11">
        <f t="shared" si="21"/>
        <v>18.576615324717583</v>
      </c>
      <c r="BI108" s="11">
        <f t="shared" si="21"/>
        <v>-4.248617410737598</v>
      </c>
      <c r="BJ108" s="11">
        <f t="shared" si="21"/>
        <v>5.0620184568388797</v>
      </c>
      <c r="BK108" s="11">
        <f t="shared" si="21"/>
        <v>0.18944120526707775</v>
      </c>
      <c r="BL108" s="11">
        <f t="shared" si="21"/>
        <v>3.4141866726483263</v>
      </c>
      <c r="BM108" s="11">
        <f t="shared" si="21"/>
        <v>11.484720330114911</v>
      </c>
      <c r="BN108" s="11">
        <f t="shared" si="21"/>
        <v>-9.5141433495249768</v>
      </c>
      <c r="BO108" s="11">
        <f t="shared" si="21"/>
        <v>-5.2420789347929162</v>
      </c>
      <c r="BP108" s="11">
        <f t="shared" si="21"/>
        <v>0.43550987962376042</v>
      </c>
      <c r="BQ108" s="11">
        <f t="shared" si="21"/>
        <v>1.1583338984837317</v>
      </c>
      <c r="BS108" s="11">
        <f t="shared" ref="BS108:BV110" si="22">LN(BS55/BS54)*100</f>
        <v>-6.9971253487828955</v>
      </c>
      <c r="BT108" s="11">
        <f t="shared" si="22"/>
        <v>-1.043914914470516</v>
      </c>
      <c r="BU108" s="11">
        <f t="shared" si="22"/>
        <v>-1.9868865553130735E-2</v>
      </c>
      <c r="BV108" s="11">
        <f t="shared" si="22"/>
        <v>-0.90262371924934803</v>
      </c>
      <c r="BX108" s="11">
        <f t="shared" ref="BX108:CC110" si="23">LN(BX55/BX54)*100</f>
        <v>-3.0415167264427227E-2</v>
      </c>
      <c r="BY108" s="11">
        <f t="shared" si="23"/>
        <v>-4.9955264633213554</v>
      </c>
      <c r="BZ108" s="11">
        <f t="shared" si="23"/>
        <v>8.6848853947353835</v>
      </c>
      <c r="CA108" s="11">
        <f t="shared" si="23"/>
        <v>-6.7028940782682804</v>
      </c>
      <c r="CB108" s="11">
        <f t="shared" si="23"/>
        <v>-3.8223845504179552</v>
      </c>
      <c r="CC108" s="11">
        <f t="shared" si="23"/>
        <v>0.4769958363308846</v>
      </c>
    </row>
    <row r="109" spans="1:81" x14ac:dyDescent="0.3">
      <c r="A109" s="13">
        <v>2020</v>
      </c>
      <c r="B109" s="11">
        <f t="shared" si="18"/>
        <v>-7.2893325520324836</v>
      </c>
      <c r="C109" s="11">
        <f t="shared" si="18"/>
        <v>-23.395175003081313</v>
      </c>
      <c r="D109" s="11">
        <f t="shared" si="18"/>
        <v>-21.48034270392084</v>
      </c>
      <c r="E109" s="11">
        <f t="shared" si="18"/>
        <v>1.8232768261059684</v>
      </c>
      <c r="F109" s="11">
        <f t="shared" si="18"/>
        <v>-13.593427724083295</v>
      </c>
      <c r="G109" s="11">
        <f t="shared" si="18"/>
        <v>3.8354953876463904</v>
      </c>
      <c r="H109" s="11">
        <f t="shared" si="18"/>
        <v>-16.60545843300827</v>
      </c>
      <c r="I109" s="11">
        <f t="shared" si="18"/>
        <v>-15.233566130369796</v>
      </c>
      <c r="J109" s="11">
        <f t="shared" si="18"/>
        <v>-7.8285918398544148</v>
      </c>
      <c r="K109" s="11">
        <f t="shared" si="18"/>
        <v>-6.5926150116166813</v>
      </c>
      <c r="L109" s="11">
        <f t="shared" si="18"/>
        <v>-7.0744404525757822</v>
      </c>
      <c r="M109" s="11">
        <f t="shared" si="18"/>
        <v>-12.42036034593062</v>
      </c>
      <c r="N109" s="11">
        <f t="shared" si="18"/>
        <v>-14.352401008604248</v>
      </c>
      <c r="O109" s="11">
        <f t="shared" si="18"/>
        <v>-10.624979984271041</v>
      </c>
      <c r="Q109" s="11">
        <f t="shared" si="19"/>
        <v>-18.440372299827917</v>
      </c>
      <c r="R109" s="11">
        <f t="shared" si="19"/>
        <v>-10.981486600720668</v>
      </c>
      <c r="S109" s="11">
        <f t="shared" si="19"/>
        <v>-12.476988695594995</v>
      </c>
      <c r="T109" s="11">
        <f t="shared" si="19"/>
        <v>-12.544985071741593</v>
      </c>
      <c r="V109" s="11">
        <f t="shared" si="20"/>
        <v>-3.2006796135086573</v>
      </c>
      <c r="W109" s="11">
        <f t="shared" si="20"/>
        <v>-16.169573900029853</v>
      </c>
      <c r="X109" s="11">
        <f t="shared" si="20"/>
        <v>-15.32677364032174</v>
      </c>
      <c r="Y109" s="11">
        <f t="shared" si="20"/>
        <v>-0.46106125576831819</v>
      </c>
      <c r="Z109" s="11">
        <f t="shared" si="20"/>
        <v>-13.159042038759711</v>
      </c>
      <c r="AA109" s="11">
        <f t="shared" si="20"/>
        <v>-9.1567193525490502</v>
      </c>
      <c r="AC109" s="15">
        <f>B109*'Table A8'!AC56</f>
        <v>-2.6715403803199056</v>
      </c>
      <c r="AD109" s="15">
        <f>C109*'Table A8'!AD56</f>
        <v>-8.3824912036040331</v>
      </c>
      <c r="AE109" s="15">
        <f>D109*'Table A8'!AE56</f>
        <v>-6.8780057337954537</v>
      </c>
      <c r="AF109" s="15">
        <f>E109*'Table A8'!AF56</f>
        <v>1.4713843986675164</v>
      </c>
      <c r="AG109" s="15">
        <f>F109*'Table A8'!AG56</f>
        <v>-6.4025044580432313</v>
      </c>
      <c r="AH109" s="15">
        <f>G109*'Table A8'!AH56</f>
        <v>2.0136350785143549</v>
      </c>
      <c r="AI109" s="15">
        <f>H109*'Table A8'!AI56</f>
        <v>-4.6279412652794036</v>
      </c>
      <c r="AJ109" s="15">
        <f>I109*'Table A8'!AJ56</f>
        <v>-4.5959669015325675</v>
      </c>
      <c r="AK109" s="15">
        <f>J109*'Table A8'!AK56</f>
        <v>-2.1810456865834396</v>
      </c>
      <c r="AL109" s="15">
        <f>K109*'Table A8'!AL56</f>
        <v>-1.6270573848669971</v>
      </c>
      <c r="AM109" s="15">
        <f>L109*'Table A8'!AM56</f>
        <v>-2.5305273498863574</v>
      </c>
      <c r="AN109" s="15">
        <f>M109*'Table A8'!AN56</f>
        <v>-4.8004692737021841</v>
      </c>
      <c r="AO109" s="15">
        <f>N109*'Table A8'!AO56</f>
        <v>-4.3459070254053662</v>
      </c>
      <c r="AP109" s="15">
        <f>O109*'Table A8'!AP56</f>
        <v>-3.850492746299826</v>
      </c>
      <c r="AR109" s="15">
        <f>Q109*'Table A8'!AR56</f>
        <v>-4.0531938315021758</v>
      </c>
      <c r="AS109" s="15">
        <f>R109*'Table A8'!AS56</f>
        <v>-3.6414609567989737</v>
      </c>
      <c r="AT109" s="15">
        <f>S109*'Table A8'!AT56</f>
        <v>-3.5484555850272166</v>
      </c>
      <c r="AU109" s="15">
        <f>T109*'Table A8'!AU56</f>
        <v>-3.6568631484126741</v>
      </c>
      <c r="AW109" s="15">
        <f>V109*'Table A8'!AW56</f>
        <v>-1.0655062433370319</v>
      </c>
      <c r="AX109" s="15">
        <f>W109*'Table A8'!AX56</f>
        <v>-2.1295328826339324</v>
      </c>
      <c r="AY109" s="15">
        <f>X109*'Table A8'!AY56</f>
        <v>-7.5790895651391015</v>
      </c>
      <c r="AZ109" s="15">
        <f>Y109*'Table A8'!AZ56</f>
        <v>-0.24699051471508809</v>
      </c>
      <c r="BA109" s="15">
        <f>Z109*'Table A8'!BA56</f>
        <v>-2.6304925035480657</v>
      </c>
      <c r="BB109" s="15">
        <f>AA109*'Table A8'!BB56</f>
        <v>-2.9850905089309898</v>
      </c>
      <c r="BD109" s="11">
        <f t="shared" si="21"/>
        <v>1.8753879419676509</v>
      </c>
      <c r="BE109" s="11">
        <f t="shared" si="21"/>
        <v>10.532260743363265</v>
      </c>
      <c r="BF109" s="11">
        <f t="shared" si="21"/>
        <v>11.387750844924781</v>
      </c>
      <c r="BG109" s="11">
        <f t="shared" si="21"/>
        <v>-15.63460703906941</v>
      </c>
      <c r="BH109" s="11">
        <f t="shared" si="21"/>
        <v>19.646477698086521</v>
      </c>
      <c r="BI109" s="11">
        <f t="shared" si="21"/>
        <v>8.4747243257519322</v>
      </c>
      <c r="BJ109" s="11">
        <f t="shared" si="21"/>
        <v>9.5095495389588702</v>
      </c>
      <c r="BK109" s="11">
        <f t="shared" si="21"/>
        <v>3.983863007655176</v>
      </c>
      <c r="BL109" s="11">
        <f t="shared" si="21"/>
        <v>-4.1962654197631721</v>
      </c>
      <c r="BM109" s="11">
        <f t="shared" si="21"/>
        <v>0.4157123718535099</v>
      </c>
      <c r="BN109" s="11">
        <f t="shared" si="21"/>
        <v>-15.002696264339624</v>
      </c>
      <c r="BO109" s="11">
        <f t="shared" si="21"/>
        <v>-13.547427258287726</v>
      </c>
      <c r="BP109" s="11">
        <f t="shared" si="21"/>
        <v>8.356166891335981</v>
      </c>
      <c r="BQ109" s="11">
        <f t="shared" si="21"/>
        <v>1.2708055434346115</v>
      </c>
      <c r="BS109" s="11">
        <f t="shared" si="22"/>
        <v>-4.7654445705504545</v>
      </c>
      <c r="BT109" s="11">
        <f t="shared" si="22"/>
        <v>3.2501762904536338</v>
      </c>
      <c r="BU109" s="11">
        <f t="shared" si="22"/>
        <v>8.8105902584358553</v>
      </c>
      <c r="BV109" s="11">
        <f t="shared" si="22"/>
        <v>4.4998726319788842</v>
      </c>
      <c r="BX109" s="11">
        <f t="shared" si="23"/>
        <v>-2.8167926900983549</v>
      </c>
      <c r="BY109" s="11">
        <f t="shared" si="23"/>
        <v>10.385473931044856</v>
      </c>
      <c r="BZ109" s="11">
        <f t="shared" si="23"/>
        <v>35.129858690235203</v>
      </c>
      <c r="CA109" s="11">
        <f t="shared" si="23"/>
        <v>-15.122481900044477</v>
      </c>
      <c r="CB109" s="11">
        <f t="shared" si="23"/>
        <v>-0.70970993862961629</v>
      </c>
      <c r="CC109" s="11">
        <f t="shared" si="23"/>
        <v>3.8588268734603894</v>
      </c>
    </row>
    <row r="110" spans="1:81" x14ac:dyDescent="0.3">
      <c r="A110" s="13">
        <v>2021</v>
      </c>
      <c r="B110" s="11">
        <f t="shared" si="18"/>
        <v>10.671487399583555</v>
      </c>
      <c r="C110" s="11">
        <f t="shared" si="18"/>
        <v>17.388322356469374</v>
      </c>
      <c r="D110" s="11">
        <f t="shared" si="18"/>
        <v>17.585467690063357</v>
      </c>
      <c r="E110" s="11">
        <f t="shared" si="18"/>
        <v>4.4366373495460127</v>
      </c>
      <c r="F110" s="11">
        <f t="shared" si="18"/>
        <v>4.305114976077701</v>
      </c>
      <c r="G110" s="11">
        <f t="shared" si="18"/>
        <v>5.7954726260944431</v>
      </c>
      <c r="H110" s="11">
        <f t="shared" si="18"/>
        <v>12.189368854431299</v>
      </c>
      <c r="I110" s="11">
        <f t="shared" si="18"/>
        <v>14.490814547490128</v>
      </c>
      <c r="J110" s="11">
        <f t="shared" si="18"/>
        <v>4.2036785723423007</v>
      </c>
      <c r="K110" s="11">
        <f t="shared" si="18"/>
        <v>17.782524261357562</v>
      </c>
      <c r="L110" s="11">
        <f t="shared" si="18"/>
        <v>10.204925435417037</v>
      </c>
      <c r="M110" s="11">
        <f t="shared" si="18"/>
        <v>14.263273892767353</v>
      </c>
      <c r="N110" s="11">
        <f t="shared" si="18"/>
        <v>12.830884427956196</v>
      </c>
      <c r="O110" s="11">
        <f t="shared" si="18"/>
        <v>11.213246300086595</v>
      </c>
      <c r="Q110" s="11">
        <f t="shared" si="19"/>
        <v>21.124037695183887</v>
      </c>
      <c r="R110" s="11">
        <f t="shared" si="19"/>
        <v>14.005304906781651</v>
      </c>
      <c r="S110" s="11">
        <f t="shared" si="19"/>
        <v>10.119415042724423</v>
      </c>
      <c r="T110" s="11">
        <f t="shared" si="19"/>
        <v>12.184335512330408</v>
      </c>
      <c r="V110" s="11">
        <f t="shared" si="20"/>
        <v>1.0324712207819036E-2</v>
      </c>
      <c r="W110" s="11">
        <f t="shared" si="20"/>
        <v>14.790102797810931</v>
      </c>
      <c r="X110" s="11">
        <f t="shared" si="20"/>
        <v>-1.1017457904638706</v>
      </c>
      <c r="Y110" s="11">
        <f t="shared" si="20"/>
        <v>12.177123233126018</v>
      </c>
      <c r="Z110" s="11">
        <f t="shared" si="20"/>
        <v>13.538321862629338</v>
      </c>
      <c r="AA110" s="11">
        <f t="shared" si="20"/>
        <v>4.2587011303771867</v>
      </c>
      <c r="AC110" s="15">
        <f>B110*'Table A8'!AC57</f>
        <v>3.815056745351121</v>
      </c>
      <c r="AD110" s="15">
        <f>C110*'Table A8'!AD57</f>
        <v>6.4093356205946117</v>
      </c>
      <c r="AE110" s="15">
        <f>D110*'Table A8'!AE57</f>
        <v>5.5517321497530014</v>
      </c>
      <c r="AF110" s="15">
        <f>E110*'Table A8'!AF57</f>
        <v>3.9845440036272741</v>
      </c>
      <c r="AG110" s="15">
        <f>F110*'Table A8'!AG57</f>
        <v>2.0376109181775761</v>
      </c>
      <c r="AH110" s="15">
        <f>G110*'Table A8'!AH57</f>
        <v>3.1469416359692821</v>
      </c>
      <c r="AI110" s="15">
        <f>H110*'Table A8'!AI57</f>
        <v>3.3008810857799964</v>
      </c>
      <c r="AJ110" s="15">
        <f>I110*'Table A8'!AJ57</f>
        <v>4.2602994769620981</v>
      </c>
      <c r="AK110" s="15">
        <f>J110*'Table A8'!AK57</f>
        <v>1.1450820431060427</v>
      </c>
      <c r="AL110" s="15">
        <f>K110*'Table A8'!AL57</f>
        <v>4.4100660168166756</v>
      </c>
      <c r="AM110" s="15">
        <f>L110*'Table A8'!AM57</f>
        <v>3.6819370970984671</v>
      </c>
      <c r="AN110" s="15">
        <f>M110*'Table A8'!AN57</f>
        <v>5.5284449608366257</v>
      </c>
      <c r="AO110" s="15">
        <f>N110*'Table A8'!AO57</f>
        <v>3.863379301257611</v>
      </c>
      <c r="AP110" s="15">
        <f>O110*'Table A8'!AP57</f>
        <v>4.0446179404412348</v>
      </c>
      <c r="AR110" s="15">
        <f>Q110*'Table A8'!AR57</f>
        <v>4.6325014665538271</v>
      </c>
      <c r="AS110" s="15">
        <f>R110*'Table A8'!AS57</f>
        <v>4.5713315215735317</v>
      </c>
      <c r="AT110" s="15">
        <f>S110*'Table A8'!AT57</f>
        <v>2.7939704932962135</v>
      </c>
      <c r="AU110" s="15">
        <f>T110*'Table A8'!AU57</f>
        <v>3.479846222321564</v>
      </c>
      <c r="AW110" s="15">
        <f>V110*'Table A8'!AW57</f>
        <v>3.1531671082679338E-3</v>
      </c>
      <c r="AX110" s="15">
        <f>W110*'Table A8'!AX57</f>
        <v>1.9360244562334512</v>
      </c>
      <c r="AY110" s="15">
        <f>X110*'Table A8'!AY57</f>
        <v>-0.55131359354812082</v>
      </c>
      <c r="AZ110" s="15">
        <f>Y110*'Table A8'!AZ57</f>
        <v>6.7400377095352511</v>
      </c>
      <c r="BA110" s="15">
        <f>Z110*'Table A8'!BA57</f>
        <v>2.538435349243001</v>
      </c>
      <c r="BB110" s="15">
        <f>AA110*'Table A8'!BB57</f>
        <v>1.3253077917733807</v>
      </c>
      <c r="BD110" s="11">
        <f t="shared" si="21"/>
        <v>-7.2676099602189934</v>
      </c>
      <c r="BE110" s="11">
        <f t="shared" si="21"/>
        <v>-0.64180571823151833</v>
      </c>
      <c r="BF110" s="11">
        <f t="shared" si="21"/>
        <v>-6.1420408285880868</v>
      </c>
      <c r="BG110" s="11">
        <f t="shared" si="21"/>
        <v>-4.058478416111738</v>
      </c>
      <c r="BH110" s="11">
        <f t="shared" si="21"/>
        <v>-0.39173263878639591</v>
      </c>
      <c r="BI110" s="11">
        <f t="shared" si="21"/>
        <v>-2.0980975548292906</v>
      </c>
      <c r="BJ110" s="11">
        <f t="shared" si="21"/>
        <v>3.762557737566119</v>
      </c>
      <c r="BK110" s="11">
        <f t="shared" si="21"/>
        <v>-10.111831225754598</v>
      </c>
      <c r="BL110" s="11">
        <f t="shared" si="21"/>
        <v>-0.58222087372565423</v>
      </c>
      <c r="BM110" s="11">
        <f t="shared" si="21"/>
        <v>-9.2242038116689056</v>
      </c>
      <c r="BN110" s="11">
        <f t="shared" si="21"/>
        <v>5.897210840920982</v>
      </c>
      <c r="BO110" s="11">
        <f t="shared" si="21"/>
        <v>-14.00430702526373</v>
      </c>
      <c r="BP110" s="11">
        <f t="shared" si="21"/>
        <v>-0.97003076741457428</v>
      </c>
      <c r="BQ110" s="11">
        <f t="shared" si="21"/>
        <v>-4.2268845947078759</v>
      </c>
      <c r="BS110" s="11">
        <f t="shared" si="22"/>
        <v>-3.3216096740540699</v>
      </c>
      <c r="BT110" s="11">
        <f t="shared" si="22"/>
        <v>-6.5644159112536249</v>
      </c>
      <c r="BU110" s="11">
        <f t="shared" si="22"/>
        <v>-5.2898081825945162</v>
      </c>
      <c r="BV110" s="11">
        <f t="shared" si="22"/>
        <v>-4.5299855556694313</v>
      </c>
      <c r="BX110" s="11">
        <f t="shared" si="23"/>
        <v>9.0988578548713299</v>
      </c>
      <c r="BY110" s="11">
        <f t="shared" si="23"/>
        <v>-10.557983994629625</v>
      </c>
      <c r="BZ110" s="11">
        <f t="shared" si="23"/>
        <v>10.91575472531914</v>
      </c>
      <c r="CA110" s="11">
        <f t="shared" si="23"/>
        <v>6.7112053273068213</v>
      </c>
      <c r="CB110" s="11">
        <f t="shared" si="23"/>
        <v>-3.7517693372655101</v>
      </c>
      <c r="CC110" s="11">
        <f t="shared" si="23"/>
        <v>5.4025950507176059</v>
      </c>
    </row>
  </sheetData>
  <hyperlinks>
    <hyperlink ref="A1" location="Contents!A1" display="Back to Contents" xr:uid="{63C182DE-D348-4A6E-A7E1-6C866EF0250D}"/>
    <hyperlink ref="AC3" location="'Table A4 (a)'!W56" display="data" xr:uid="{0DA00DCF-8D44-4932-A5B0-022FEBBF3FAC}"/>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3862</TrackerID>
    <MoveTo xmlns="2541d45d-41ad-4814-bf67-1422fc7ee58e" xsi:nil="true"/>
  </documentManagement>
</p:properties>
</file>

<file path=customXml/itemProps1.xml><?xml version="1.0" encoding="utf-8"?>
<ds:datastoreItem xmlns:ds="http://schemas.openxmlformats.org/officeDocument/2006/customXml" ds:itemID="{207CBD0C-44BE-47CB-9659-A7CD9F7DFC37}"/>
</file>

<file path=customXml/itemProps2.xml><?xml version="1.0" encoding="utf-8"?>
<ds:datastoreItem xmlns:ds="http://schemas.openxmlformats.org/officeDocument/2006/customXml" ds:itemID="{383F71F2-CEAC-483D-AE2E-C7D4B856635A}"/>
</file>

<file path=customXml/itemProps3.xml><?xml version="1.0" encoding="utf-8"?>
<ds:datastoreItem xmlns:ds="http://schemas.openxmlformats.org/officeDocument/2006/customXml" ds:itemID="{70D6916B-BEDE-4F8D-960E-2AFE377408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ReadMe_2</vt:lpstr>
      <vt:lpstr>ReadMe</vt:lpstr>
      <vt:lpstr>Contents</vt:lpstr>
      <vt:lpstr>Methodology Note</vt:lpstr>
      <vt:lpstr>Table A1</vt:lpstr>
      <vt:lpstr>Table A2</vt:lpstr>
      <vt:lpstr>Table A3</vt:lpstr>
      <vt:lpstr>Table A4</vt:lpstr>
      <vt:lpstr>Table A4 (a)</vt:lpstr>
      <vt:lpstr>Table A5</vt:lpstr>
      <vt:lpstr>Table A5 (a)</vt:lpstr>
      <vt:lpstr>Table A6</vt:lpstr>
      <vt:lpstr>Table A6 (a)</vt:lpstr>
      <vt:lpstr>Table A7</vt:lpstr>
      <vt:lpstr>Table A7 (a)</vt:lpstr>
      <vt:lpstr>Table A8</vt:lpstr>
      <vt:lpstr>Base_year</vt:lpstr>
    </vt:vector>
  </TitlesOfParts>
  <Company>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Fields3</dc:creator>
  <cp:lastModifiedBy>East, Susannah</cp:lastModifiedBy>
  <dcterms:created xsi:type="dcterms:W3CDTF">2014-01-21T16:43:44Z</dcterms:created>
  <dcterms:modified xsi:type="dcterms:W3CDTF">2022-04-05T16:20:35Z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4151700</vt:r8>
  </property>
</Properties>
</file>