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isbyj1\Downloads\"/>
    </mc:Choice>
  </mc:AlternateContent>
  <xr:revisionPtr revIDLastSave="0" documentId="13_ncr:1_{A00EBB1E-6C8F-4804-80D1-91D2C53DDE14}" xr6:coauthVersionLast="45" xr6:coauthVersionMax="46" xr10:uidLastSave="{00000000-0000-0000-0000-000000000000}"/>
  <bookViews>
    <workbookView xWindow="-19310" yWindow="-110" windowWidth="19420" windowHeight="10420" xr2:uid="{D6CCF06C-96A6-4B2A-8A69-0469CCAF2083}"/>
  </bookViews>
  <sheets>
    <sheet name="Notes" sheetId="4" r:id="rId1"/>
    <sheet name="Data"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 i="1" l="1"/>
  <c r="G61" i="1"/>
  <c r="H61" i="1" s="1"/>
</calcChain>
</file>

<file path=xl/sharedStrings.xml><?xml version="1.0" encoding="utf-8"?>
<sst xmlns="http://schemas.openxmlformats.org/spreadsheetml/2006/main" count="162" uniqueCount="109">
  <si>
    <t>NOTES.</t>
  </si>
  <si>
    <t>We are transforming our migration statistics, making use of all available data to get a richer and deeper understanding of migration. Since July 2018, we have been integrating the outcomes of this work into the Migration Statistics Quarterly Report (MSQR).</t>
  </si>
  <si>
    <t>On 21 August 2019 we published the latest findings of our research into the coherence of migration data sources, including the International Passenger Survey (IPS) and Annual Population Survey (APS) alongside other administrative data sources. Based on these findings, we have made preliminary adjustments to the headline measures of migration to provide our best possible assessment of migration trends. The figures and trends in the MSQR are largely based on our adjusted estimates, which have so far been applied until 2016 for EU migration and up to the latest year for non-EU migration. Our best assessment of EU net migration since 2016 remains our IPS-based estimates. Please see:</t>
  </si>
  <si>
    <t>Understanding different migration data sources: August 2019 progress report</t>
  </si>
  <si>
    <t xml:space="preserve">Statement from the ONS on the reclassification of international migration statistics </t>
  </si>
  <si>
    <t>Definition of a migrant</t>
  </si>
  <si>
    <t>The UN recommendation for defining a long-term international migrant is used. That is, a migrant is someone who changes his or her country of usual residence for a period of at least a year, so that the country of destination effectively becomes the country of usual residence. This definition does not necessarily coincide with those used by other organisations.</t>
  </si>
  <si>
    <t>Data sources</t>
  </si>
  <si>
    <t>The following sources of data are used to compile the National Statistics estimates of long-term international migration into and out of the UK:</t>
  </si>
  <si>
    <t>The International Passenger Survey (IPS) is the prime source of long-term international migration data, providing estimates of both inflows and outflows, but it does not cover all migration types. The IPS is a continuous voluntary survey conducted at all principal air and sea routes and the Channel Tunnel. It is a sample survey and the resultant figures are grossed up by weighting factors dependent on route and time of year. The figures produced are therefore estimates, not exact counts.</t>
  </si>
  <si>
    <t>The Home Office, which provides data on asylum seekers and their dependants and, from January 2013, on enforced removals of migrants who have never claimed asylum and, from October 2015, on people resettled in the UK under the various resettlement schemes.</t>
  </si>
  <si>
    <t>The Irish Central Statistics Office, which provides estimates of migration of all citizenships between the UK and Republic of Ireland from 1991 to 2007.</t>
  </si>
  <si>
    <t>The Northern Ireland Statistics and Research Agency (NISRA) which provides data for estimating long-term international migration to and from Northern Ireland for 2008 onwards.</t>
  </si>
  <si>
    <t>Combining data from these sources, with some adjustments for people whose intentions changed with respect to their length of stay, produces the most inclusive estimate and is referred to as Long-Term International Migration (LTIM).</t>
  </si>
  <si>
    <t>LTIM = IPS flows + Irish flows + adjustments for asylum seekers and enforced removals + adjustments for people who change their intentions (switchers).</t>
  </si>
  <si>
    <t>Migration flows</t>
  </si>
  <si>
    <t>Estimates of flows of migrants into the UK ("Immigration estimates") are identified in these tables as "Inflow". Inflow estimates are held in Excel as positive numbers formatted to appear unsigned in black (immigrants add to the population of the UK).</t>
  </si>
  <si>
    <t>Estimates of flows of migrants out of the UK ("Emigration estimates") are identified in these tables as "Outflow". Outflow estimates are held in Excel as negative numbers formatted to appear unsigned but in red (emigrants reduce the population of the UK).</t>
  </si>
  <si>
    <t>Estimates of the numbers of migrants entering minus the numbers of migrants leaving the UK ("Net migration estimates") are identified in these tables as "Balance". Balance estimates are held in Excel as numbers and are formatted to appear as signed numbers in black. A positive number indicates that the inflow exceeds the outflow and that the net flow has increased the population of the UK. A negative number indicates that the outflow exceeds the inflow and that the net flow has decreased the population of the UK. Because of the way inflow and outflow estimates are stored in Excel, the balance estimates are the mathematical sum (before rounding) of the corresponding inflow and outflow estimates.</t>
  </si>
  <si>
    <t>Citizenship</t>
  </si>
  <si>
    <t>In response to the Consultation on Country Groupings in International Migration Statistics conducted in January 2014 to March 2014, the Office for National Statistics has changed the way countries are grouped in its outputs.</t>
  </si>
  <si>
    <t>The new citizenship groupings are based around British / Non-British and EU / Non-EU with the non-EU citizenships grouped geographically. Estimates by citizenship are based upon membership of the relevant groupings in effect at the time of migration.</t>
  </si>
  <si>
    <t>British citizenship includes citizens of British Overseas territories.</t>
  </si>
  <si>
    <t xml:space="preserve">Non-EU citizens are grouped geographically in two main groups, Asia and Rest of the World. </t>
  </si>
  <si>
    <t>For a full definition of all the new citizenship groupings, please see 'Citizenship / Nationality groupings' in:</t>
  </si>
  <si>
    <t>International Migration - Table of Contents</t>
  </si>
  <si>
    <t>Reliability of LTIM estimates</t>
  </si>
  <si>
    <t>This publication uses the 95% confidence interval of the IPS component of an LTIM estimate to indicate the reliability of the LTIM estimates.</t>
  </si>
  <si>
    <t>The confidence interval of the IPS component of an LTIM estimate gives a good indication of the reliability of the LTIM estimate. The IPS component of an LTIM estimate typically exceeds 90% of the overall LTIM estimate. The Northern Ireland and Asylum Seeker components of an LTIM estimate are based on administrative data and are not subject to sampling error. The methodology used to calculate the Migrant Switcher and Visitor Switcher components of an LTIM estimate do not currently enable us to adjust the confidence interval of the IPS component to obtain an overall confidence interval for the LTIM estimate, but these components are small compared to the overall LTIM estimate.</t>
  </si>
  <si>
    <t>95% confidence intervals give a readily understood range in which the true value is likely to lie - there is a 95% probability that the true figure lies in the range: estimate +/- confidence interval. Users are advised to be cautious when making inferences from estimates with relatively large confidence intervals. For inflow and outflow estimates where the lower confidence limit is below zero users should assume the estimate is above zero.</t>
  </si>
  <si>
    <t>Rounding</t>
  </si>
  <si>
    <t>All confidence intervals in this spreadsheet are also rounded to the nearest thousand. In particular, please note that a confidence interval which rounds to zero does not imply certainty, only that the confidence interval is less than 500.</t>
  </si>
  <si>
    <t>When calculating the upper and lower confidence interval limits for a given estimate, please take into account that both the estimate and the confidence interval have been rounded to the nearest thousand.</t>
  </si>
  <si>
    <t>Special values</t>
  </si>
  <si>
    <t>The following special values are used for estimates and their associated confidence intervals:</t>
  </si>
  <si>
    <t>z     Not applicable</t>
  </si>
  <si>
    <t>This value is used where estimates for the particular migrant characteristics are not applicable in a given year.</t>
  </si>
  <si>
    <t>:     Not available</t>
  </si>
  <si>
    <t>This value is used where an actual value is not available.</t>
  </si>
  <si>
    <t>.     No contact.</t>
  </si>
  <si>
    <t>This value is used where the IPS has had no contact with any migrant having the particular characteristics in a given year.</t>
  </si>
  <si>
    <t>Please note: The IPS is a sample survey. Where no contact has occurred no estimate is possible, but this does not imply that the actual number is zero (although it is probably low).</t>
  </si>
  <si>
    <t>0~   Rounds to zero.</t>
  </si>
  <si>
    <t>Please see notes on Rounding above.</t>
  </si>
  <si>
    <t xml:space="preserve">Copyright and reproduction </t>
  </si>
  <si>
    <t>The content of this spreadsheet is © Crown copyright 2021.</t>
  </si>
  <si>
    <t>You may re-use this information (not including logos) free of charge in any format or medium, under the terms of the Open Government Licence.</t>
  </si>
  <si>
    <t>To view this licence, go to: http://www.nationalarchives.gov.uk/doc/open-government-licence/ or write to the Information Policy Team, The National Archives, Kew, London TW9 4DU. Email: psi@nationalarchives.gov.uk</t>
  </si>
  <si>
    <t>Further information</t>
  </si>
  <si>
    <t>For a full list of all our published information on international migration, please see:</t>
  </si>
  <si>
    <t>For any further information, please email pop.info@ons.gov.uk</t>
  </si>
  <si>
    <t>Data supplier:</t>
  </si>
  <si>
    <t>Centre for International Migration</t>
  </si>
  <si>
    <t>Office for National Statistics</t>
  </si>
  <si>
    <t>Segensworth Road</t>
  </si>
  <si>
    <t>FAREHAM</t>
  </si>
  <si>
    <t>PO15 5RR</t>
  </si>
  <si>
    <t>Long-Term International Migration and estimates from Registration and Population Interactions Dataset</t>
  </si>
  <si>
    <t>RAPID and LTIM comparison. Citizenship groups 2011/12 to 2019/20</t>
  </si>
  <si>
    <t>Thousands</t>
  </si>
  <si>
    <t>Year</t>
  </si>
  <si>
    <t>Non-UK</t>
  </si>
  <si>
    <t>European Union</t>
  </si>
  <si>
    <t>Non-EU</t>
  </si>
  <si>
    <t>European Union 
EU14</t>
  </si>
  <si>
    <t>European Union
EU8</t>
  </si>
  <si>
    <t>European Union
EU2</t>
  </si>
  <si>
    <t>European Union
 Other</t>
  </si>
  <si>
    <t>ALL</t>
  </si>
  <si>
    <t>Other Europe</t>
  </si>
  <si>
    <t>Asia</t>
  </si>
  <si>
    <t>Rest of the World</t>
  </si>
  <si>
    <t xml:space="preserve">LTIM </t>
  </si>
  <si>
    <t>IPS CI +/-</t>
  </si>
  <si>
    <t>RAPID</t>
  </si>
  <si>
    <t>LTIM</t>
  </si>
  <si>
    <t xml:space="preserve">RAPID </t>
  </si>
  <si>
    <t>Inflow</t>
  </si>
  <si>
    <t>:</t>
  </si>
  <si>
    <t>Outflow</t>
  </si>
  <si>
    <t>Balance</t>
  </si>
  <si>
    <t>Source: Office for National Statistics (ONS), Department for Work and Pensions (DWP)</t>
  </si>
  <si>
    <t>Totals may not sum due to rounding.</t>
  </si>
  <si>
    <t>: - not available</t>
  </si>
  <si>
    <t>European Union estimates are for the EU14 (Austria, Belgium, Denmark, Finland, France, Germany, Greece, Republic of Ireland, Italy, Luxembourg, Netherlands, Portugal, Spain and Sweden) up to 2003, the EU25 (the EU15 and the EU8 groupings plus Malta and Cyprus) from 2004 to 2006, the EU27 (the EU25 plus Bulgaria and Romania) from 2007 and the EU28 (the EU27 plus Croatia) from July 2013. Estimates are also shown separately for the EU15, the EU8 (Czech Republic, Estonia, Hungary, Latvia, Lithuania, Poland, Slovakia and Slovenia), the EU2 (Bulgaria and Romania) and EU Other (Malta, Cyprus and Croatia).</t>
  </si>
  <si>
    <t>This table uses 95% confidence intervals (CI) to indicate the robustness of each estimate. Please see the Notes worksheet for more information.</t>
  </si>
  <si>
    <t>Published on 16 April 2021 by the Office for National Statistics. Email: pop.info@ons.gov.uk</t>
  </si>
  <si>
    <t>© Crown copyright. You may re-use this information (not including logos) free of charge in any format or medium, under the terms of the Open Government Licence.</t>
  </si>
  <si>
    <t>To view this licence, go to: http://www.nationalarchives.gov.uk/doc/open-government-licence/</t>
  </si>
  <si>
    <t>or write to the Information Policy Team, The National Archives, Kew, London TW9 4DU. Email: psi@nationalarchives.gov.uk</t>
  </si>
  <si>
    <t>Preliminary administrative data based adjustments to LTIM</t>
  </si>
  <si>
    <t>YE Mar 12</t>
  </si>
  <si>
    <t>YE Mar 13</t>
  </si>
  <si>
    <t>YE Mar 14</t>
  </si>
  <si>
    <t>YE Mar 15</t>
  </si>
  <si>
    <t>YE Mar 16</t>
  </si>
  <si>
    <t>YE Mar 17</t>
  </si>
  <si>
    <t>YE Mar 18</t>
  </si>
  <si>
    <t>YE Mar 19</t>
  </si>
  <si>
    <t>YE Mar 20</t>
  </si>
  <si>
    <t>This data presents research into a new methodology to measure international migration. Estimates presented are not official statistics on migration, nor are they used in the underlying methods or assumptions in the production of any other official statistics. Data presented here uses the administrative data source RAPID to measure international migration into and out of the UK and are to help inform users on the progress of our approach for transforming migration statistics using administrative data and our plans to further develop these in the future.</t>
  </si>
  <si>
    <t>The Registration and Popoulation Interactions Database</t>
  </si>
  <si>
    <t>The Registration and Population Interaction Database (RAPID) provides a single coherent view of interactions across the breadth of benefits and earnings datasets for anyone with a National Insurance number (NINo). The Migrant Worker Scan (MWS) shows all non-UK Nationals who have registered for a NINo from 1975 onwards along with their NINo registration date and self-reported date of arrival. This information alongside the interactions within RAPID can be used to infer long-term migration of non-UK nationals into the UK where this activity extends over 12 months or more, and long-term migration out of the UK where this activity stops for over 12 months (as per the UN definition).</t>
  </si>
  <si>
    <t>There are small differences between the annual time periods covered by each data source. Estimates from RAPID are tax years (ending 6th April) and LTIM estimates are year ending 31 March. Since these are broadly comparable time periods and for the purpose of clarity, for each data source we refer to a common annual period of 'year ending March'.</t>
  </si>
  <si>
    <t>Long-term international migration (LTIIM) estimates presented here do not match those previously published in the Migration Statistics Quarterly Report, analysis presented in this report has removed those aged under 16 years of age from the IPS component of LTIM. We have also presented the IPS confidence intervals to illustrate the uncertainty in these estimates. It is important to note that due to the adjustments applied there will be a level of uncertainty around the estimates from RAPID. Whilst it is not possible to measure this uncertainty at this time, as part of our ongoing development we will be exploring approaches to measuring uncertainty of admin-based migration estimates (ABMEs).</t>
  </si>
  <si>
    <t>LTIM estimates in this spreadsheet are individually rounded to the nearest thousand. Estimates from RAPID are rounded to the nearest hundred. Totals may not add exactly due to this rounding.</t>
  </si>
  <si>
    <t>Things to note:</t>
  </si>
  <si>
    <t xml:space="preserve">An adjustment was made to non-EU outflow based on evidence of non-EU students actual behaviour from YE March 2013 onwards. The adjustments are not reflected in the remainder of the table. The sums of some disaggregated estimates will not therefore match the adjusted totals. These adjustments subsequently affect net migration. For more information, please refer to our LTIM Methodology. </t>
  </si>
  <si>
    <t>LTIM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</si>
</sst>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Red]0.0"/>
    <numFmt numFmtId="166" formatCode="\+????0;\-????0;0\~"/>
    <numFmt numFmtId="167" formatCode="\+????0.0;\-????0.0;00\~0.0"/>
    <numFmt numFmtId="168" formatCode="\+????0.0;\-????0.0;0.0\~"/>
  </numFmts>
  <fonts count="18" x14ac:knownFonts="1">
    <font>
      <sz val="11"/>
      <color theme="1"/>
      <name val="Calibri"/>
      <family val="2"/>
      <scheme val="minor"/>
    </font>
    <font>
      <b/>
      <sz val="8"/>
      <name val="Arial"/>
      <family val="2"/>
    </font>
    <font>
      <sz val="8"/>
      <name val="Arial"/>
      <family val="2"/>
    </font>
    <font>
      <i/>
      <sz val="8"/>
      <name val="Arial"/>
      <family val="2"/>
    </font>
    <font>
      <sz val="8"/>
      <color rgb="FF000000"/>
      <name val="Arial"/>
      <family val="2"/>
    </font>
    <font>
      <sz val="8"/>
      <color rgb="FFFFFFFF"/>
      <name val="Arial"/>
      <family val="2"/>
    </font>
    <font>
      <b/>
      <sz val="8"/>
      <color rgb="FFFFFFFF"/>
      <name val="Arial"/>
      <family val="2"/>
    </font>
    <font>
      <b/>
      <sz val="8"/>
      <color rgb="FFFF0000"/>
      <name val="Arial"/>
      <family val="2"/>
    </font>
    <font>
      <sz val="8"/>
      <color rgb="FFFF0000"/>
      <name val="Arial"/>
      <family val="2"/>
    </font>
    <font>
      <b/>
      <sz val="8"/>
      <color rgb="FF000000"/>
      <name val="Arial"/>
      <family val="2"/>
    </font>
    <font>
      <u/>
      <sz val="8"/>
      <color rgb="FFFF0000"/>
      <name val="Arial"/>
      <family val="2"/>
    </font>
    <font>
      <b/>
      <u/>
      <sz val="8"/>
      <color rgb="FF000000"/>
      <name val="Arial"/>
      <family val="2"/>
    </font>
    <font>
      <u/>
      <sz val="11"/>
      <color theme="10"/>
      <name val="Calibri"/>
      <family val="2"/>
      <scheme val="minor"/>
    </font>
    <font>
      <u/>
      <sz val="8"/>
      <color theme="10"/>
      <name val="Arial"/>
      <family val="2"/>
    </font>
    <font>
      <sz val="8"/>
      <color theme="1"/>
      <name val="Arial"/>
      <family val="2"/>
    </font>
    <font>
      <b/>
      <sz val="8"/>
      <color theme="1"/>
      <name val="Arial"/>
      <family val="2"/>
    </font>
    <font>
      <sz val="8"/>
      <color rgb="FF000000"/>
      <name val="Arial"/>
    </font>
    <font>
      <sz val="8"/>
      <name val="Calibri"/>
      <family val="2"/>
      <scheme val="minor"/>
    </font>
  </fonts>
  <fills count="2">
    <fill>
      <patternFill patternType="none"/>
    </fill>
    <fill>
      <patternFill patternType="gray125"/>
    </fill>
  </fills>
  <borders count="4">
    <border>
      <left/>
      <right/>
      <top/>
      <bottom/>
      <diagonal/>
    </border>
    <border>
      <left/>
      <right/>
      <top style="medium">
        <color indexed="64"/>
      </top>
      <bottom/>
      <diagonal/>
    </border>
    <border>
      <left/>
      <right/>
      <top/>
      <bottom style="thin">
        <color rgb="FF000000"/>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77">
    <xf numFmtId="0" fontId="0" fillId="0" borderId="0" xfId="0"/>
    <xf numFmtId="0" fontId="4" fillId="0" borderId="0" xfId="0" applyFont="1" applyAlignment="1">
      <alignment wrapText="1"/>
    </xf>
    <xf numFmtId="0" fontId="2" fillId="0" borderId="0" xfId="0" applyFont="1" applyFill="1" applyAlignment="1">
      <alignment wrapText="1"/>
    </xf>
    <xf numFmtId="0" fontId="1" fillId="0" borderId="0" xfId="0" applyFont="1" applyFill="1" applyAlignment="1">
      <alignment wrapText="1"/>
    </xf>
    <xf numFmtId="0" fontId="5" fillId="0" borderId="0" xfId="0" applyFont="1" applyFill="1" applyAlignment="1">
      <alignment wrapText="1"/>
    </xf>
    <xf numFmtId="0" fontId="6" fillId="0" borderId="0" xfId="0" applyFont="1" applyFill="1" applyAlignment="1">
      <alignment wrapText="1"/>
    </xf>
    <xf numFmtId="0" fontId="7" fillId="0" borderId="0" xfId="0" applyFont="1" applyFill="1" applyAlignment="1">
      <alignment wrapText="1"/>
    </xf>
    <xf numFmtId="0" fontId="8" fillId="0" borderId="0" xfId="0" applyFont="1" applyFill="1" applyAlignment="1">
      <alignment wrapText="1"/>
    </xf>
    <xf numFmtId="0" fontId="1" fillId="0" borderId="0" xfId="0" applyFont="1" applyBorder="1" applyAlignment="1">
      <alignment wrapText="1"/>
    </xf>
    <xf numFmtId="0" fontId="4" fillId="0" borderId="0" xfId="0" applyFont="1" applyBorder="1" applyAlignment="1">
      <alignment wrapText="1"/>
    </xf>
    <xf numFmtId="0" fontId="3" fillId="0" borderId="2" xfId="0" applyFont="1" applyBorder="1" applyAlignment="1">
      <alignment wrapText="1"/>
    </xf>
    <xf numFmtId="0" fontId="3" fillId="0" borderId="0" xfId="0" applyFont="1" applyBorder="1" applyAlignment="1">
      <alignment wrapText="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1" fillId="0" borderId="0" xfId="0" applyFont="1" applyBorder="1" applyAlignment="1">
      <alignment vertical="center" wrapText="1"/>
    </xf>
    <xf numFmtId="164" fontId="2" fillId="0" borderId="0" xfId="0" applyNumberFormat="1" applyFont="1" applyFill="1" applyAlignment="1">
      <alignment wrapText="1"/>
    </xf>
    <xf numFmtId="164" fontId="2" fillId="0" borderId="0" xfId="0" applyNumberFormat="1" applyFont="1" applyAlignment="1">
      <alignment wrapText="1"/>
    </xf>
    <xf numFmtId="165" fontId="8" fillId="0" borderId="0" xfId="0" applyNumberFormat="1" applyFont="1" applyFill="1" applyAlignment="1">
      <alignment wrapText="1"/>
    </xf>
    <xf numFmtId="165" fontId="8" fillId="0" borderId="0" xfId="0" applyNumberFormat="1" applyFont="1" applyAlignment="1">
      <alignment wrapText="1"/>
    </xf>
    <xf numFmtId="0" fontId="10" fillId="0" borderId="0" xfId="0" applyFont="1" applyAlignment="1">
      <alignment wrapText="1"/>
    </xf>
    <xf numFmtId="0" fontId="1" fillId="0" borderId="2" xfId="0" applyFont="1" applyBorder="1" applyAlignment="1">
      <alignment wrapText="1"/>
    </xf>
    <xf numFmtId="0" fontId="4" fillId="0" borderId="2" xfId="0" applyFont="1" applyBorder="1" applyAlignment="1">
      <alignment wrapText="1"/>
    </xf>
    <xf numFmtId="0" fontId="2" fillId="0" borderId="2" xfId="0" applyFont="1" applyBorder="1" applyAlignment="1">
      <alignment horizontal="center" vertical="center" wrapText="1"/>
    </xf>
    <xf numFmtId="0" fontId="14" fillId="0" borderId="0" xfId="0" applyFont="1"/>
    <xf numFmtId="0" fontId="2" fillId="0" borderId="3" xfId="0" applyFont="1" applyFill="1" applyBorder="1" applyAlignment="1">
      <alignment wrapText="1"/>
    </xf>
    <xf numFmtId="0" fontId="15" fillId="0" borderId="0" xfId="0" applyFont="1"/>
    <xf numFmtId="0" fontId="14" fillId="0" borderId="0" xfId="0" applyFont="1" applyAlignment="1"/>
    <xf numFmtId="0" fontId="2" fillId="0" borderId="2" xfId="0" applyFont="1" applyBorder="1" applyAlignment="1">
      <alignment horizontal="center" vertical="center"/>
    </xf>
    <xf numFmtId="1" fontId="2" fillId="0" borderId="2" xfId="0" applyNumberFormat="1" applyFont="1" applyBorder="1" applyAlignment="1">
      <alignment horizontal="center" vertical="center"/>
    </xf>
    <xf numFmtId="0" fontId="14" fillId="0" borderId="0" xfId="0" applyFont="1" applyAlignment="1">
      <alignment vertical="center"/>
    </xf>
    <xf numFmtId="0" fontId="14" fillId="0" borderId="0" xfId="0" applyFont="1" applyFill="1"/>
    <xf numFmtId="0" fontId="14" fillId="0" borderId="0" xfId="0" applyFont="1" applyFill="1" applyAlignment="1">
      <alignment vertical="top"/>
    </xf>
    <xf numFmtId="0" fontId="14" fillId="0" borderId="0" xfId="0" applyFont="1" applyAlignment="1">
      <alignment vertical="top"/>
    </xf>
    <xf numFmtId="166" fontId="14" fillId="0" borderId="0" xfId="0" applyNumberFormat="1" applyFont="1"/>
    <xf numFmtId="167" fontId="16" fillId="0" borderId="0" xfId="0" applyNumberFormat="1" applyFont="1" applyAlignment="1">
      <alignment wrapText="1"/>
    </xf>
    <xf numFmtId="167" fontId="16" fillId="0" borderId="3" xfId="0" applyNumberFormat="1" applyFont="1" applyBorder="1" applyAlignment="1">
      <alignment wrapText="1"/>
    </xf>
    <xf numFmtId="168" fontId="4" fillId="0" borderId="0" xfId="0" applyNumberFormat="1" applyFont="1" applyFill="1" applyAlignment="1">
      <alignment wrapText="1"/>
    </xf>
    <xf numFmtId="168" fontId="4" fillId="0" borderId="3" xfId="0" applyNumberFormat="1" applyFont="1" applyFill="1" applyBorder="1" applyAlignment="1">
      <alignment wrapText="1"/>
    </xf>
    <xf numFmtId="164" fontId="2" fillId="0" borderId="0" xfId="0" applyNumberFormat="1" applyFont="1" applyFill="1" applyAlignment="1">
      <alignment horizontal="right" wrapText="1"/>
    </xf>
    <xf numFmtId="0" fontId="2" fillId="0" borderId="0" xfId="0" applyFont="1" applyAlignment="1"/>
    <xf numFmtId="0" fontId="1" fillId="0" borderId="0" xfId="0" applyFont="1" applyAlignment="1">
      <alignment wrapText="1"/>
    </xf>
    <xf numFmtId="0" fontId="9" fillId="0" borderId="0" xfId="0" applyFont="1" applyAlignment="1">
      <alignment wrapText="1"/>
    </xf>
    <xf numFmtId="0" fontId="1" fillId="0" borderId="0" xfId="0" applyFont="1" applyAlignment="1">
      <alignment vertical="top" wrapText="1"/>
    </xf>
    <xf numFmtId="0" fontId="2" fillId="0" borderId="0" xfId="0" applyFont="1" applyAlignment="1">
      <alignment wrapText="1"/>
    </xf>
    <xf numFmtId="0" fontId="2" fillId="0" borderId="2" xfId="0" applyFont="1" applyBorder="1" applyAlignment="1">
      <alignment wrapText="1"/>
    </xf>
    <xf numFmtId="0" fontId="2" fillId="0" borderId="0" xfId="0" applyFont="1" applyBorder="1" applyAlignment="1">
      <alignment wrapText="1"/>
    </xf>
    <xf numFmtId="168" fontId="4" fillId="0" borderId="0" xfId="0" applyNumberFormat="1" applyFont="1" applyFill="1" applyAlignment="1">
      <alignment horizontal="right" wrapText="1"/>
    </xf>
    <xf numFmtId="168" fontId="4" fillId="0" borderId="3" xfId="0" applyNumberFormat="1" applyFont="1" applyFill="1" applyBorder="1" applyAlignment="1">
      <alignment horizontal="right" wrapText="1"/>
    </xf>
    <xf numFmtId="0" fontId="1" fillId="0" borderId="0" xfId="0" applyFont="1" applyAlignment="1">
      <alignment wrapText="1"/>
    </xf>
    <xf numFmtId="0" fontId="2" fillId="0" borderId="0" xfId="0" applyFont="1" applyAlignment="1">
      <alignment horizontal="left" wrapText="1"/>
    </xf>
    <xf numFmtId="0" fontId="2" fillId="0" borderId="0" xfId="0" applyFont="1" applyAlignment="1">
      <alignment vertical="top" wrapText="1"/>
    </xf>
    <xf numFmtId="0" fontId="1" fillId="0" borderId="0" xfId="0" applyFont="1" applyAlignment="1">
      <alignment vertical="top" wrapText="1"/>
    </xf>
    <xf numFmtId="0" fontId="13" fillId="0" borderId="0" xfId="1" applyFont="1" applyAlignment="1">
      <alignment vertical="top" wrapText="1"/>
    </xf>
    <xf numFmtId="0" fontId="2" fillId="0" borderId="0" xfId="0" applyFont="1" applyAlignment="1">
      <alignment horizontal="center" vertical="top" wrapText="1"/>
    </xf>
    <xf numFmtId="0" fontId="13" fillId="0" borderId="0" xfId="1" applyFont="1" applyAlignment="1">
      <alignment wrapText="1"/>
    </xf>
    <xf numFmtId="0" fontId="1" fillId="0" borderId="0" xfId="0" applyFont="1" applyAlignment="1">
      <alignment wrapText="1"/>
    </xf>
    <xf numFmtId="0" fontId="4" fillId="0" borderId="0" xfId="0" applyFont="1" applyAlignment="1">
      <alignment vertical="top" wrapText="1"/>
    </xf>
    <xf numFmtId="0" fontId="13" fillId="0" borderId="0" xfId="1" applyFont="1" applyAlignment="1">
      <alignment vertical="center" wrapText="1"/>
    </xf>
    <xf numFmtId="0" fontId="9" fillId="0" borderId="0" xfId="0" applyFont="1" applyAlignment="1">
      <alignment wrapText="1"/>
    </xf>
    <xf numFmtId="0" fontId="11" fillId="0" borderId="0" xfId="0" applyFont="1" applyAlignment="1">
      <alignment wrapText="1"/>
    </xf>
    <xf numFmtId="0" fontId="1" fillId="0" borderId="0" xfId="0" applyFont="1" applyAlignment="1">
      <alignment horizontal="left" wrapText="1"/>
    </xf>
    <xf numFmtId="0" fontId="2" fillId="0" borderId="0" xfId="0" applyFont="1" applyAlignment="1">
      <alignment horizontal="left" wrapText="1"/>
    </xf>
    <xf numFmtId="0" fontId="1"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Border="1" applyAlignment="1">
      <alignment vertical="top"/>
    </xf>
    <xf numFmtId="0" fontId="14" fillId="0" borderId="0" xfId="0" applyFont="1" applyBorder="1" applyAlignment="1">
      <alignment vertical="top"/>
    </xf>
    <xf numFmtId="0" fontId="2" fillId="0" borderId="0" xfId="0" applyFont="1" applyBorder="1" applyAlignment="1">
      <alignment wrapText="1"/>
    </xf>
    <xf numFmtId="0" fontId="14" fillId="0" borderId="0" xfId="0" applyFont="1" applyBorder="1" applyAlignment="1"/>
    <xf numFmtId="0" fontId="4" fillId="0" borderId="2" xfId="0" applyFont="1" applyBorder="1" applyAlignment="1">
      <alignment horizontal="right" wrapText="1"/>
    </xf>
    <xf numFmtId="0" fontId="2" fillId="0" borderId="2" xfId="0" applyFont="1" applyBorder="1" applyAlignment="1">
      <alignment wrapText="1"/>
    </xf>
    <xf numFmtId="0" fontId="2" fillId="0" borderId="1" xfId="0" applyFont="1" applyBorder="1" applyAlignment="1">
      <alignment horizontal="center"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14" fillId="0" borderId="2" xfId="0" applyFont="1" applyBorder="1" applyAlignment="1"/>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internationalmigration/datasets/tableofcontents" TargetMode="External"/><Relationship Id="rId2" Type="http://schemas.openxmlformats.org/officeDocument/2006/relationships/hyperlink" Target="https://www.ons.gov.uk/news/statementsandletters/statementfromtheonsonthereclassificationofinternationalmigrationstatistics" TargetMode="External"/><Relationship Id="rId1" Type="http://schemas.openxmlformats.org/officeDocument/2006/relationships/hyperlink" Target="https://www.ons.gov.uk/peoplepopulationandcommunity/populationandmigration/internationalmigration/articles/understandingdifferentmigrationdatasources/augustprogressreport" TargetMode="External"/><Relationship Id="rId6" Type="http://schemas.openxmlformats.org/officeDocument/2006/relationships/printerSettings" Target="../printerSettings/printerSettings1.bin"/><Relationship Id="rId5" Type="http://schemas.openxmlformats.org/officeDocument/2006/relationships/hyperlink" Target="https://www.ons.gov.uk/peoplepopulationandcommunity/populationandmigration/internationalmigration/methodologies/longterminternationalmigrationestimatesmethodology" TargetMode="External"/><Relationship Id="rId4" Type="http://schemas.openxmlformats.org/officeDocument/2006/relationships/hyperlink" Target="https://www.ons.gov.uk/peoplepopulationandcommunity/populationandmigration/internationalmigration/datasets/tableofcont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FDD7D-ED05-4D09-A006-0943BBBC203E}">
  <dimension ref="A1:H160"/>
  <sheetViews>
    <sheetView tabSelected="1" workbookViewId="0">
      <selection sqref="A1:H1"/>
    </sheetView>
  </sheetViews>
  <sheetFormatPr defaultColWidth="8.90625" defaultRowHeight="11.25" customHeight="1" x14ac:dyDescent="0.2"/>
  <cols>
    <col min="1" max="7" width="8.90625" style="24"/>
    <col min="8" max="8" width="70.08984375" style="24" customWidth="1"/>
    <col min="9" max="16384" width="8.90625" style="24"/>
  </cols>
  <sheetData>
    <row r="1" spans="1:8" ht="10.4" customHeight="1" x14ac:dyDescent="0.25">
      <c r="A1" s="60" t="s">
        <v>0</v>
      </c>
      <c r="B1" s="60"/>
      <c r="C1" s="60"/>
      <c r="D1" s="60"/>
      <c r="E1" s="60"/>
      <c r="F1" s="60"/>
      <c r="G1" s="60"/>
      <c r="H1" s="60"/>
    </row>
    <row r="2" spans="1:8" ht="10.4" customHeight="1" x14ac:dyDescent="0.25">
      <c r="A2" s="56"/>
      <c r="B2" s="56"/>
      <c r="C2" s="56"/>
      <c r="D2" s="56"/>
      <c r="E2" s="56"/>
      <c r="F2" s="56"/>
      <c r="G2" s="56"/>
      <c r="H2" s="56"/>
    </row>
    <row r="3" spans="1:8" ht="36.75" customHeight="1" x14ac:dyDescent="0.2">
      <c r="A3" s="57" t="s">
        <v>100</v>
      </c>
      <c r="B3" s="57"/>
      <c r="C3" s="57"/>
      <c r="D3" s="57"/>
      <c r="E3" s="57"/>
      <c r="F3" s="57"/>
      <c r="G3" s="57"/>
      <c r="H3" s="57"/>
    </row>
    <row r="4" spans="1:8" ht="10.4" customHeight="1" x14ac:dyDescent="0.25">
      <c r="A4" s="56"/>
      <c r="B4" s="56"/>
      <c r="C4" s="56"/>
      <c r="D4" s="56"/>
      <c r="E4" s="56"/>
      <c r="F4" s="56"/>
      <c r="G4" s="56"/>
      <c r="H4" s="56"/>
    </row>
    <row r="5" spans="1:8" ht="10.4" customHeight="1" x14ac:dyDescent="0.25">
      <c r="A5" s="61" t="s">
        <v>101</v>
      </c>
      <c r="B5" s="61"/>
      <c r="C5" s="61"/>
      <c r="D5" s="61"/>
      <c r="E5" s="61"/>
      <c r="F5" s="61"/>
      <c r="G5" s="61"/>
      <c r="H5" s="61"/>
    </row>
    <row r="6" spans="1:8" ht="10.4" customHeight="1" x14ac:dyDescent="0.25">
      <c r="A6" s="63"/>
      <c r="B6" s="63"/>
      <c r="C6" s="63"/>
      <c r="D6" s="63"/>
      <c r="E6" s="63"/>
      <c r="F6" s="63"/>
      <c r="G6" s="63"/>
      <c r="H6" s="63"/>
    </row>
    <row r="7" spans="1:8" ht="42.5" customHeight="1" x14ac:dyDescent="0.2">
      <c r="A7" s="62" t="s">
        <v>102</v>
      </c>
      <c r="B7" s="62"/>
      <c r="C7" s="62"/>
      <c r="D7" s="62"/>
      <c r="E7" s="62"/>
      <c r="F7" s="62"/>
      <c r="G7" s="62"/>
      <c r="H7" s="62"/>
    </row>
    <row r="8" spans="1:8" ht="10.4" customHeight="1" x14ac:dyDescent="0.25">
      <c r="A8" s="63"/>
      <c r="B8" s="63"/>
      <c r="C8" s="63"/>
      <c r="D8" s="63"/>
      <c r="E8" s="63"/>
      <c r="F8" s="63"/>
      <c r="G8" s="63"/>
      <c r="H8" s="63"/>
    </row>
    <row r="9" spans="1:8" ht="10.4" customHeight="1" x14ac:dyDescent="0.25">
      <c r="A9" s="61" t="s">
        <v>106</v>
      </c>
      <c r="B9" s="61"/>
      <c r="C9" s="61"/>
      <c r="D9" s="61"/>
      <c r="E9" s="61"/>
      <c r="F9" s="61"/>
      <c r="G9" s="61"/>
      <c r="H9" s="61"/>
    </row>
    <row r="10" spans="1:8" ht="10.4" customHeight="1" x14ac:dyDescent="0.25">
      <c r="A10" s="63"/>
      <c r="B10" s="63"/>
      <c r="C10" s="63"/>
      <c r="D10" s="63"/>
      <c r="E10" s="63"/>
      <c r="F10" s="63"/>
      <c r="G10" s="63"/>
      <c r="H10" s="63"/>
    </row>
    <row r="11" spans="1:8" ht="43" customHeight="1" x14ac:dyDescent="0.2">
      <c r="A11" s="62" t="s">
        <v>104</v>
      </c>
      <c r="B11" s="62"/>
      <c r="C11" s="62"/>
      <c r="D11" s="62"/>
      <c r="E11" s="62"/>
      <c r="F11" s="62"/>
      <c r="G11" s="62"/>
      <c r="H11" s="62"/>
    </row>
    <row r="12" spans="1:8" s="64" customFormat="1" ht="10" customHeight="1" x14ac:dyDescent="0.2"/>
    <row r="13" spans="1:8" ht="25.5" customHeight="1" x14ac:dyDescent="0.2">
      <c r="A13" s="62" t="s">
        <v>103</v>
      </c>
      <c r="B13" s="62"/>
      <c r="C13" s="62"/>
      <c r="D13" s="62"/>
      <c r="E13" s="62"/>
      <c r="F13" s="62"/>
      <c r="G13" s="62"/>
      <c r="H13" s="62"/>
    </row>
    <row r="14" spans="1:8" ht="10.4" customHeight="1" x14ac:dyDescent="0.25">
      <c r="A14" s="63"/>
      <c r="B14" s="63"/>
      <c r="C14" s="63"/>
      <c r="D14" s="63"/>
      <c r="E14" s="63"/>
      <c r="F14" s="63"/>
      <c r="G14" s="63"/>
      <c r="H14" s="63"/>
    </row>
    <row r="15" spans="1:8" ht="10.4" customHeight="1" x14ac:dyDescent="0.25">
      <c r="A15" s="63"/>
      <c r="B15" s="63"/>
      <c r="C15" s="63"/>
      <c r="D15" s="63"/>
      <c r="E15" s="63"/>
      <c r="F15" s="63"/>
      <c r="G15" s="63"/>
      <c r="H15" s="63"/>
    </row>
    <row r="16" spans="1:8" ht="10.4" customHeight="1" x14ac:dyDescent="0.25">
      <c r="A16" s="59" t="s">
        <v>90</v>
      </c>
      <c r="B16" s="59"/>
      <c r="C16" s="59"/>
      <c r="D16" s="59"/>
      <c r="E16" s="59"/>
      <c r="F16" s="59"/>
      <c r="G16" s="59"/>
      <c r="H16" s="59"/>
    </row>
    <row r="17" spans="1:8" ht="10.4" customHeight="1" x14ac:dyDescent="0.25">
      <c r="A17" s="56"/>
      <c r="B17" s="56"/>
      <c r="C17" s="56"/>
      <c r="D17" s="56"/>
      <c r="E17" s="56"/>
      <c r="F17" s="56"/>
      <c r="G17" s="56"/>
      <c r="H17" s="56"/>
    </row>
    <row r="18" spans="1:8" ht="30.65" customHeight="1" x14ac:dyDescent="0.2">
      <c r="A18" s="57" t="s">
        <v>1</v>
      </c>
      <c r="B18" s="57"/>
      <c r="C18" s="57"/>
      <c r="D18" s="57"/>
      <c r="E18" s="57"/>
      <c r="F18" s="57"/>
      <c r="G18" s="57"/>
      <c r="H18" s="57"/>
    </row>
    <row r="19" spans="1:8" ht="10.4" customHeight="1" x14ac:dyDescent="0.25">
      <c r="A19" s="56"/>
      <c r="B19" s="56"/>
      <c r="C19" s="56"/>
      <c r="D19" s="56"/>
      <c r="E19" s="56"/>
      <c r="F19" s="56"/>
      <c r="G19" s="56"/>
      <c r="H19" s="56"/>
    </row>
    <row r="20" spans="1:8" ht="71.400000000000006" customHeight="1" x14ac:dyDescent="0.2">
      <c r="A20" s="57" t="s">
        <v>2</v>
      </c>
      <c r="B20" s="57"/>
      <c r="C20" s="57"/>
      <c r="D20" s="57"/>
      <c r="E20" s="57"/>
      <c r="F20" s="57"/>
      <c r="G20" s="57"/>
      <c r="H20" s="57"/>
    </row>
    <row r="21" spans="1:8" ht="10.4" customHeight="1" x14ac:dyDescent="0.2">
      <c r="A21" s="58" t="s">
        <v>3</v>
      </c>
      <c r="B21" s="58"/>
      <c r="C21" s="58"/>
      <c r="D21" s="58"/>
      <c r="E21" s="58"/>
      <c r="F21" s="58"/>
      <c r="G21" s="58"/>
      <c r="H21" s="58"/>
    </row>
    <row r="22" spans="1:8" ht="10.4" customHeight="1" x14ac:dyDescent="0.25">
      <c r="A22" s="56"/>
      <c r="B22" s="56"/>
      <c r="C22" s="56"/>
      <c r="D22" s="56"/>
      <c r="E22" s="56"/>
      <c r="F22" s="56"/>
      <c r="G22" s="56"/>
      <c r="H22" s="56"/>
    </row>
    <row r="23" spans="1:8" ht="10.4" customHeight="1" x14ac:dyDescent="0.2">
      <c r="A23" s="55" t="s">
        <v>4</v>
      </c>
      <c r="B23" s="55"/>
      <c r="C23" s="55"/>
      <c r="D23" s="55"/>
      <c r="E23" s="55"/>
      <c r="F23" s="55"/>
      <c r="G23" s="55"/>
      <c r="H23" s="55"/>
    </row>
    <row r="24" spans="1:8" ht="10.4" customHeight="1" x14ac:dyDescent="0.25">
      <c r="A24" s="56"/>
      <c r="B24" s="56"/>
      <c r="C24" s="56"/>
      <c r="D24" s="56"/>
      <c r="E24" s="56"/>
      <c r="F24" s="56"/>
      <c r="G24" s="56"/>
      <c r="H24" s="56"/>
    </row>
    <row r="25" spans="1:8" ht="26" customHeight="1" x14ac:dyDescent="0.2">
      <c r="A25" s="76" t="s">
        <v>107</v>
      </c>
      <c r="B25" s="76"/>
      <c r="C25" s="76"/>
      <c r="D25" s="76"/>
      <c r="E25" s="76"/>
      <c r="F25" s="76"/>
      <c r="G25" s="76"/>
      <c r="H25" s="76"/>
    </row>
    <row r="26" spans="1:8" ht="10.4" customHeight="1" x14ac:dyDescent="0.2">
      <c r="A26" s="50"/>
      <c r="B26" s="50"/>
      <c r="C26" s="50"/>
      <c r="D26" s="50"/>
      <c r="E26" s="50"/>
      <c r="F26" s="50"/>
      <c r="G26" s="50"/>
      <c r="H26" s="50"/>
    </row>
    <row r="27" spans="1:8" ht="10.4" customHeight="1" x14ac:dyDescent="0.2">
      <c r="A27" s="55" t="s">
        <v>108</v>
      </c>
      <c r="B27" s="55"/>
      <c r="C27" s="55"/>
      <c r="D27" s="55"/>
      <c r="E27" s="55"/>
      <c r="F27" s="55"/>
      <c r="G27" s="55"/>
      <c r="H27" s="55"/>
    </row>
    <row r="28" spans="1:8" ht="10.4" customHeight="1" x14ac:dyDescent="0.25">
      <c r="A28" s="49"/>
      <c r="B28" s="49"/>
      <c r="C28" s="49"/>
      <c r="D28" s="49"/>
      <c r="E28" s="49"/>
      <c r="F28" s="49"/>
      <c r="G28" s="49"/>
      <c r="H28" s="49"/>
    </row>
    <row r="29" spans="1:8" s="33" customFormat="1" ht="10.4" customHeight="1" x14ac:dyDescent="0.35">
      <c r="A29" s="52" t="s">
        <v>5</v>
      </c>
      <c r="B29" s="52"/>
      <c r="C29" s="52"/>
      <c r="D29" s="52"/>
      <c r="E29" s="52"/>
      <c r="F29" s="52"/>
      <c r="G29" s="52"/>
      <c r="H29" s="52"/>
    </row>
    <row r="30" spans="1:8" s="33" customFormat="1" ht="10.4" customHeight="1" x14ac:dyDescent="0.35">
      <c r="A30" s="51"/>
      <c r="B30" s="51"/>
      <c r="C30" s="51"/>
      <c r="D30" s="51"/>
      <c r="E30" s="51"/>
      <c r="F30" s="51"/>
      <c r="G30" s="51"/>
      <c r="H30" s="51"/>
    </row>
    <row r="31" spans="1:8" s="33" customFormat="1" ht="41.15" customHeight="1" x14ac:dyDescent="0.35">
      <c r="A31" s="51" t="s">
        <v>6</v>
      </c>
      <c r="B31" s="51"/>
      <c r="C31" s="51"/>
      <c r="D31" s="51"/>
      <c r="E31" s="51"/>
      <c r="F31" s="51"/>
      <c r="G31" s="51"/>
      <c r="H31" s="51"/>
    </row>
    <row r="32" spans="1:8" s="33" customFormat="1" ht="10.4" customHeight="1" x14ac:dyDescent="0.35">
      <c r="A32" s="51"/>
      <c r="B32" s="51"/>
      <c r="C32" s="51"/>
      <c r="D32" s="51"/>
      <c r="E32" s="51"/>
      <c r="F32" s="51"/>
      <c r="G32" s="51"/>
      <c r="H32" s="51"/>
    </row>
    <row r="33" spans="1:8" s="33" customFormat="1" ht="10.4" customHeight="1" x14ac:dyDescent="0.35">
      <c r="A33" s="51"/>
      <c r="B33" s="51"/>
      <c r="C33" s="51"/>
      <c r="D33" s="51"/>
      <c r="E33" s="51"/>
      <c r="F33" s="51"/>
      <c r="G33" s="51"/>
      <c r="H33" s="51"/>
    </row>
    <row r="34" spans="1:8" s="33" customFormat="1" ht="10.4" customHeight="1" x14ac:dyDescent="0.35">
      <c r="A34" s="52" t="s">
        <v>7</v>
      </c>
      <c r="B34" s="52"/>
      <c r="C34" s="52"/>
      <c r="D34" s="52"/>
      <c r="E34" s="52"/>
      <c r="F34" s="52"/>
      <c r="G34" s="52"/>
      <c r="H34" s="52"/>
    </row>
    <row r="35" spans="1:8" s="33" customFormat="1" ht="10.4" customHeight="1" x14ac:dyDescent="0.35">
      <c r="A35" s="51"/>
      <c r="B35" s="51"/>
      <c r="C35" s="51"/>
      <c r="D35" s="51"/>
      <c r="E35" s="51"/>
      <c r="F35" s="51"/>
      <c r="G35" s="51"/>
      <c r="H35" s="51"/>
    </row>
    <row r="36" spans="1:8" s="33" customFormat="1" ht="20.399999999999999" customHeight="1" x14ac:dyDescent="0.35">
      <c r="A36" s="51" t="s">
        <v>8</v>
      </c>
      <c r="B36" s="51"/>
      <c r="C36" s="51"/>
      <c r="D36" s="51"/>
      <c r="E36" s="51"/>
      <c r="F36" s="51"/>
      <c r="G36" s="51"/>
      <c r="H36" s="51"/>
    </row>
    <row r="37" spans="1:8" s="33" customFormat="1" ht="10.4" customHeight="1" x14ac:dyDescent="0.35">
      <c r="A37" s="51"/>
      <c r="B37" s="51"/>
      <c r="C37" s="51"/>
      <c r="D37" s="51"/>
      <c r="E37" s="51"/>
      <c r="F37" s="51"/>
      <c r="G37" s="51"/>
      <c r="H37" s="51"/>
    </row>
    <row r="38" spans="1:8" s="33" customFormat="1" ht="51" customHeight="1" x14ac:dyDescent="0.35">
      <c r="A38" s="51" t="s">
        <v>9</v>
      </c>
      <c r="B38" s="51"/>
      <c r="C38" s="51"/>
      <c r="D38" s="51"/>
      <c r="E38" s="51"/>
      <c r="F38" s="51"/>
      <c r="G38" s="51"/>
      <c r="H38" s="51"/>
    </row>
    <row r="39" spans="1:8" s="33" customFormat="1" ht="11.5" customHeight="1" x14ac:dyDescent="0.35">
      <c r="A39" s="54"/>
      <c r="B39" s="54"/>
      <c r="C39" s="54"/>
      <c r="D39" s="54"/>
      <c r="E39" s="54"/>
      <c r="F39" s="54"/>
      <c r="G39" s="54"/>
      <c r="H39" s="54"/>
    </row>
    <row r="40" spans="1:8" s="33" customFormat="1" ht="30.65" customHeight="1" x14ac:dyDescent="0.35">
      <c r="A40" s="51" t="s">
        <v>10</v>
      </c>
      <c r="B40" s="51"/>
      <c r="C40" s="51"/>
      <c r="D40" s="51"/>
      <c r="E40" s="51"/>
      <c r="F40" s="51"/>
      <c r="G40" s="51"/>
      <c r="H40" s="51"/>
    </row>
    <row r="41" spans="1:8" s="33" customFormat="1" ht="10.4" customHeight="1" x14ac:dyDescent="0.35">
      <c r="A41" s="51"/>
      <c r="B41" s="51"/>
      <c r="C41" s="51"/>
      <c r="D41" s="51"/>
      <c r="E41" s="51"/>
      <c r="F41" s="51"/>
      <c r="G41" s="51"/>
      <c r="H41" s="51"/>
    </row>
    <row r="42" spans="1:8" s="33" customFormat="1" ht="20.399999999999999" customHeight="1" x14ac:dyDescent="0.35">
      <c r="A42" s="51" t="s">
        <v>11</v>
      </c>
      <c r="B42" s="51"/>
      <c r="C42" s="51"/>
      <c r="D42" s="51"/>
      <c r="E42" s="51"/>
      <c r="F42" s="51"/>
      <c r="G42" s="51"/>
      <c r="H42" s="51"/>
    </row>
    <row r="43" spans="1:8" s="33" customFormat="1" ht="10.4" customHeight="1" x14ac:dyDescent="0.35">
      <c r="A43" s="51"/>
      <c r="B43" s="51"/>
      <c r="C43" s="51"/>
      <c r="D43" s="51"/>
      <c r="E43" s="51"/>
      <c r="F43" s="51"/>
      <c r="G43" s="51"/>
      <c r="H43" s="51"/>
    </row>
    <row r="44" spans="1:8" s="33" customFormat="1" ht="20.399999999999999" customHeight="1" x14ac:dyDescent="0.35">
      <c r="A44" s="51" t="s">
        <v>12</v>
      </c>
      <c r="B44" s="51"/>
      <c r="C44" s="51"/>
      <c r="D44" s="51"/>
      <c r="E44" s="51"/>
      <c r="F44" s="51"/>
      <c r="G44" s="51"/>
      <c r="H44" s="51"/>
    </row>
    <row r="45" spans="1:8" s="33" customFormat="1" ht="10.4" customHeight="1" x14ac:dyDescent="0.35">
      <c r="A45" s="51"/>
      <c r="B45" s="51"/>
      <c r="C45" s="51"/>
      <c r="D45" s="51"/>
      <c r="E45" s="51"/>
      <c r="F45" s="51"/>
      <c r="G45" s="51"/>
      <c r="H45" s="51"/>
    </row>
    <row r="46" spans="1:8" s="33" customFormat="1" ht="30.65" customHeight="1" x14ac:dyDescent="0.35">
      <c r="A46" s="51" t="s">
        <v>13</v>
      </c>
      <c r="B46" s="51"/>
      <c r="C46" s="51"/>
      <c r="D46" s="51"/>
      <c r="E46" s="51"/>
      <c r="F46" s="51"/>
      <c r="G46" s="51"/>
      <c r="H46" s="51"/>
    </row>
    <row r="47" spans="1:8" s="33" customFormat="1" ht="10.4" customHeight="1" x14ac:dyDescent="0.35">
      <c r="A47" s="51"/>
      <c r="B47" s="51"/>
      <c r="C47" s="51"/>
      <c r="D47" s="51"/>
      <c r="E47" s="51"/>
      <c r="F47" s="51"/>
      <c r="G47" s="51"/>
      <c r="H47" s="51"/>
    </row>
    <row r="48" spans="1:8" s="33" customFormat="1" ht="20.399999999999999" customHeight="1" x14ac:dyDescent="0.35">
      <c r="A48" s="51" t="s">
        <v>14</v>
      </c>
      <c r="B48" s="51"/>
      <c r="C48" s="51"/>
      <c r="D48" s="51"/>
      <c r="E48" s="51"/>
      <c r="F48" s="51"/>
      <c r="G48" s="51"/>
      <c r="H48" s="51"/>
    </row>
    <row r="49" spans="1:8" s="33" customFormat="1" ht="10.4" customHeight="1" x14ac:dyDescent="0.35">
      <c r="A49" s="51"/>
      <c r="B49" s="51"/>
      <c r="C49" s="51"/>
      <c r="D49" s="51"/>
      <c r="E49" s="51"/>
      <c r="F49" s="51"/>
      <c r="G49" s="51"/>
      <c r="H49" s="51"/>
    </row>
    <row r="50" spans="1:8" s="33" customFormat="1" ht="10.4" customHeight="1" x14ac:dyDescent="0.35">
      <c r="A50" s="51"/>
      <c r="B50" s="51"/>
      <c r="C50" s="51"/>
      <c r="D50" s="51"/>
      <c r="E50" s="51"/>
      <c r="F50" s="51"/>
      <c r="G50" s="51"/>
      <c r="H50" s="51"/>
    </row>
    <row r="51" spans="1:8" s="33" customFormat="1" ht="10.4" customHeight="1" x14ac:dyDescent="0.35">
      <c r="A51" s="52" t="s">
        <v>15</v>
      </c>
      <c r="B51" s="52"/>
      <c r="C51" s="52"/>
      <c r="D51" s="52"/>
      <c r="E51" s="52"/>
      <c r="F51" s="52"/>
      <c r="G51" s="52"/>
      <c r="H51" s="52"/>
    </row>
    <row r="52" spans="1:8" s="33" customFormat="1" ht="10.4" customHeight="1" x14ac:dyDescent="0.35">
      <c r="A52" s="52"/>
      <c r="B52" s="52"/>
      <c r="C52" s="52"/>
      <c r="D52" s="52"/>
      <c r="E52" s="52"/>
      <c r="F52" s="52"/>
      <c r="G52" s="52"/>
      <c r="H52" s="52"/>
    </row>
    <row r="53" spans="1:8" s="33" customFormat="1" ht="30.65" customHeight="1" x14ac:dyDescent="0.35">
      <c r="A53" s="51" t="s">
        <v>16</v>
      </c>
      <c r="B53" s="51"/>
      <c r="C53" s="51"/>
      <c r="D53" s="51"/>
      <c r="E53" s="51"/>
      <c r="F53" s="51"/>
      <c r="G53" s="51"/>
      <c r="H53" s="51"/>
    </row>
    <row r="54" spans="1:8" s="33" customFormat="1" ht="10.4" customHeight="1" x14ac:dyDescent="0.35">
      <c r="A54" s="51"/>
      <c r="B54" s="51"/>
      <c r="C54" s="51"/>
      <c r="D54" s="51"/>
      <c r="E54" s="51"/>
      <c r="F54" s="51"/>
      <c r="G54" s="51"/>
      <c r="H54" s="51"/>
    </row>
    <row r="55" spans="1:8" s="33" customFormat="1" ht="30.65" customHeight="1" x14ac:dyDescent="0.35">
      <c r="A55" s="51" t="s">
        <v>17</v>
      </c>
      <c r="B55" s="51"/>
      <c r="C55" s="51"/>
      <c r="D55" s="51"/>
      <c r="E55" s="51"/>
      <c r="F55" s="51"/>
      <c r="G55" s="51"/>
      <c r="H55" s="51"/>
    </row>
    <row r="56" spans="1:8" s="33" customFormat="1" ht="10.4" customHeight="1" x14ac:dyDescent="0.35">
      <c r="A56" s="51"/>
      <c r="B56" s="51"/>
      <c r="C56" s="51"/>
      <c r="D56" s="51"/>
      <c r="E56" s="51"/>
      <c r="F56" s="51"/>
      <c r="G56" s="51"/>
      <c r="H56" s="51"/>
    </row>
    <row r="57" spans="1:8" s="33" customFormat="1" ht="71.400000000000006" customHeight="1" x14ac:dyDescent="0.35">
      <c r="A57" s="51" t="s">
        <v>18</v>
      </c>
      <c r="B57" s="51"/>
      <c r="C57" s="51"/>
      <c r="D57" s="51"/>
      <c r="E57" s="51"/>
      <c r="F57" s="51"/>
      <c r="G57" s="51"/>
      <c r="H57" s="51"/>
    </row>
    <row r="58" spans="1:8" s="33" customFormat="1" ht="10.4" customHeight="1" x14ac:dyDescent="0.35">
      <c r="A58" s="51"/>
      <c r="B58" s="51"/>
      <c r="C58" s="51"/>
      <c r="D58" s="51"/>
      <c r="E58" s="51"/>
      <c r="F58" s="51"/>
      <c r="G58" s="51"/>
      <c r="H58" s="51"/>
    </row>
    <row r="59" spans="1:8" s="33" customFormat="1" ht="10.4" customHeight="1" x14ac:dyDescent="0.35">
      <c r="A59" s="52"/>
      <c r="B59" s="52"/>
      <c r="C59" s="52"/>
      <c r="D59" s="52"/>
      <c r="E59" s="52"/>
      <c r="F59" s="52"/>
      <c r="G59" s="52"/>
      <c r="H59" s="52"/>
    </row>
    <row r="60" spans="1:8" s="33" customFormat="1" ht="10.4" customHeight="1" x14ac:dyDescent="0.35">
      <c r="A60" s="52" t="s">
        <v>19</v>
      </c>
      <c r="B60" s="52"/>
      <c r="C60" s="52"/>
      <c r="D60" s="52"/>
      <c r="E60" s="52"/>
      <c r="F60" s="52"/>
      <c r="G60" s="52"/>
      <c r="H60" s="52"/>
    </row>
    <row r="61" spans="1:8" s="33" customFormat="1" ht="10.4" customHeight="1" x14ac:dyDescent="0.35">
      <c r="A61" s="51"/>
      <c r="B61" s="51"/>
      <c r="C61" s="51"/>
      <c r="D61" s="51"/>
      <c r="E61" s="51"/>
      <c r="F61" s="51"/>
      <c r="G61" s="51"/>
      <c r="H61" s="51"/>
    </row>
    <row r="62" spans="1:8" s="33" customFormat="1" ht="30.65" customHeight="1" x14ac:dyDescent="0.35">
      <c r="A62" s="51" t="s">
        <v>20</v>
      </c>
      <c r="B62" s="51"/>
      <c r="C62" s="51"/>
      <c r="D62" s="51"/>
      <c r="E62" s="51"/>
      <c r="F62" s="51"/>
      <c r="G62" s="51"/>
      <c r="H62" s="51"/>
    </row>
    <row r="63" spans="1:8" s="33" customFormat="1" ht="10.4" customHeight="1" x14ac:dyDescent="0.35">
      <c r="A63" s="51"/>
      <c r="B63" s="51"/>
      <c r="C63" s="51"/>
      <c r="D63" s="51"/>
      <c r="E63" s="51"/>
      <c r="F63" s="51"/>
      <c r="G63" s="51"/>
      <c r="H63" s="51"/>
    </row>
    <row r="64" spans="1:8" s="33" customFormat="1" ht="30.65" customHeight="1" x14ac:dyDescent="0.35">
      <c r="A64" s="51" t="s">
        <v>21</v>
      </c>
      <c r="B64" s="51"/>
      <c r="C64" s="51"/>
      <c r="D64" s="51"/>
      <c r="E64" s="51"/>
      <c r="F64" s="51"/>
      <c r="G64" s="51"/>
      <c r="H64" s="51"/>
    </row>
    <row r="65" spans="1:8" s="33" customFormat="1" ht="10.4" customHeight="1" x14ac:dyDescent="0.35">
      <c r="A65" s="51"/>
      <c r="B65" s="51"/>
      <c r="C65" s="51"/>
      <c r="D65" s="51"/>
      <c r="E65" s="51"/>
      <c r="F65" s="51"/>
      <c r="G65" s="51"/>
      <c r="H65" s="51"/>
    </row>
    <row r="66" spans="1:8" s="33" customFormat="1" ht="10.4" customHeight="1" x14ac:dyDescent="0.35">
      <c r="A66" s="51" t="s">
        <v>22</v>
      </c>
      <c r="B66" s="51"/>
      <c r="C66" s="51"/>
      <c r="D66" s="51"/>
      <c r="E66" s="51"/>
      <c r="F66" s="51"/>
      <c r="G66" s="51"/>
      <c r="H66" s="51"/>
    </row>
    <row r="67" spans="1:8" s="33" customFormat="1" ht="10.4" customHeight="1" x14ac:dyDescent="0.35">
      <c r="A67" s="51"/>
      <c r="B67" s="51"/>
      <c r="C67" s="51"/>
      <c r="D67" s="51"/>
      <c r="E67" s="51"/>
      <c r="F67" s="51"/>
      <c r="G67" s="51"/>
      <c r="H67" s="51"/>
    </row>
    <row r="68" spans="1:8" s="33" customFormat="1" ht="10.4" customHeight="1" x14ac:dyDescent="0.35">
      <c r="A68" s="51" t="s">
        <v>23</v>
      </c>
      <c r="B68" s="51"/>
      <c r="C68" s="51"/>
      <c r="D68" s="51"/>
      <c r="E68" s="51"/>
      <c r="F68" s="51"/>
      <c r="G68" s="51"/>
      <c r="H68" s="51"/>
    </row>
    <row r="69" spans="1:8" s="33" customFormat="1" ht="10.4" customHeight="1" x14ac:dyDescent="0.35">
      <c r="A69" s="51"/>
      <c r="B69" s="51"/>
      <c r="C69" s="51"/>
      <c r="D69" s="51"/>
      <c r="E69" s="51"/>
      <c r="F69" s="51"/>
      <c r="G69" s="51"/>
      <c r="H69" s="51"/>
    </row>
    <row r="70" spans="1:8" s="33" customFormat="1" ht="10.4" customHeight="1" x14ac:dyDescent="0.35">
      <c r="A70" s="51" t="s">
        <v>24</v>
      </c>
      <c r="B70" s="51"/>
      <c r="C70" s="51"/>
      <c r="D70" s="51"/>
      <c r="E70" s="51"/>
      <c r="F70" s="51"/>
      <c r="G70" s="51"/>
      <c r="H70" s="51"/>
    </row>
    <row r="71" spans="1:8" s="33" customFormat="1" ht="10.4" customHeight="1" x14ac:dyDescent="0.35">
      <c r="A71" s="53" t="s">
        <v>25</v>
      </c>
      <c r="B71" s="53"/>
      <c r="C71" s="53"/>
      <c r="D71" s="53"/>
      <c r="E71" s="53"/>
      <c r="F71" s="53"/>
      <c r="G71" s="53"/>
      <c r="H71" s="53"/>
    </row>
    <row r="72" spans="1:8" s="33" customFormat="1" ht="10.4" customHeight="1" x14ac:dyDescent="0.35">
      <c r="A72" s="52"/>
      <c r="B72" s="52"/>
      <c r="C72" s="52"/>
      <c r="D72" s="52"/>
      <c r="E72" s="52"/>
      <c r="F72" s="52"/>
      <c r="G72" s="52"/>
      <c r="H72" s="52"/>
    </row>
    <row r="73" spans="1:8" s="33" customFormat="1" ht="10.4" customHeight="1" x14ac:dyDescent="0.35">
      <c r="A73" s="51"/>
      <c r="B73" s="51"/>
      <c r="C73" s="51"/>
      <c r="D73" s="51"/>
      <c r="E73" s="51"/>
      <c r="F73" s="51"/>
      <c r="G73" s="51"/>
      <c r="H73" s="51"/>
    </row>
    <row r="74" spans="1:8" s="33" customFormat="1" ht="10.4" customHeight="1" x14ac:dyDescent="0.35">
      <c r="A74" s="52" t="s">
        <v>26</v>
      </c>
      <c r="B74" s="52"/>
      <c r="C74" s="52"/>
      <c r="D74" s="52"/>
      <c r="E74" s="52"/>
      <c r="F74" s="52"/>
      <c r="G74" s="52"/>
      <c r="H74" s="52"/>
    </row>
    <row r="75" spans="1:8" s="33" customFormat="1" ht="10.4" customHeight="1" x14ac:dyDescent="0.35">
      <c r="A75" s="51"/>
      <c r="B75" s="51"/>
      <c r="C75" s="51"/>
      <c r="D75" s="51"/>
      <c r="E75" s="51"/>
      <c r="F75" s="51"/>
      <c r="G75" s="51"/>
      <c r="H75" s="51"/>
    </row>
    <row r="76" spans="1:8" s="33" customFormat="1" ht="20.399999999999999" customHeight="1" x14ac:dyDescent="0.35">
      <c r="A76" s="51" t="s">
        <v>27</v>
      </c>
      <c r="B76" s="51"/>
      <c r="C76" s="51"/>
      <c r="D76" s="51"/>
      <c r="E76" s="51"/>
      <c r="F76" s="51"/>
      <c r="G76" s="51"/>
      <c r="H76" s="51"/>
    </row>
    <row r="77" spans="1:8" s="33" customFormat="1" ht="10.4" customHeight="1" x14ac:dyDescent="0.35">
      <c r="A77" s="51"/>
      <c r="B77" s="51"/>
      <c r="C77" s="51"/>
      <c r="D77" s="51"/>
      <c r="E77" s="51"/>
      <c r="F77" s="51"/>
      <c r="G77" s="51"/>
      <c r="H77" s="51"/>
    </row>
    <row r="78" spans="1:8" s="33" customFormat="1" ht="71.400000000000006" customHeight="1" x14ac:dyDescent="0.35">
      <c r="A78" s="51" t="s">
        <v>28</v>
      </c>
      <c r="B78" s="51"/>
      <c r="C78" s="51"/>
      <c r="D78" s="51"/>
      <c r="E78" s="51"/>
      <c r="F78" s="51"/>
      <c r="G78" s="51"/>
      <c r="H78" s="51"/>
    </row>
    <row r="79" spans="1:8" s="33" customFormat="1" ht="10.4" customHeight="1" x14ac:dyDescent="0.35">
      <c r="A79" s="51"/>
      <c r="B79" s="51"/>
      <c r="C79" s="51"/>
      <c r="D79" s="51"/>
      <c r="E79" s="51"/>
      <c r="F79" s="51"/>
      <c r="G79" s="51"/>
      <c r="H79" s="51"/>
    </row>
    <row r="80" spans="1:8" s="33" customFormat="1" ht="51" customHeight="1" x14ac:dyDescent="0.35">
      <c r="A80" s="51" t="s">
        <v>29</v>
      </c>
      <c r="B80" s="51"/>
      <c r="C80" s="51"/>
      <c r="D80" s="51"/>
      <c r="E80" s="51"/>
      <c r="F80" s="51"/>
      <c r="G80" s="51"/>
      <c r="H80" s="51"/>
    </row>
    <row r="81" spans="1:8" s="33" customFormat="1" ht="10.4" customHeight="1" x14ac:dyDescent="0.35">
      <c r="A81" s="51"/>
      <c r="B81" s="51"/>
      <c r="C81" s="51"/>
      <c r="D81" s="51"/>
      <c r="E81" s="51"/>
      <c r="F81" s="51"/>
      <c r="G81" s="51"/>
      <c r="H81" s="51"/>
    </row>
    <row r="82" spans="1:8" s="33" customFormat="1" ht="10.4" customHeight="1" x14ac:dyDescent="0.35">
      <c r="A82" s="51"/>
      <c r="B82" s="51"/>
      <c r="C82" s="51"/>
      <c r="D82" s="51"/>
      <c r="E82" s="51"/>
      <c r="F82" s="51"/>
      <c r="G82" s="51"/>
      <c r="H82" s="51"/>
    </row>
    <row r="83" spans="1:8" s="33" customFormat="1" ht="10.4" customHeight="1" x14ac:dyDescent="0.35">
      <c r="A83" s="52" t="s">
        <v>30</v>
      </c>
      <c r="B83" s="52"/>
      <c r="C83" s="52"/>
      <c r="D83" s="52"/>
      <c r="E83" s="52"/>
      <c r="F83" s="52"/>
      <c r="G83" s="52"/>
      <c r="H83" s="52"/>
    </row>
    <row r="84" spans="1:8" s="33" customFormat="1" ht="10.4" customHeight="1" x14ac:dyDescent="0.35">
      <c r="A84" s="51"/>
      <c r="B84" s="51"/>
      <c r="C84" s="51"/>
      <c r="D84" s="51"/>
      <c r="E84" s="51"/>
      <c r="F84" s="51"/>
      <c r="G84" s="51"/>
      <c r="H84" s="51"/>
    </row>
    <row r="85" spans="1:8" s="33" customFormat="1" ht="20.399999999999999" customHeight="1" x14ac:dyDescent="0.35">
      <c r="A85" s="51" t="s">
        <v>105</v>
      </c>
      <c r="B85" s="51"/>
      <c r="C85" s="51"/>
      <c r="D85" s="51"/>
      <c r="E85" s="51"/>
      <c r="F85" s="51"/>
      <c r="G85" s="51"/>
      <c r="H85" s="51"/>
    </row>
    <row r="86" spans="1:8" s="33" customFormat="1" ht="10.4" customHeight="1" x14ac:dyDescent="0.35">
      <c r="A86" s="51"/>
      <c r="B86" s="51"/>
      <c r="C86" s="51"/>
      <c r="D86" s="51"/>
      <c r="E86" s="51"/>
      <c r="F86" s="51"/>
      <c r="G86" s="51"/>
      <c r="H86" s="51"/>
    </row>
    <row r="87" spans="1:8" s="33" customFormat="1" ht="30.65" customHeight="1" x14ac:dyDescent="0.35">
      <c r="A87" s="51" t="s">
        <v>31</v>
      </c>
      <c r="B87" s="51"/>
      <c r="C87" s="51"/>
      <c r="D87" s="51"/>
      <c r="E87" s="51"/>
      <c r="F87" s="51"/>
      <c r="G87" s="51"/>
      <c r="H87" s="51"/>
    </row>
    <row r="88" spans="1:8" s="33" customFormat="1" ht="10.4" customHeight="1" x14ac:dyDescent="0.35">
      <c r="A88" s="51"/>
      <c r="B88" s="51"/>
      <c r="C88" s="51"/>
      <c r="D88" s="51"/>
      <c r="E88" s="51"/>
      <c r="F88" s="51"/>
      <c r="G88" s="51"/>
      <c r="H88" s="51"/>
    </row>
    <row r="89" spans="1:8" s="33" customFormat="1" ht="20.399999999999999" customHeight="1" x14ac:dyDescent="0.35">
      <c r="A89" s="51" t="s">
        <v>32</v>
      </c>
      <c r="B89" s="51"/>
      <c r="C89" s="51"/>
      <c r="D89" s="51"/>
      <c r="E89" s="51"/>
      <c r="F89" s="51"/>
      <c r="G89" s="51"/>
      <c r="H89" s="51"/>
    </row>
    <row r="90" spans="1:8" s="33" customFormat="1" ht="10.4" customHeight="1" x14ac:dyDescent="0.35">
      <c r="A90" s="51"/>
      <c r="B90" s="51"/>
      <c r="C90" s="51"/>
      <c r="D90" s="51"/>
      <c r="E90" s="51"/>
      <c r="F90" s="51"/>
      <c r="G90" s="51"/>
      <c r="H90" s="51"/>
    </row>
    <row r="91" spans="1:8" s="33" customFormat="1" ht="10.4" customHeight="1" x14ac:dyDescent="0.35">
      <c r="A91" s="51"/>
      <c r="B91" s="51"/>
      <c r="C91" s="51"/>
      <c r="D91" s="51"/>
      <c r="E91" s="51"/>
      <c r="F91" s="51"/>
      <c r="G91" s="51"/>
      <c r="H91" s="51"/>
    </row>
    <row r="92" spans="1:8" s="33" customFormat="1" ht="10.4" customHeight="1" x14ac:dyDescent="0.35">
      <c r="A92" s="52" t="s">
        <v>33</v>
      </c>
      <c r="B92" s="52"/>
      <c r="C92" s="52"/>
      <c r="D92" s="52"/>
      <c r="E92" s="52"/>
      <c r="F92" s="52"/>
      <c r="G92" s="52"/>
      <c r="H92" s="52"/>
    </row>
    <row r="93" spans="1:8" s="33" customFormat="1" ht="10.4" customHeight="1" x14ac:dyDescent="0.35">
      <c r="A93" s="51"/>
      <c r="B93" s="51"/>
      <c r="C93" s="51"/>
      <c r="D93" s="51"/>
      <c r="E93" s="51"/>
      <c r="F93" s="51"/>
      <c r="G93" s="51"/>
      <c r="H93" s="51"/>
    </row>
    <row r="94" spans="1:8" s="33" customFormat="1" ht="10.4" customHeight="1" x14ac:dyDescent="0.35">
      <c r="A94" s="51" t="s">
        <v>34</v>
      </c>
      <c r="B94" s="51"/>
      <c r="C94" s="51"/>
      <c r="D94" s="51"/>
      <c r="E94" s="51"/>
      <c r="F94" s="51"/>
      <c r="G94" s="51"/>
      <c r="H94" s="51"/>
    </row>
    <row r="95" spans="1:8" s="33" customFormat="1" ht="10.4" customHeight="1" x14ac:dyDescent="0.35">
      <c r="A95" s="51"/>
      <c r="B95" s="51"/>
      <c r="C95" s="51"/>
      <c r="D95" s="51"/>
      <c r="E95" s="51"/>
      <c r="F95" s="51"/>
      <c r="G95" s="51"/>
      <c r="H95" s="51"/>
    </row>
    <row r="96" spans="1:8" s="33" customFormat="1" ht="10.4" customHeight="1" x14ac:dyDescent="0.35">
      <c r="A96" s="51" t="s">
        <v>35</v>
      </c>
      <c r="B96" s="51"/>
      <c r="C96" s="51"/>
      <c r="D96" s="51"/>
      <c r="E96" s="51"/>
      <c r="F96" s="51"/>
      <c r="G96" s="51"/>
      <c r="H96" s="51"/>
    </row>
    <row r="97" spans="1:8" s="33" customFormat="1" ht="10.4" customHeight="1" x14ac:dyDescent="0.35">
      <c r="A97" s="51" t="s">
        <v>36</v>
      </c>
      <c r="B97" s="51"/>
      <c r="C97" s="51"/>
      <c r="D97" s="51"/>
      <c r="E97" s="51"/>
      <c r="F97" s="51"/>
      <c r="G97" s="51"/>
      <c r="H97" s="51"/>
    </row>
    <row r="98" spans="1:8" s="33" customFormat="1" ht="10.4" customHeight="1" x14ac:dyDescent="0.35">
      <c r="A98" s="51"/>
      <c r="B98" s="51"/>
      <c r="C98" s="51"/>
      <c r="D98" s="51"/>
      <c r="E98" s="51"/>
      <c r="F98" s="51"/>
      <c r="G98" s="51"/>
      <c r="H98" s="51"/>
    </row>
    <row r="99" spans="1:8" s="33" customFormat="1" ht="10.4" customHeight="1" x14ac:dyDescent="0.35">
      <c r="A99" s="51" t="s">
        <v>37</v>
      </c>
      <c r="B99" s="51"/>
      <c r="C99" s="51"/>
      <c r="D99" s="51"/>
      <c r="E99" s="51"/>
      <c r="F99" s="51"/>
      <c r="G99" s="51"/>
      <c r="H99" s="51"/>
    </row>
    <row r="100" spans="1:8" s="33" customFormat="1" ht="10.4" customHeight="1" x14ac:dyDescent="0.35">
      <c r="A100" s="51" t="s">
        <v>38</v>
      </c>
      <c r="B100" s="51"/>
      <c r="C100" s="51"/>
      <c r="D100" s="51"/>
      <c r="E100" s="51"/>
      <c r="F100" s="51"/>
      <c r="G100" s="51"/>
      <c r="H100" s="51"/>
    </row>
    <row r="101" spans="1:8" s="33" customFormat="1" ht="10.4" customHeight="1" x14ac:dyDescent="0.35">
      <c r="A101" s="51"/>
      <c r="B101" s="51"/>
      <c r="C101" s="51"/>
      <c r="D101" s="51"/>
      <c r="E101" s="51"/>
      <c r="F101" s="51"/>
      <c r="G101" s="51"/>
      <c r="H101" s="51"/>
    </row>
    <row r="102" spans="1:8" s="33" customFormat="1" ht="10.4" customHeight="1" x14ac:dyDescent="0.35">
      <c r="A102" s="51" t="s">
        <v>39</v>
      </c>
      <c r="B102" s="51"/>
      <c r="C102" s="51"/>
      <c r="D102" s="51"/>
      <c r="E102" s="51"/>
      <c r="F102" s="51"/>
      <c r="G102" s="51"/>
      <c r="H102" s="51"/>
    </row>
    <row r="103" spans="1:8" s="33" customFormat="1" ht="10.4" customHeight="1" x14ac:dyDescent="0.35">
      <c r="A103" s="51" t="s">
        <v>40</v>
      </c>
      <c r="B103" s="51"/>
      <c r="C103" s="51"/>
      <c r="D103" s="51"/>
      <c r="E103" s="51"/>
      <c r="F103" s="51"/>
      <c r="G103" s="51"/>
      <c r="H103" s="51"/>
    </row>
    <row r="104" spans="1:8" s="33" customFormat="1" ht="20.399999999999999" customHeight="1" x14ac:dyDescent="0.35">
      <c r="A104" s="51" t="s">
        <v>41</v>
      </c>
      <c r="B104" s="51"/>
      <c r="C104" s="51"/>
      <c r="D104" s="51"/>
      <c r="E104" s="51"/>
      <c r="F104" s="51"/>
      <c r="G104" s="51"/>
      <c r="H104" s="51"/>
    </row>
    <row r="105" spans="1:8" s="33" customFormat="1" ht="10.4" customHeight="1" x14ac:dyDescent="0.35">
      <c r="A105" s="51"/>
      <c r="B105" s="51"/>
      <c r="C105" s="51"/>
      <c r="D105" s="51"/>
      <c r="E105" s="51"/>
      <c r="F105" s="51"/>
      <c r="G105" s="51"/>
      <c r="H105" s="51"/>
    </row>
    <row r="106" spans="1:8" s="33" customFormat="1" ht="10.4" customHeight="1" x14ac:dyDescent="0.35">
      <c r="A106" s="51" t="s">
        <v>42</v>
      </c>
      <c r="B106" s="51"/>
      <c r="C106" s="51"/>
      <c r="D106" s="51"/>
      <c r="E106" s="51"/>
      <c r="F106" s="51"/>
      <c r="G106" s="51"/>
      <c r="H106" s="51"/>
    </row>
    <row r="107" spans="1:8" s="33" customFormat="1" ht="10.4" customHeight="1" x14ac:dyDescent="0.35">
      <c r="A107" s="51" t="s">
        <v>43</v>
      </c>
      <c r="B107" s="51"/>
      <c r="C107" s="51"/>
      <c r="D107" s="51"/>
      <c r="E107" s="51"/>
      <c r="F107" s="51"/>
      <c r="G107" s="51"/>
      <c r="H107" s="51"/>
    </row>
    <row r="108" spans="1:8" s="33" customFormat="1" ht="10.4" customHeight="1" x14ac:dyDescent="0.35">
      <c r="A108" s="51"/>
      <c r="B108" s="51"/>
      <c r="C108" s="51"/>
      <c r="D108" s="51"/>
      <c r="E108" s="51"/>
      <c r="F108" s="51"/>
      <c r="G108" s="51"/>
      <c r="H108" s="51"/>
    </row>
    <row r="109" spans="1:8" s="33" customFormat="1" ht="10.4" customHeight="1" x14ac:dyDescent="0.35">
      <c r="A109" s="51"/>
      <c r="B109" s="51"/>
      <c r="C109" s="51"/>
      <c r="D109" s="51"/>
      <c r="E109" s="51"/>
      <c r="F109" s="51"/>
      <c r="G109" s="51"/>
      <c r="H109" s="51"/>
    </row>
    <row r="110" spans="1:8" s="33" customFormat="1" ht="10.4" customHeight="1" x14ac:dyDescent="0.35">
      <c r="A110" s="52" t="s">
        <v>44</v>
      </c>
      <c r="B110" s="52"/>
      <c r="C110" s="52"/>
      <c r="D110" s="52"/>
      <c r="E110" s="52"/>
      <c r="F110" s="52"/>
      <c r="G110" s="52"/>
      <c r="H110" s="52"/>
    </row>
    <row r="111" spans="1:8" s="33" customFormat="1" ht="10.4" customHeight="1" x14ac:dyDescent="0.35">
      <c r="A111" s="51"/>
      <c r="B111" s="51"/>
      <c r="C111" s="51"/>
      <c r="D111" s="51"/>
      <c r="E111" s="51"/>
      <c r="F111" s="51"/>
      <c r="G111" s="51"/>
      <c r="H111" s="51"/>
    </row>
    <row r="112" spans="1:8" s="33" customFormat="1" ht="10.4" customHeight="1" x14ac:dyDescent="0.35">
      <c r="A112" s="51" t="s">
        <v>45</v>
      </c>
      <c r="B112" s="51"/>
      <c r="C112" s="51"/>
      <c r="D112" s="51"/>
      <c r="E112" s="51"/>
      <c r="F112" s="51"/>
      <c r="G112" s="51"/>
      <c r="H112" s="51"/>
    </row>
    <row r="113" spans="1:8" s="33" customFormat="1" ht="20.399999999999999" customHeight="1" x14ac:dyDescent="0.35">
      <c r="A113" s="51" t="s">
        <v>46</v>
      </c>
      <c r="B113" s="51"/>
      <c r="C113" s="51"/>
      <c r="D113" s="51"/>
      <c r="E113" s="51"/>
      <c r="F113" s="51"/>
      <c r="G113" s="51"/>
      <c r="H113" s="51"/>
    </row>
    <row r="114" spans="1:8" s="33" customFormat="1" ht="20.399999999999999" customHeight="1" x14ac:dyDescent="0.35">
      <c r="A114" s="51" t="s">
        <v>47</v>
      </c>
      <c r="B114" s="51"/>
      <c r="C114" s="51"/>
      <c r="D114" s="51"/>
      <c r="E114" s="51"/>
      <c r="F114" s="51"/>
      <c r="G114" s="51"/>
      <c r="H114" s="51"/>
    </row>
    <row r="115" spans="1:8" s="33" customFormat="1" ht="10.4" customHeight="1" x14ac:dyDescent="0.35">
      <c r="A115" s="51"/>
      <c r="B115" s="51"/>
      <c r="C115" s="51"/>
      <c r="D115" s="51"/>
      <c r="E115" s="51"/>
      <c r="F115" s="51"/>
      <c r="G115" s="51"/>
      <c r="H115" s="51"/>
    </row>
    <row r="116" spans="1:8" s="33" customFormat="1" ht="10.4" customHeight="1" x14ac:dyDescent="0.35">
      <c r="A116" s="51"/>
      <c r="B116" s="51"/>
      <c r="C116" s="51"/>
      <c r="D116" s="51"/>
      <c r="E116" s="51"/>
      <c r="F116" s="51"/>
      <c r="G116" s="51"/>
      <c r="H116" s="51"/>
    </row>
    <row r="117" spans="1:8" s="33" customFormat="1" ht="10.4" customHeight="1" x14ac:dyDescent="0.35">
      <c r="A117" s="52" t="s">
        <v>48</v>
      </c>
      <c r="B117" s="52"/>
      <c r="C117" s="52"/>
      <c r="D117" s="52"/>
      <c r="E117" s="52"/>
      <c r="F117" s="52"/>
      <c r="G117" s="52"/>
      <c r="H117" s="52"/>
    </row>
    <row r="118" spans="1:8" s="33" customFormat="1" ht="10.4" customHeight="1" x14ac:dyDescent="0.35">
      <c r="A118" s="51"/>
      <c r="B118" s="51"/>
      <c r="C118" s="51"/>
      <c r="D118" s="51"/>
      <c r="E118" s="51"/>
      <c r="F118" s="51"/>
      <c r="G118" s="51"/>
      <c r="H118" s="51"/>
    </row>
    <row r="119" spans="1:8" s="33" customFormat="1" ht="10.4" customHeight="1" x14ac:dyDescent="0.35">
      <c r="A119" s="51" t="s">
        <v>49</v>
      </c>
      <c r="B119" s="51"/>
      <c r="C119" s="51"/>
      <c r="D119" s="51"/>
      <c r="E119" s="51"/>
      <c r="F119" s="51"/>
      <c r="G119" s="51"/>
      <c r="H119" s="51"/>
    </row>
    <row r="120" spans="1:8" s="33" customFormat="1" ht="10.4" customHeight="1" x14ac:dyDescent="0.35">
      <c r="A120" s="53" t="s">
        <v>25</v>
      </c>
      <c r="B120" s="53"/>
      <c r="C120" s="53"/>
      <c r="D120" s="53"/>
      <c r="E120" s="53"/>
      <c r="F120" s="53"/>
      <c r="G120" s="53"/>
      <c r="H120" s="53"/>
    </row>
    <row r="121" spans="1:8" s="33" customFormat="1" ht="10.4" customHeight="1" x14ac:dyDescent="0.35">
      <c r="A121" s="51"/>
      <c r="B121" s="51"/>
      <c r="C121" s="51"/>
      <c r="D121" s="51"/>
      <c r="E121" s="51"/>
      <c r="F121" s="51"/>
      <c r="G121" s="51"/>
      <c r="H121" s="51"/>
    </row>
    <row r="122" spans="1:8" s="33" customFormat="1" ht="10.4" customHeight="1" x14ac:dyDescent="0.35">
      <c r="A122" s="51" t="s">
        <v>50</v>
      </c>
      <c r="B122" s="51"/>
      <c r="C122" s="51"/>
      <c r="D122" s="51"/>
      <c r="E122" s="51"/>
      <c r="F122" s="51"/>
      <c r="G122" s="51"/>
      <c r="H122" s="51"/>
    </row>
    <row r="123" spans="1:8" s="33" customFormat="1" ht="10.4" customHeight="1" x14ac:dyDescent="0.35">
      <c r="A123" s="51"/>
      <c r="B123" s="51"/>
      <c r="C123" s="51"/>
      <c r="D123" s="51"/>
      <c r="E123" s="51"/>
      <c r="F123" s="51"/>
      <c r="G123" s="51"/>
      <c r="H123" s="51"/>
    </row>
    <row r="124" spans="1:8" s="33" customFormat="1" ht="10.4" customHeight="1" x14ac:dyDescent="0.35">
      <c r="A124" s="51" t="s">
        <v>51</v>
      </c>
      <c r="B124" s="51"/>
      <c r="C124" s="51"/>
      <c r="D124" s="51"/>
      <c r="E124" s="51"/>
      <c r="F124" s="51"/>
      <c r="G124" s="51"/>
      <c r="H124" s="51"/>
    </row>
    <row r="125" spans="1:8" s="33" customFormat="1" ht="10.4" customHeight="1" x14ac:dyDescent="0.35">
      <c r="A125" s="51" t="s">
        <v>52</v>
      </c>
      <c r="B125" s="51"/>
      <c r="C125" s="51"/>
      <c r="D125" s="51"/>
      <c r="E125" s="51"/>
      <c r="F125" s="51"/>
      <c r="G125" s="51"/>
      <c r="H125" s="51"/>
    </row>
    <row r="126" spans="1:8" s="33" customFormat="1" ht="10.4" customHeight="1" x14ac:dyDescent="0.35">
      <c r="A126" s="51" t="s">
        <v>53</v>
      </c>
      <c r="B126" s="51"/>
      <c r="C126" s="51"/>
      <c r="D126" s="51"/>
      <c r="E126" s="51"/>
      <c r="F126" s="51"/>
      <c r="G126" s="51"/>
      <c r="H126" s="51"/>
    </row>
    <row r="127" spans="1:8" s="33" customFormat="1" ht="10.4" customHeight="1" x14ac:dyDescent="0.35">
      <c r="A127" s="51" t="s">
        <v>54</v>
      </c>
      <c r="B127" s="51"/>
      <c r="C127" s="51"/>
      <c r="D127" s="51"/>
      <c r="E127" s="51"/>
      <c r="F127" s="51"/>
      <c r="G127" s="51"/>
      <c r="H127" s="51"/>
    </row>
    <row r="128" spans="1:8" s="33" customFormat="1" ht="10.4" customHeight="1" x14ac:dyDescent="0.35">
      <c r="A128" s="51" t="s">
        <v>55</v>
      </c>
      <c r="B128" s="51"/>
      <c r="C128" s="51"/>
      <c r="D128" s="51"/>
      <c r="E128" s="51"/>
      <c r="F128" s="51"/>
      <c r="G128" s="51"/>
      <c r="H128" s="51"/>
    </row>
    <row r="129" spans="1:8" s="33" customFormat="1" ht="10.4" customHeight="1" x14ac:dyDescent="0.35">
      <c r="A129" s="51" t="s">
        <v>56</v>
      </c>
      <c r="B129" s="51"/>
      <c r="C129" s="51"/>
      <c r="D129" s="51"/>
      <c r="E129" s="51"/>
      <c r="F129" s="51"/>
      <c r="G129" s="51"/>
      <c r="H129" s="51"/>
    </row>
    <row r="130" spans="1:8" s="33" customFormat="1" ht="11.25" customHeight="1" x14ac:dyDescent="0.35"/>
    <row r="131" spans="1:8" s="33" customFormat="1" ht="11.25" customHeight="1" x14ac:dyDescent="0.35"/>
    <row r="132" spans="1:8" s="33" customFormat="1" ht="11.25" customHeight="1" x14ac:dyDescent="0.35"/>
    <row r="133" spans="1:8" s="33" customFormat="1" ht="11.25" customHeight="1" x14ac:dyDescent="0.35"/>
    <row r="134" spans="1:8" s="33" customFormat="1" ht="11.25" customHeight="1" x14ac:dyDescent="0.35"/>
    <row r="135" spans="1:8" s="33" customFormat="1" ht="11.25" customHeight="1" x14ac:dyDescent="0.35"/>
    <row r="136" spans="1:8" s="33" customFormat="1" ht="11.25" customHeight="1" x14ac:dyDescent="0.35"/>
    <row r="137" spans="1:8" s="33" customFormat="1" ht="11.25" customHeight="1" x14ac:dyDescent="0.35"/>
    <row r="138" spans="1:8" s="33" customFormat="1" ht="11.25" customHeight="1" x14ac:dyDescent="0.35"/>
    <row r="139" spans="1:8" s="33" customFormat="1" ht="11.25" customHeight="1" x14ac:dyDescent="0.35"/>
    <row r="140" spans="1:8" s="33" customFormat="1" ht="11.25" customHeight="1" x14ac:dyDescent="0.35"/>
    <row r="141" spans="1:8" s="33" customFormat="1" ht="11.25" customHeight="1" x14ac:dyDescent="0.35"/>
    <row r="142" spans="1:8" s="33" customFormat="1" ht="11.25" customHeight="1" x14ac:dyDescent="0.35"/>
    <row r="143" spans="1:8" s="33" customFormat="1" ht="11.25" customHeight="1" x14ac:dyDescent="0.35"/>
    <row r="144" spans="1:8" s="33" customFormat="1" ht="11.25" customHeight="1" x14ac:dyDescent="0.35"/>
    <row r="145" s="33" customFormat="1" ht="11.25" customHeight="1" x14ac:dyDescent="0.35"/>
    <row r="146" s="33" customFormat="1" ht="11.25" customHeight="1" x14ac:dyDescent="0.35"/>
    <row r="147" s="33" customFormat="1" ht="11.25" customHeight="1" x14ac:dyDescent="0.35"/>
    <row r="148" s="33" customFormat="1" ht="11.25" customHeight="1" x14ac:dyDescent="0.35"/>
    <row r="149" s="33" customFormat="1" ht="11.25" customHeight="1" x14ac:dyDescent="0.35"/>
    <row r="150" s="33" customFormat="1" ht="11.25" customHeight="1" x14ac:dyDescent="0.35"/>
    <row r="151" s="33" customFormat="1" ht="11.25" customHeight="1" x14ac:dyDescent="0.35"/>
    <row r="152" s="33" customFormat="1" ht="11.25" customHeight="1" x14ac:dyDescent="0.35"/>
    <row r="153" s="33" customFormat="1" ht="11.25" customHeight="1" x14ac:dyDescent="0.35"/>
    <row r="154" s="33" customFormat="1" ht="11.25" customHeight="1" x14ac:dyDescent="0.35"/>
    <row r="155" s="33" customFormat="1" ht="11.25" customHeight="1" x14ac:dyDescent="0.35"/>
    <row r="156" s="33" customFormat="1" ht="11.25" customHeight="1" x14ac:dyDescent="0.35"/>
    <row r="157" s="33" customFormat="1" ht="11.25" customHeight="1" x14ac:dyDescent="0.35"/>
    <row r="158" s="33" customFormat="1" ht="11.25" customHeight="1" x14ac:dyDescent="0.35"/>
    <row r="159" s="33" customFormat="1" ht="11.25" customHeight="1" x14ac:dyDescent="0.35"/>
    <row r="160" s="33" customFormat="1" ht="11.25" customHeight="1" x14ac:dyDescent="0.35"/>
  </sheetData>
  <mergeCells count="127">
    <mergeCell ref="A4:H4"/>
    <mergeCell ref="A16:H16"/>
    <mergeCell ref="A17:H17"/>
    <mergeCell ref="A18:H18"/>
    <mergeCell ref="A19:H19"/>
    <mergeCell ref="A1:H1"/>
    <mergeCell ref="A2:H2"/>
    <mergeCell ref="A3:H3"/>
    <mergeCell ref="A5:H5"/>
    <mergeCell ref="A7:H7"/>
    <mergeCell ref="A11:H11"/>
    <mergeCell ref="A13:H13"/>
    <mergeCell ref="A9:H9"/>
    <mergeCell ref="A6:H6"/>
    <mergeCell ref="A10:H10"/>
    <mergeCell ref="A8:H8"/>
    <mergeCell ref="A12:XFD12"/>
    <mergeCell ref="A14:H14"/>
    <mergeCell ref="A15:H15"/>
    <mergeCell ref="A23:H23"/>
    <mergeCell ref="A24:H24"/>
    <mergeCell ref="A30:H30"/>
    <mergeCell ref="A31:H31"/>
    <mergeCell ref="A32:H32"/>
    <mergeCell ref="A20:H20"/>
    <mergeCell ref="A21:H21"/>
    <mergeCell ref="A22:H22"/>
    <mergeCell ref="A25:H25"/>
    <mergeCell ref="A27:H27"/>
    <mergeCell ref="A33:H33"/>
    <mergeCell ref="A34:H34"/>
    <mergeCell ref="A35:H35"/>
    <mergeCell ref="A29:H29"/>
    <mergeCell ref="A40:H40"/>
    <mergeCell ref="A41:H41"/>
    <mergeCell ref="A42:H42"/>
    <mergeCell ref="A43:H43"/>
    <mergeCell ref="A44:H44"/>
    <mergeCell ref="A45:H45"/>
    <mergeCell ref="A36:H36"/>
    <mergeCell ref="A37:H37"/>
    <mergeCell ref="A38:H38"/>
    <mergeCell ref="A39:H39"/>
    <mergeCell ref="A50:H50"/>
    <mergeCell ref="A46:H46"/>
    <mergeCell ref="A47:H47"/>
    <mergeCell ref="A48:H48"/>
    <mergeCell ref="A49:H49"/>
    <mergeCell ref="A55:H55"/>
    <mergeCell ref="A56:H56"/>
    <mergeCell ref="A57:H57"/>
    <mergeCell ref="A58:H58"/>
    <mergeCell ref="A59:H59"/>
    <mergeCell ref="A60:H60"/>
    <mergeCell ref="A51:H51"/>
    <mergeCell ref="A52:H52"/>
    <mergeCell ref="A53:H53"/>
    <mergeCell ref="A54:H54"/>
    <mergeCell ref="A67:H67"/>
    <mergeCell ref="A68:H68"/>
    <mergeCell ref="A69:H69"/>
    <mergeCell ref="A70:H70"/>
    <mergeCell ref="A71:H71"/>
    <mergeCell ref="A72:H72"/>
    <mergeCell ref="A61:H61"/>
    <mergeCell ref="A62:H62"/>
    <mergeCell ref="A63:H63"/>
    <mergeCell ref="A64:H64"/>
    <mergeCell ref="A65:H65"/>
    <mergeCell ref="A66:H66"/>
    <mergeCell ref="A82:H82"/>
    <mergeCell ref="A83:H83"/>
    <mergeCell ref="A84:H84"/>
    <mergeCell ref="A73:H73"/>
    <mergeCell ref="A74:H74"/>
    <mergeCell ref="A75:H75"/>
    <mergeCell ref="A76:H76"/>
    <mergeCell ref="A77:H77"/>
    <mergeCell ref="A78:H78"/>
    <mergeCell ref="A79:H79"/>
    <mergeCell ref="A80:H80"/>
    <mergeCell ref="A81:H81"/>
    <mergeCell ref="A91:H91"/>
    <mergeCell ref="A92:H92"/>
    <mergeCell ref="A93:H93"/>
    <mergeCell ref="A94:H94"/>
    <mergeCell ref="A95:H95"/>
    <mergeCell ref="A96:H96"/>
    <mergeCell ref="A85:H85"/>
    <mergeCell ref="A86:H86"/>
    <mergeCell ref="A87:H87"/>
    <mergeCell ref="A88:H88"/>
    <mergeCell ref="A89:H89"/>
    <mergeCell ref="A90:H90"/>
    <mergeCell ref="A101:H101"/>
    <mergeCell ref="A102:H102"/>
    <mergeCell ref="A103:H103"/>
    <mergeCell ref="A104:H104"/>
    <mergeCell ref="A105:H105"/>
    <mergeCell ref="A97:H97"/>
    <mergeCell ref="A98:H98"/>
    <mergeCell ref="A99:H99"/>
    <mergeCell ref="A100:H100"/>
    <mergeCell ref="A111:H111"/>
    <mergeCell ref="A112:H112"/>
    <mergeCell ref="A113:H113"/>
    <mergeCell ref="A114:H114"/>
    <mergeCell ref="A115:H115"/>
    <mergeCell ref="A116:H116"/>
    <mergeCell ref="A109:H109"/>
    <mergeCell ref="A110:H110"/>
    <mergeCell ref="A106:H106"/>
    <mergeCell ref="A107:H107"/>
    <mergeCell ref="A108:H108"/>
    <mergeCell ref="A129:H129"/>
    <mergeCell ref="A123:H123"/>
    <mergeCell ref="A124:H124"/>
    <mergeCell ref="A125:H125"/>
    <mergeCell ref="A126:H126"/>
    <mergeCell ref="A127:H127"/>
    <mergeCell ref="A128:H128"/>
    <mergeCell ref="A117:H117"/>
    <mergeCell ref="A118:H118"/>
    <mergeCell ref="A119:H119"/>
    <mergeCell ref="A120:H120"/>
    <mergeCell ref="A121:H121"/>
    <mergeCell ref="A122:H122"/>
  </mergeCells>
  <hyperlinks>
    <hyperlink ref="A21" r:id="rId1" xr:uid="{6C0D26A2-9F30-4C83-BE22-12F25FA90C5E}"/>
    <hyperlink ref="A23" r:id="rId2" xr:uid="{8719E557-9F6A-4A10-9306-8D2DD1237DC3}"/>
    <hyperlink ref="A71" r:id="rId3" xr:uid="{FFB2B2A7-42DE-4BB7-B99B-C5225BF85E97}"/>
    <hyperlink ref="A120" r:id="rId4" xr:uid="{34372E76-4292-4C11-9362-42D9F60D4D20}"/>
    <hyperlink ref="A27" r:id="rId5" location="preliminary-adjustments-to-ltim" display="preliminary-adjustments-to-ltim" xr:uid="{140398AA-9016-44A7-AD0E-D7E68717613B}"/>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CECF0-44FA-4976-A8C5-4B8300B63477}">
  <dimension ref="A1:BC61"/>
  <sheetViews>
    <sheetView workbookViewId="0">
      <pane ySplit="7" topLeftCell="A26" activePane="bottomLeft" state="frozen"/>
      <selection pane="bottomLeft" activeCell="E15" sqref="E15"/>
    </sheetView>
  </sheetViews>
  <sheetFormatPr defaultColWidth="8.90625" defaultRowHeight="10" x14ac:dyDescent="0.2"/>
  <cols>
    <col min="1" max="19" width="8.90625" style="24"/>
    <col min="20" max="20" width="1.54296875" style="24" customWidth="1"/>
    <col min="21" max="16384" width="8.90625" style="24"/>
  </cols>
  <sheetData>
    <row r="1" spans="1:55" ht="10.5" x14ac:dyDescent="0.25">
      <c r="A1" s="26" t="s">
        <v>57</v>
      </c>
    </row>
    <row r="2" spans="1:55" x14ac:dyDescent="0.2">
      <c r="A2" s="24" t="s">
        <v>58</v>
      </c>
    </row>
    <row r="4" spans="1:55" ht="15" customHeight="1" thickBot="1" x14ac:dyDescent="0.3">
      <c r="A4" s="45" t="s">
        <v>19</v>
      </c>
      <c r="B4" s="21"/>
      <c r="C4" s="21"/>
      <c r="D4" s="21"/>
      <c r="E4" s="45"/>
      <c r="F4" s="45"/>
      <c r="G4" s="45"/>
      <c r="H4" s="45"/>
      <c r="I4" s="45"/>
      <c r="J4" s="45"/>
      <c r="K4" s="45"/>
      <c r="L4" s="45"/>
      <c r="M4" s="45"/>
      <c r="N4" s="45"/>
      <c r="O4" s="45"/>
      <c r="P4" s="45"/>
      <c r="Q4" s="10"/>
      <c r="R4" s="10"/>
      <c r="S4" s="45"/>
      <c r="T4" s="45"/>
      <c r="U4" s="45"/>
      <c r="V4" s="45"/>
      <c r="W4" s="22"/>
      <c r="X4" s="22"/>
      <c r="Y4" s="22"/>
      <c r="Z4" s="10"/>
      <c r="AA4" s="22"/>
      <c r="AB4" s="22"/>
      <c r="AC4" s="22"/>
      <c r="AD4" s="22"/>
      <c r="AE4" s="70" t="s">
        <v>59</v>
      </c>
      <c r="AF4" s="70"/>
      <c r="AG4" s="1"/>
      <c r="AH4" s="1"/>
      <c r="AI4" s="1"/>
      <c r="AJ4" s="1"/>
      <c r="AK4" s="1"/>
      <c r="AL4" s="1"/>
      <c r="AM4" s="1"/>
      <c r="AN4" s="1"/>
      <c r="AO4" s="1"/>
      <c r="AP4" s="1"/>
      <c r="AQ4" s="1"/>
      <c r="AR4" s="1"/>
      <c r="AS4" s="11"/>
      <c r="AT4" s="9"/>
      <c r="AU4" s="9"/>
      <c r="AV4" s="9"/>
      <c r="AW4" s="9"/>
      <c r="AX4" s="9"/>
      <c r="AY4" s="9"/>
      <c r="AZ4" s="9"/>
      <c r="BA4" s="9"/>
      <c r="BB4" s="9"/>
      <c r="BC4" s="11"/>
    </row>
    <row r="5" spans="1:55" s="27" customFormat="1" ht="10.5" x14ac:dyDescent="0.25">
      <c r="A5" s="72" t="s">
        <v>60</v>
      </c>
      <c r="B5" s="66" t="s">
        <v>61</v>
      </c>
      <c r="C5" s="66"/>
      <c r="D5" s="66"/>
      <c r="E5" s="75" t="s">
        <v>62</v>
      </c>
      <c r="F5" s="75"/>
      <c r="G5" s="75"/>
      <c r="H5" s="75"/>
      <c r="I5" s="75"/>
      <c r="J5" s="75"/>
      <c r="K5" s="75"/>
      <c r="L5" s="75"/>
      <c r="M5" s="75"/>
      <c r="N5" s="75"/>
      <c r="O5" s="75"/>
      <c r="P5" s="75"/>
      <c r="Q5" s="75"/>
      <c r="R5" s="75"/>
      <c r="S5" s="75"/>
      <c r="T5" s="8"/>
      <c r="U5" s="71" t="s">
        <v>63</v>
      </c>
      <c r="V5" s="71"/>
      <c r="W5" s="71"/>
      <c r="X5" s="71"/>
      <c r="Y5" s="71"/>
      <c r="Z5" s="71"/>
      <c r="AA5" s="71"/>
      <c r="AB5" s="71"/>
      <c r="AC5" s="71"/>
      <c r="AD5" s="71"/>
      <c r="AE5" s="71"/>
      <c r="AF5" s="71"/>
      <c r="AG5" s="8"/>
      <c r="AH5" s="8"/>
      <c r="AI5" s="8"/>
      <c r="AJ5" s="8"/>
      <c r="AK5" s="8"/>
      <c r="AL5" s="8"/>
      <c r="AM5" s="8"/>
      <c r="AN5" s="8"/>
      <c r="AO5" s="8"/>
      <c r="AP5" s="8"/>
      <c r="AQ5" s="8"/>
      <c r="AR5" s="8"/>
      <c r="AS5" s="11"/>
      <c r="AT5" s="8"/>
      <c r="AU5" s="8"/>
      <c r="AV5" s="8"/>
      <c r="AW5" s="8"/>
      <c r="AX5" s="8"/>
      <c r="AY5" s="8"/>
      <c r="AZ5" s="8"/>
      <c r="BA5" s="8"/>
      <c r="BB5" s="8"/>
      <c r="BC5" s="8"/>
    </row>
    <row r="6" spans="1:55" s="27" customFormat="1" ht="28.5" customHeight="1" x14ac:dyDescent="0.25">
      <c r="A6" s="73"/>
      <c r="B6" s="66"/>
      <c r="C6" s="66"/>
      <c r="D6" s="66"/>
      <c r="E6" s="66" t="s">
        <v>62</v>
      </c>
      <c r="F6" s="67"/>
      <c r="G6" s="67"/>
      <c r="H6" s="68" t="s">
        <v>64</v>
      </c>
      <c r="I6" s="69"/>
      <c r="J6" s="69"/>
      <c r="K6" s="68" t="s">
        <v>65</v>
      </c>
      <c r="L6" s="69"/>
      <c r="M6" s="69"/>
      <c r="N6" s="68" t="s">
        <v>66</v>
      </c>
      <c r="O6" s="69"/>
      <c r="P6" s="69"/>
      <c r="Q6" s="68" t="s">
        <v>67</v>
      </c>
      <c r="R6" s="69"/>
      <c r="S6" s="69"/>
      <c r="T6" s="46"/>
      <c r="U6" s="66" t="s">
        <v>68</v>
      </c>
      <c r="V6" s="67"/>
      <c r="W6" s="67"/>
      <c r="X6" s="66" t="s">
        <v>69</v>
      </c>
      <c r="Y6" s="67"/>
      <c r="Z6" s="67"/>
      <c r="AA6" s="66" t="s">
        <v>70</v>
      </c>
      <c r="AB6" s="67"/>
      <c r="AC6" s="67"/>
      <c r="AD6" s="66" t="s">
        <v>71</v>
      </c>
      <c r="AE6" s="67"/>
      <c r="AF6" s="67"/>
      <c r="AG6" s="46"/>
      <c r="AH6" s="46"/>
      <c r="AI6" s="46"/>
      <c r="AJ6" s="46"/>
      <c r="AK6" s="46"/>
      <c r="AL6" s="46"/>
      <c r="AM6" s="46"/>
      <c r="AN6" s="46"/>
      <c r="AO6" s="46"/>
      <c r="AP6" s="46"/>
      <c r="AQ6" s="46"/>
      <c r="AR6" s="46"/>
      <c r="AS6" s="11"/>
      <c r="AT6" s="8"/>
      <c r="AU6" s="8"/>
      <c r="AV6" s="46"/>
      <c r="AW6" s="46"/>
      <c r="AX6" s="46"/>
      <c r="AY6" s="46"/>
      <c r="AZ6" s="46"/>
      <c r="BA6" s="46"/>
      <c r="BB6" s="46"/>
      <c r="BC6" s="46"/>
    </row>
    <row r="7" spans="1:55" s="30" customFormat="1" ht="10.5" x14ac:dyDescent="0.35">
      <c r="A7" s="74"/>
      <c r="B7" s="28" t="s">
        <v>72</v>
      </c>
      <c r="C7" s="28" t="s">
        <v>73</v>
      </c>
      <c r="D7" s="28" t="s">
        <v>74</v>
      </c>
      <c r="E7" s="28" t="s">
        <v>72</v>
      </c>
      <c r="F7" s="28" t="s">
        <v>73</v>
      </c>
      <c r="G7" s="28" t="s">
        <v>74</v>
      </c>
      <c r="H7" s="28" t="s">
        <v>72</v>
      </c>
      <c r="I7" s="28" t="s">
        <v>73</v>
      </c>
      <c r="J7" s="28" t="s">
        <v>74</v>
      </c>
      <c r="K7" s="28" t="s">
        <v>72</v>
      </c>
      <c r="L7" s="28" t="s">
        <v>73</v>
      </c>
      <c r="M7" s="28" t="s">
        <v>74</v>
      </c>
      <c r="N7" s="28" t="s">
        <v>72</v>
      </c>
      <c r="O7" s="28" t="s">
        <v>73</v>
      </c>
      <c r="P7" s="28" t="s">
        <v>74</v>
      </c>
      <c r="Q7" s="28" t="s">
        <v>72</v>
      </c>
      <c r="R7" s="28" t="s">
        <v>73</v>
      </c>
      <c r="S7" s="28" t="s">
        <v>74</v>
      </c>
      <c r="T7" s="23"/>
      <c r="U7" s="28" t="s">
        <v>75</v>
      </c>
      <c r="V7" s="28" t="s">
        <v>73</v>
      </c>
      <c r="W7" s="29" t="s">
        <v>76</v>
      </c>
      <c r="X7" s="28" t="s">
        <v>72</v>
      </c>
      <c r="Y7" s="28" t="s">
        <v>73</v>
      </c>
      <c r="Z7" s="28" t="s">
        <v>74</v>
      </c>
      <c r="AA7" s="28" t="s">
        <v>72</v>
      </c>
      <c r="AB7" s="28" t="s">
        <v>73</v>
      </c>
      <c r="AC7" s="28" t="s">
        <v>74</v>
      </c>
      <c r="AD7" s="28" t="s">
        <v>72</v>
      </c>
      <c r="AE7" s="28" t="s">
        <v>73</v>
      </c>
      <c r="AF7" s="28" t="s">
        <v>74</v>
      </c>
      <c r="AG7" s="12"/>
      <c r="AH7" s="12"/>
      <c r="AI7" s="12"/>
      <c r="AJ7" s="12"/>
      <c r="AK7" s="12"/>
      <c r="AL7" s="12"/>
      <c r="AM7" s="12"/>
      <c r="AN7" s="12"/>
      <c r="AO7" s="12"/>
      <c r="AP7" s="12"/>
      <c r="AQ7" s="13"/>
      <c r="AR7" s="13"/>
      <c r="AS7" s="14"/>
      <c r="AT7" s="15"/>
      <c r="AU7" s="15"/>
      <c r="AV7" s="13"/>
      <c r="AW7" s="13"/>
      <c r="AX7" s="13"/>
      <c r="AY7" s="13"/>
      <c r="AZ7" s="13"/>
      <c r="BA7" s="13"/>
      <c r="BB7" s="13"/>
      <c r="BC7" s="13"/>
    </row>
    <row r="8" spans="1:55" ht="10.5" x14ac:dyDescent="0.25">
      <c r="A8" s="43"/>
      <c r="B8" s="8"/>
      <c r="C8" s="8"/>
      <c r="D8" s="9"/>
      <c r="E8" s="46"/>
      <c r="F8" s="46"/>
      <c r="G8" s="46"/>
      <c r="H8" s="46"/>
      <c r="I8" s="46"/>
      <c r="J8" s="46"/>
      <c r="K8" s="46"/>
      <c r="L8" s="46"/>
      <c r="M8" s="46"/>
      <c r="N8" s="46"/>
      <c r="O8" s="46"/>
      <c r="P8" s="46"/>
      <c r="Q8" s="46"/>
      <c r="R8" s="9"/>
      <c r="S8" s="46"/>
      <c r="T8" s="46"/>
      <c r="U8" s="46"/>
      <c r="V8" s="46"/>
      <c r="W8" s="9"/>
      <c r="X8" s="46"/>
      <c r="Y8" s="46"/>
      <c r="Z8" s="46"/>
      <c r="AA8" s="46"/>
      <c r="AB8" s="46"/>
      <c r="AC8" s="46"/>
      <c r="AD8" s="9"/>
      <c r="AE8" s="9"/>
      <c r="AF8" s="9"/>
      <c r="AG8" s="9"/>
      <c r="AH8" s="9"/>
      <c r="AI8" s="9"/>
      <c r="AJ8" s="9"/>
      <c r="AK8" s="9"/>
      <c r="AL8" s="9"/>
      <c r="AM8" s="9"/>
      <c r="AN8" s="9"/>
      <c r="AO8" s="9"/>
      <c r="AP8" s="9"/>
      <c r="AQ8" s="46"/>
      <c r="AR8" s="46"/>
      <c r="AS8" s="11"/>
      <c r="AT8" s="8"/>
      <c r="AU8" s="8"/>
      <c r="AV8" s="46"/>
      <c r="AW8" s="46"/>
      <c r="AX8" s="46"/>
      <c r="AY8" s="46"/>
      <c r="AZ8" s="46"/>
      <c r="BA8" s="46"/>
      <c r="BB8" s="46"/>
      <c r="BC8" s="46"/>
    </row>
    <row r="9" spans="1:55" ht="10.5" x14ac:dyDescent="0.25">
      <c r="A9" s="41" t="s">
        <v>77</v>
      </c>
      <c r="B9" s="41"/>
      <c r="C9" s="41"/>
      <c r="D9" s="41"/>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row>
    <row r="10" spans="1:55" ht="10.5" x14ac:dyDescent="0.25">
      <c r="A10" s="44"/>
      <c r="B10" s="41"/>
      <c r="C10" s="41"/>
      <c r="D10" s="41"/>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row>
    <row r="11" spans="1:55" s="31" customFormat="1" ht="10.5" x14ac:dyDescent="0.25">
      <c r="A11" s="2" t="s">
        <v>91</v>
      </c>
      <c r="B11" s="16">
        <v>480</v>
      </c>
      <c r="C11" s="16">
        <v>25</v>
      </c>
      <c r="D11" s="16">
        <v>582.9</v>
      </c>
      <c r="E11" s="16">
        <v>192</v>
      </c>
      <c r="F11" s="16">
        <v>18</v>
      </c>
      <c r="G11" s="17">
        <v>315.7</v>
      </c>
      <c r="H11" s="17">
        <v>79</v>
      </c>
      <c r="I11" s="16">
        <v>11</v>
      </c>
      <c r="J11" s="16">
        <v>128.30000000000001</v>
      </c>
      <c r="K11" s="16">
        <v>100</v>
      </c>
      <c r="L11" s="16">
        <v>13</v>
      </c>
      <c r="M11" s="16">
        <v>146.30000000000001</v>
      </c>
      <c r="N11" s="16">
        <v>12</v>
      </c>
      <c r="O11" s="16">
        <v>4</v>
      </c>
      <c r="P11" s="16">
        <v>36.4</v>
      </c>
      <c r="Q11" s="16">
        <v>1</v>
      </c>
      <c r="R11" s="16">
        <v>1</v>
      </c>
      <c r="S11" s="16">
        <v>4.7</v>
      </c>
      <c r="T11" s="2"/>
      <c r="U11" s="16">
        <v>288</v>
      </c>
      <c r="V11" s="16">
        <v>18</v>
      </c>
      <c r="W11" s="16">
        <v>267.2</v>
      </c>
      <c r="X11" s="16">
        <v>10</v>
      </c>
      <c r="Y11" s="16">
        <v>3</v>
      </c>
      <c r="Z11" s="16">
        <v>17.100000000000001</v>
      </c>
      <c r="AA11" s="16">
        <v>202</v>
      </c>
      <c r="AB11" s="16">
        <v>14</v>
      </c>
      <c r="AC11" s="16">
        <v>161.80000000000001</v>
      </c>
      <c r="AD11" s="16">
        <v>76</v>
      </c>
      <c r="AE11" s="16">
        <v>11</v>
      </c>
      <c r="AF11" s="16">
        <v>88.4</v>
      </c>
      <c r="AG11" s="2"/>
      <c r="AH11" s="2"/>
      <c r="AI11" s="2"/>
      <c r="AJ11" s="2"/>
      <c r="AK11" s="2"/>
      <c r="AL11" s="2"/>
      <c r="AM11" s="2"/>
      <c r="AN11" s="2"/>
      <c r="AO11" s="2"/>
      <c r="AP11" s="2"/>
      <c r="AQ11" s="2"/>
      <c r="AR11" s="2"/>
      <c r="AS11" s="2"/>
      <c r="AT11" s="3"/>
      <c r="AU11" s="3"/>
      <c r="AV11" s="2"/>
      <c r="AW11" s="2"/>
      <c r="AX11" s="2"/>
      <c r="AY11" s="2"/>
      <c r="AZ11" s="2"/>
      <c r="BA11" s="2"/>
      <c r="BB11" s="2"/>
      <c r="BC11" s="2"/>
    </row>
    <row r="12" spans="1:55" s="31" customFormat="1" ht="10.5" x14ac:dyDescent="0.25">
      <c r="A12" s="2" t="s">
        <v>92</v>
      </c>
      <c r="B12" s="16">
        <v>429</v>
      </c>
      <c r="C12" s="16">
        <v>24</v>
      </c>
      <c r="D12" s="16">
        <v>559</v>
      </c>
      <c r="E12" s="16">
        <v>192</v>
      </c>
      <c r="F12" s="17">
        <v>18</v>
      </c>
      <c r="G12" s="17">
        <v>341.8</v>
      </c>
      <c r="H12" s="17">
        <v>88</v>
      </c>
      <c r="I12" s="16">
        <v>12</v>
      </c>
      <c r="J12" s="16">
        <v>146.6</v>
      </c>
      <c r="K12" s="16">
        <v>89</v>
      </c>
      <c r="L12" s="16">
        <v>13</v>
      </c>
      <c r="M12" s="16">
        <v>153.1</v>
      </c>
      <c r="N12" s="16">
        <v>13</v>
      </c>
      <c r="O12" s="16">
        <v>4</v>
      </c>
      <c r="P12" s="16">
        <v>37.799999999999997</v>
      </c>
      <c r="Q12" s="16">
        <v>2</v>
      </c>
      <c r="R12" s="16">
        <v>2</v>
      </c>
      <c r="S12" s="16">
        <v>4.3</v>
      </c>
      <c r="T12" s="2"/>
      <c r="U12" s="16">
        <v>236</v>
      </c>
      <c r="V12" s="16">
        <v>16</v>
      </c>
      <c r="W12" s="16">
        <v>217.2</v>
      </c>
      <c r="X12" s="16">
        <v>13</v>
      </c>
      <c r="Y12" s="16">
        <v>4</v>
      </c>
      <c r="Z12" s="16">
        <v>15.3</v>
      </c>
      <c r="AA12" s="16">
        <v>151</v>
      </c>
      <c r="AB12" s="16">
        <v>12</v>
      </c>
      <c r="AC12" s="16">
        <v>127.5</v>
      </c>
      <c r="AD12" s="16">
        <v>72</v>
      </c>
      <c r="AE12" s="16">
        <v>10</v>
      </c>
      <c r="AF12" s="16">
        <v>74.400000000000006</v>
      </c>
      <c r="AG12" s="2"/>
      <c r="AH12" s="2"/>
      <c r="AI12" s="2"/>
      <c r="AJ12" s="2"/>
      <c r="AK12" s="2"/>
      <c r="AL12" s="2"/>
      <c r="AM12" s="2"/>
      <c r="AN12" s="2"/>
      <c r="AO12" s="2"/>
      <c r="AP12" s="2"/>
      <c r="AQ12" s="2"/>
      <c r="AR12" s="2"/>
      <c r="AS12" s="2"/>
      <c r="AT12" s="3"/>
      <c r="AU12" s="3"/>
      <c r="AV12" s="2"/>
      <c r="AW12" s="2"/>
      <c r="AX12" s="2"/>
      <c r="AY12" s="2"/>
      <c r="AZ12" s="2"/>
      <c r="BA12" s="2"/>
      <c r="BB12" s="2"/>
      <c r="BC12" s="2"/>
    </row>
    <row r="13" spans="1:55" s="31" customFormat="1" ht="10.5" x14ac:dyDescent="0.25">
      <c r="A13" s="2" t="s">
        <v>93</v>
      </c>
      <c r="B13" s="16">
        <v>487</v>
      </c>
      <c r="C13" s="16">
        <v>28</v>
      </c>
      <c r="D13" s="16">
        <v>655.4</v>
      </c>
      <c r="E13" s="16">
        <v>238</v>
      </c>
      <c r="F13" s="17">
        <v>22</v>
      </c>
      <c r="G13" s="17">
        <v>410.1</v>
      </c>
      <c r="H13" s="17">
        <v>110</v>
      </c>
      <c r="I13" s="16">
        <v>14</v>
      </c>
      <c r="J13" s="16">
        <v>169.7</v>
      </c>
      <c r="K13" s="16">
        <v>95</v>
      </c>
      <c r="L13" s="16">
        <v>12</v>
      </c>
      <c r="M13" s="16">
        <v>160.9</v>
      </c>
      <c r="N13" s="16">
        <v>30</v>
      </c>
      <c r="O13" s="16">
        <v>12</v>
      </c>
      <c r="P13" s="16">
        <v>74.5</v>
      </c>
      <c r="Q13" s="16">
        <v>3</v>
      </c>
      <c r="R13" s="16">
        <v>3</v>
      </c>
      <c r="S13" s="16">
        <v>5</v>
      </c>
      <c r="T13" s="2"/>
      <c r="U13" s="16">
        <v>249</v>
      </c>
      <c r="V13" s="16">
        <v>17</v>
      </c>
      <c r="W13" s="16">
        <v>245.3</v>
      </c>
      <c r="X13" s="16">
        <v>16</v>
      </c>
      <c r="Y13" s="16">
        <v>5</v>
      </c>
      <c r="Z13" s="16">
        <v>17.7</v>
      </c>
      <c r="AA13" s="16">
        <v>155</v>
      </c>
      <c r="AB13" s="16">
        <v>13</v>
      </c>
      <c r="AC13" s="16">
        <v>143.4</v>
      </c>
      <c r="AD13" s="16">
        <v>77</v>
      </c>
      <c r="AE13" s="16">
        <v>9</v>
      </c>
      <c r="AF13" s="16">
        <v>84.3</v>
      </c>
      <c r="AG13" s="2"/>
      <c r="AH13" s="2"/>
      <c r="AI13" s="2"/>
      <c r="AJ13" s="2"/>
      <c r="AK13" s="2"/>
      <c r="AL13" s="2"/>
      <c r="AM13" s="2"/>
      <c r="AN13" s="2"/>
      <c r="AO13" s="2"/>
      <c r="AP13" s="2"/>
      <c r="AQ13" s="2"/>
      <c r="AR13" s="2"/>
      <c r="AS13" s="2"/>
      <c r="AT13" s="3"/>
      <c r="AU13" s="3"/>
      <c r="AV13" s="2"/>
      <c r="AW13" s="2"/>
      <c r="AX13" s="2"/>
      <c r="AY13" s="2"/>
      <c r="AZ13" s="2"/>
      <c r="BA13" s="2"/>
      <c r="BB13" s="2"/>
      <c r="BC13" s="2"/>
    </row>
    <row r="14" spans="1:55" s="31" customFormat="1" ht="10.5" x14ac:dyDescent="0.25">
      <c r="A14" s="2" t="s">
        <v>94</v>
      </c>
      <c r="B14" s="16">
        <v>569</v>
      </c>
      <c r="C14" s="16">
        <v>31</v>
      </c>
      <c r="D14" s="16">
        <v>687.2</v>
      </c>
      <c r="E14" s="16">
        <v>295</v>
      </c>
      <c r="F14" s="17">
        <v>24</v>
      </c>
      <c r="G14" s="17">
        <v>453.1</v>
      </c>
      <c r="H14" s="17">
        <v>124</v>
      </c>
      <c r="I14" s="16">
        <v>16</v>
      </c>
      <c r="J14" s="16">
        <v>174.4</v>
      </c>
      <c r="K14" s="16">
        <v>111</v>
      </c>
      <c r="L14" s="16">
        <v>14</v>
      </c>
      <c r="M14" s="16">
        <v>146.19999999999999</v>
      </c>
      <c r="N14" s="16">
        <v>55</v>
      </c>
      <c r="O14" s="16">
        <v>11</v>
      </c>
      <c r="P14" s="16">
        <v>127.2</v>
      </c>
      <c r="Q14" s="16">
        <v>4</v>
      </c>
      <c r="R14" s="16">
        <v>3</v>
      </c>
      <c r="S14" s="16">
        <v>5.3</v>
      </c>
      <c r="T14" s="2"/>
      <c r="U14" s="16">
        <v>274</v>
      </c>
      <c r="V14" s="16">
        <v>20</v>
      </c>
      <c r="W14" s="16">
        <v>234.1</v>
      </c>
      <c r="X14" s="16">
        <v>14</v>
      </c>
      <c r="Y14" s="16">
        <v>6</v>
      </c>
      <c r="Z14" s="16">
        <v>17.7</v>
      </c>
      <c r="AA14" s="16">
        <v>162</v>
      </c>
      <c r="AB14" s="16">
        <v>15</v>
      </c>
      <c r="AC14" s="16">
        <v>133.5</v>
      </c>
      <c r="AD14" s="16">
        <v>98</v>
      </c>
      <c r="AE14" s="16">
        <v>12</v>
      </c>
      <c r="AF14" s="16">
        <v>83</v>
      </c>
      <c r="AG14" s="2"/>
      <c r="AH14" s="2"/>
      <c r="AI14" s="2"/>
      <c r="AJ14" s="2"/>
      <c r="AK14" s="2"/>
      <c r="AL14" s="2"/>
      <c r="AM14" s="2"/>
      <c r="AN14" s="2"/>
      <c r="AO14" s="2"/>
      <c r="AP14" s="2"/>
      <c r="AQ14" s="2"/>
      <c r="AR14" s="2"/>
      <c r="AS14" s="2"/>
      <c r="AT14" s="3"/>
      <c r="AU14" s="3"/>
      <c r="AV14" s="2"/>
      <c r="AW14" s="2"/>
      <c r="AX14" s="2"/>
      <c r="AY14" s="2"/>
      <c r="AZ14" s="2"/>
      <c r="BA14" s="2"/>
      <c r="BB14" s="2"/>
      <c r="BC14" s="2"/>
    </row>
    <row r="15" spans="1:55" s="31" customFormat="1" ht="10.5" x14ac:dyDescent="0.25">
      <c r="A15" s="2" t="s">
        <v>95</v>
      </c>
      <c r="B15" s="16">
        <v>554</v>
      </c>
      <c r="C15" s="16">
        <v>30</v>
      </c>
      <c r="D15" s="16">
        <v>754.4</v>
      </c>
      <c r="E15" s="16">
        <v>286</v>
      </c>
      <c r="F15" s="17">
        <v>24</v>
      </c>
      <c r="G15" s="17">
        <v>501.4</v>
      </c>
      <c r="H15" s="17">
        <v>124</v>
      </c>
      <c r="I15" s="16">
        <v>15</v>
      </c>
      <c r="J15" s="16">
        <v>184.1</v>
      </c>
      <c r="K15" s="16">
        <v>95</v>
      </c>
      <c r="L15" s="16">
        <v>12</v>
      </c>
      <c r="M15" s="16">
        <v>147.1</v>
      </c>
      <c r="N15" s="16">
        <v>65</v>
      </c>
      <c r="O15" s="16">
        <v>14</v>
      </c>
      <c r="P15" s="16">
        <v>164.6</v>
      </c>
      <c r="Q15" s="16">
        <v>2</v>
      </c>
      <c r="R15" s="16">
        <v>2</v>
      </c>
      <c r="S15" s="16">
        <v>5.7</v>
      </c>
      <c r="T15" s="2"/>
      <c r="U15" s="16">
        <v>268</v>
      </c>
      <c r="V15" s="16">
        <v>18</v>
      </c>
      <c r="W15" s="16">
        <v>253</v>
      </c>
      <c r="X15" s="16">
        <v>15</v>
      </c>
      <c r="Y15" s="16">
        <v>5</v>
      </c>
      <c r="Z15" s="16">
        <v>19.5</v>
      </c>
      <c r="AA15" s="16">
        <v>164</v>
      </c>
      <c r="AB15" s="16">
        <v>14</v>
      </c>
      <c r="AC15" s="16">
        <v>142.9</v>
      </c>
      <c r="AD15" s="16">
        <v>88</v>
      </c>
      <c r="AE15" s="16">
        <v>10</v>
      </c>
      <c r="AF15" s="16">
        <v>90.6</v>
      </c>
      <c r="AG15" s="2"/>
      <c r="AH15" s="2"/>
      <c r="AI15" s="2"/>
      <c r="AJ15" s="2"/>
      <c r="AK15" s="2"/>
      <c r="AL15" s="2"/>
      <c r="AM15" s="2"/>
      <c r="AN15" s="2"/>
      <c r="AO15" s="2"/>
      <c r="AP15" s="2"/>
      <c r="AQ15" s="2"/>
      <c r="AR15" s="2"/>
      <c r="AS15" s="2"/>
      <c r="AT15" s="3"/>
      <c r="AU15" s="3"/>
      <c r="AV15" s="2"/>
      <c r="AW15" s="2"/>
      <c r="AX15" s="2"/>
      <c r="AY15" s="2"/>
      <c r="AZ15" s="2"/>
      <c r="BA15" s="2"/>
      <c r="BB15" s="2"/>
      <c r="BC15" s="2"/>
    </row>
    <row r="16" spans="1:55" s="31" customFormat="1" ht="10.5" x14ac:dyDescent="0.25">
      <c r="A16" s="2" t="s">
        <v>96</v>
      </c>
      <c r="B16" s="16">
        <v>492</v>
      </c>
      <c r="C16" s="39" t="s">
        <v>78</v>
      </c>
      <c r="D16" s="16">
        <v>705.1</v>
      </c>
      <c r="E16" s="16">
        <v>235</v>
      </c>
      <c r="F16" s="17">
        <v>23</v>
      </c>
      <c r="G16" s="17">
        <v>455.2</v>
      </c>
      <c r="H16" s="17">
        <v>126</v>
      </c>
      <c r="I16" s="16">
        <v>17</v>
      </c>
      <c r="J16" s="16">
        <v>175.6</v>
      </c>
      <c r="K16" s="16">
        <v>48</v>
      </c>
      <c r="L16" s="16">
        <v>10</v>
      </c>
      <c r="M16" s="16">
        <v>114.4</v>
      </c>
      <c r="N16" s="16">
        <v>57</v>
      </c>
      <c r="O16" s="16">
        <v>12</v>
      </c>
      <c r="P16" s="16">
        <v>160</v>
      </c>
      <c r="Q16" s="16">
        <v>4</v>
      </c>
      <c r="R16" s="16">
        <v>4</v>
      </c>
      <c r="S16" s="16">
        <v>5.2</v>
      </c>
      <c r="T16" s="2"/>
      <c r="U16" s="16">
        <v>290</v>
      </c>
      <c r="V16" s="39" t="s">
        <v>78</v>
      </c>
      <c r="W16" s="16">
        <v>250</v>
      </c>
      <c r="X16" s="16">
        <v>14</v>
      </c>
      <c r="Y16" s="16">
        <v>5</v>
      </c>
      <c r="Z16" s="16">
        <v>19.5</v>
      </c>
      <c r="AA16" s="16">
        <v>155</v>
      </c>
      <c r="AB16" s="16">
        <v>16</v>
      </c>
      <c r="AC16" s="16">
        <v>145.4</v>
      </c>
      <c r="AD16" s="16">
        <v>87</v>
      </c>
      <c r="AE16" s="16">
        <v>13</v>
      </c>
      <c r="AF16" s="16">
        <v>85</v>
      </c>
      <c r="AG16" s="2"/>
      <c r="AH16" s="2"/>
      <c r="AI16" s="2"/>
      <c r="AJ16" s="2"/>
      <c r="AK16" s="2"/>
      <c r="AL16" s="2"/>
      <c r="AM16" s="2"/>
      <c r="AN16" s="2"/>
      <c r="AO16" s="2"/>
      <c r="AP16" s="2"/>
      <c r="AQ16" s="2"/>
      <c r="AR16" s="2"/>
      <c r="AS16" s="2"/>
      <c r="AT16" s="3"/>
      <c r="AU16" s="3"/>
      <c r="AV16" s="2"/>
      <c r="AW16" s="2"/>
      <c r="AX16" s="2"/>
      <c r="AY16" s="2"/>
      <c r="AZ16" s="2"/>
      <c r="BA16" s="2"/>
      <c r="BB16" s="2"/>
      <c r="BC16" s="2"/>
    </row>
    <row r="17" spans="1:55" s="31" customFormat="1" ht="10.5" x14ac:dyDescent="0.25">
      <c r="A17" s="2" t="s">
        <v>97</v>
      </c>
      <c r="B17" s="16">
        <v>527</v>
      </c>
      <c r="C17" s="16">
        <v>36</v>
      </c>
      <c r="D17" s="16">
        <v>672.7</v>
      </c>
      <c r="E17" s="16">
        <v>216</v>
      </c>
      <c r="F17" s="17">
        <v>27</v>
      </c>
      <c r="G17" s="17">
        <v>413.6</v>
      </c>
      <c r="H17" s="17">
        <v>112</v>
      </c>
      <c r="I17" s="16">
        <v>18</v>
      </c>
      <c r="J17" s="16">
        <v>153.4</v>
      </c>
      <c r="K17" s="16">
        <v>42</v>
      </c>
      <c r="L17" s="16">
        <v>12</v>
      </c>
      <c r="M17" s="16">
        <v>97</v>
      </c>
      <c r="N17" s="16">
        <v>54</v>
      </c>
      <c r="O17" s="16">
        <v>13</v>
      </c>
      <c r="P17" s="16">
        <v>157.69999999999999</v>
      </c>
      <c r="Q17" s="16">
        <v>8</v>
      </c>
      <c r="R17" s="16">
        <v>8</v>
      </c>
      <c r="S17" s="16">
        <v>5.4</v>
      </c>
      <c r="T17" s="2"/>
      <c r="U17" s="16">
        <v>311</v>
      </c>
      <c r="V17" s="16">
        <v>24</v>
      </c>
      <c r="W17" s="16">
        <v>259.10000000000002</v>
      </c>
      <c r="X17" s="16">
        <v>15</v>
      </c>
      <c r="Y17" s="16">
        <v>7</v>
      </c>
      <c r="Z17" s="16">
        <v>21.5</v>
      </c>
      <c r="AA17" s="16">
        <v>201</v>
      </c>
      <c r="AB17" s="16">
        <v>17</v>
      </c>
      <c r="AC17" s="16">
        <v>149.30000000000001</v>
      </c>
      <c r="AD17" s="16">
        <v>95</v>
      </c>
      <c r="AE17" s="16">
        <v>15</v>
      </c>
      <c r="AF17" s="16">
        <v>88.3</v>
      </c>
      <c r="AG17" s="2"/>
      <c r="AH17" s="2"/>
      <c r="AI17" s="2"/>
      <c r="AJ17" s="2"/>
      <c r="AK17" s="2"/>
      <c r="AL17" s="2"/>
      <c r="AM17" s="2"/>
      <c r="AN17" s="2"/>
      <c r="AO17" s="2"/>
      <c r="AP17" s="2"/>
      <c r="AQ17" s="2"/>
      <c r="AR17" s="2"/>
      <c r="AS17" s="2"/>
      <c r="AT17" s="3"/>
      <c r="AU17" s="3"/>
      <c r="AV17" s="2"/>
      <c r="AW17" s="2"/>
      <c r="AX17" s="2"/>
      <c r="AY17" s="2"/>
      <c r="AZ17" s="2"/>
      <c r="BA17" s="2"/>
      <c r="BB17" s="2"/>
      <c r="BC17" s="2"/>
    </row>
    <row r="18" spans="1:55" s="31" customFormat="1" ht="10.5" x14ac:dyDescent="0.25">
      <c r="A18" s="2" t="s">
        <v>98</v>
      </c>
      <c r="B18" s="16">
        <v>514</v>
      </c>
      <c r="C18" s="16">
        <v>35</v>
      </c>
      <c r="D18" s="16">
        <v>702</v>
      </c>
      <c r="E18" s="16">
        <v>186</v>
      </c>
      <c r="F18" s="17">
        <v>25</v>
      </c>
      <c r="G18" s="17">
        <v>410.2</v>
      </c>
      <c r="H18" s="17">
        <v>99</v>
      </c>
      <c r="I18" s="16">
        <v>19</v>
      </c>
      <c r="J18" s="16">
        <v>166.8</v>
      </c>
      <c r="K18" s="16">
        <v>33</v>
      </c>
      <c r="L18" s="16">
        <v>10</v>
      </c>
      <c r="M18" s="16">
        <v>82.2</v>
      </c>
      <c r="N18" s="16">
        <v>49</v>
      </c>
      <c r="O18" s="16">
        <v>11</v>
      </c>
      <c r="P18" s="16">
        <v>154.4</v>
      </c>
      <c r="Q18" s="16">
        <v>6</v>
      </c>
      <c r="R18" s="16">
        <v>5</v>
      </c>
      <c r="S18" s="16">
        <v>6.7</v>
      </c>
      <c r="T18" s="2"/>
      <c r="U18" s="16">
        <v>327</v>
      </c>
      <c r="V18" s="16">
        <v>24</v>
      </c>
      <c r="W18" s="16">
        <v>291.8</v>
      </c>
      <c r="X18" s="16">
        <v>15</v>
      </c>
      <c r="Y18" s="16">
        <v>8</v>
      </c>
      <c r="Z18" s="16">
        <v>22.9</v>
      </c>
      <c r="AA18" s="16">
        <v>233</v>
      </c>
      <c r="AB18" s="16">
        <v>20</v>
      </c>
      <c r="AC18" s="16">
        <v>172.2</v>
      </c>
      <c r="AD18" s="16">
        <v>79</v>
      </c>
      <c r="AE18" s="16">
        <v>12</v>
      </c>
      <c r="AF18" s="16">
        <v>96.6</v>
      </c>
      <c r="AG18" s="2"/>
      <c r="AH18" s="2"/>
      <c r="AI18" s="2"/>
      <c r="AJ18" s="2"/>
      <c r="AK18" s="2"/>
      <c r="AL18" s="2"/>
      <c r="AM18" s="2"/>
      <c r="AN18" s="2"/>
      <c r="AO18" s="2"/>
      <c r="AP18" s="2"/>
      <c r="AQ18" s="2"/>
      <c r="AR18" s="2"/>
      <c r="AS18" s="2"/>
      <c r="AT18" s="3"/>
      <c r="AU18" s="3"/>
      <c r="AV18" s="2"/>
      <c r="AW18" s="2"/>
      <c r="AX18" s="2"/>
      <c r="AY18" s="2"/>
      <c r="AZ18" s="2"/>
      <c r="BA18" s="2"/>
      <c r="BB18" s="2"/>
      <c r="BC18" s="2"/>
    </row>
    <row r="19" spans="1:55" s="31" customFormat="1" ht="10.5" x14ac:dyDescent="0.25">
      <c r="A19" s="2" t="s">
        <v>99</v>
      </c>
      <c r="B19" s="16">
        <v>615</v>
      </c>
      <c r="C19" s="39" t="s">
        <v>78</v>
      </c>
      <c r="D19" s="16">
        <v>708.1</v>
      </c>
      <c r="E19" s="16">
        <v>184</v>
      </c>
      <c r="F19" s="17">
        <v>27</v>
      </c>
      <c r="G19" s="17">
        <v>366.2</v>
      </c>
      <c r="H19" s="17">
        <v>113</v>
      </c>
      <c r="I19" s="16">
        <v>24</v>
      </c>
      <c r="J19" s="16">
        <v>155.5</v>
      </c>
      <c r="K19" s="16">
        <v>29</v>
      </c>
      <c r="L19" s="16">
        <v>8</v>
      </c>
      <c r="M19" s="16">
        <v>68.400000000000006</v>
      </c>
      <c r="N19" s="16">
        <v>41</v>
      </c>
      <c r="O19" s="16">
        <v>9</v>
      </c>
      <c r="P19" s="16">
        <v>136.6</v>
      </c>
      <c r="Q19" s="16">
        <v>1</v>
      </c>
      <c r="R19" s="16">
        <v>1</v>
      </c>
      <c r="S19" s="16">
        <v>5.7</v>
      </c>
      <c r="T19" s="2"/>
      <c r="U19" s="16">
        <v>431</v>
      </c>
      <c r="V19" s="39" t="s">
        <v>78</v>
      </c>
      <c r="W19" s="16">
        <v>341.9</v>
      </c>
      <c r="X19" s="16">
        <v>21</v>
      </c>
      <c r="Y19" s="16">
        <v>7</v>
      </c>
      <c r="Z19" s="16">
        <v>26.1</v>
      </c>
      <c r="AA19" s="16">
        <v>326</v>
      </c>
      <c r="AB19" s="16">
        <v>29</v>
      </c>
      <c r="AC19" s="16">
        <v>213.5</v>
      </c>
      <c r="AD19" s="16">
        <v>114</v>
      </c>
      <c r="AE19" s="16">
        <v>20</v>
      </c>
      <c r="AF19" s="16">
        <v>102.3</v>
      </c>
      <c r="AG19" s="2"/>
      <c r="AH19" s="2"/>
      <c r="AI19" s="2"/>
      <c r="AJ19" s="2"/>
      <c r="AK19" s="2"/>
      <c r="AL19" s="2"/>
      <c r="AM19" s="2"/>
      <c r="AN19" s="2"/>
      <c r="AO19" s="2"/>
      <c r="AP19" s="2"/>
      <c r="AQ19" s="2"/>
      <c r="AR19" s="2"/>
      <c r="AS19" s="2"/>
      <c r="AT19" s="3"/>
      <c r="AU19" s="3"/>
      <c r="AV19" s="2"/>
      <c r="AW19" s="2"/>
      <c r="AX19" s="2"/>
      <c r="AY19" s="2"/>
      <c r="AZ19" s="2"/>
      <c r="BA19" s="2"/>
      <c r="BB19" s="2"/>
      <c r="BC19" s="2"/>
    </row>
    <row r="20" spans="1:55" s="31" customFormat="1" ht="10.5" x14ac:dyDescent="0.25">
      <c r="A20" s="4"/>
      <c r="B20" s="5"/>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s="31" customFormat="1" ht="10.5" x14ac:dyDescent="0.25">
      <c r="A21" s="3" t="s">
        <v>79</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row>
    <row r="22" spans="1:55" s="31" customFormat="1" ht="10.5" x14ac:dyDescent="0.25">
      <c r="A22" s="2"/>
      <c r="B22" s="6"/>
      <c r="C22" s="6"/>
      <c r="D22" s="6"/>
      <c r="E22" s="7"/>
      <c r="F22" s="7"/>
      <c r="G22" s="7"/>
      <c r="H22" s="7"/>
      <c r="I22" s="7"/>
      <c r="J22" s="7"/>
      <c r="K22" s="7"/>
      <c r="L22" s="7"/>
      <c r="M22" s="7"/>
      <c r="N22" s="7"/>
      <c r="O22" s="7"/>
      <c r="P22" s="7"/>
      <c r="Q22" s="7"/>
      <c r="R22" s="7"/>
      <c r="S22" s="7"/>
      <c r="T22" s="7"/>
      <c r="U22" s="7"/>
      <c r="V22" s="7"/>
      <c r="W22" s="7"/>
      <c r="X22" s="7"/>
      <c r="Y22" s="7"/>
      <c r="Z22" s="7"/>
      <c r="AA22" s="7"/>
      <c r="AB22" s="7"/>
      <c r="AC22" s="7"/>
      <c r="AD22" s="2"/>
      <c r="AE22" s="7"/>
      <c r="AF22" s="7"/>
      <c r="AG22" s="7"/>
      <c r="AH22" s="7"/>
      <c r="AI22" s="7"/>
      <c r="AJ22" s="7"/>
      <c r="AK22" s="7"/>
      <c r="AL22" s="7"/>
      <c r="AM22" s="7"/>
      <c r="AN22" s="7"/>
      <c r="AO22" s="7"/>
      <c r="AP22" s="7"/>
      <c r="AQ22" s="7"/>
      <c r="AR22" s="7"/>
      <c r="AS22" s="7"/>
      <c r="AT22" s="2"/>
      <c r="AU22" s="2"/>
      <c r="AV22" s="2"/>
      <c r="AW22" s="2"/>
      <c r="AX22" s="2"/>
      <c r="AY22" s="2"/>
      <c r="AZ22" s="2"/>
      <c r="BA22" s="2"/>
      <c r="BB22" s="2"/>
      <c r="BC22" s="2"/>
    </row>
    <row r="23" spans="1:55" s="31" customFormat="1" ht="10.5" x14ac:dyDescent="0.25">
      <c r="A23" s="2" t="s">
        <v>91</v>
      </c>
      <c r="B23" s="18">
        <v>195</v>
      </c>
      <c r="C23" s="18">
        <v>17</v>
      </c>
      <c r="D23" s="18">
        <v>297.10000000000002</v>
      </c>
      <c r="E23" s="18">
        <v>86</v>
      </c>
      <c r="F23" s="18">
        <v>13</v>
      </c>
      <c r="G23" s="19">
        <v>122.7</v>
      </c>
      <c r="H23" s="19">
        <v>46</v>
      </c>
      <c r="I23" s="18">
        <v>9</v>
      </c>
      <c r="J23" s="18">
        <v>56.1</v>
      </c>
      <c r="K23" s="18">
        <v>35</v>
      </c>
      <c r="L23" s="18">
        <v>9</v>
      </c>
      <c r="M23" s="18">
        <v>57.8</v>
      </c>
      <c r="N23" s="18">
        <v>4</v>
      </c>
      <c r="O23" s="18">
        <v>3</v>
      </c>
      <c r="P23" s="18">
        <v>6.5</v>
      </c>
      <c r="Q23" s="18">
        <v>1</v>
      </c>
      <c r="R23" s="18">
        <v>1</v>
      </c>
      <c r="S23" s="18">
        <v>2.2000000000000002</v>
      </c>
      <c r="T23" s="7"/>
      <c r="U23" s="18">
        <v>108</v>
      </c>
      <c r="V23" s="18">
        <v>10</v>
      </c>
      <c r="W23" s="18">
        <v>174.4</v>
      </c>
      <c r="X23" s="18">
        <v>8</v>
      </c>
      <c r="Y23" s="18">
        <v>6</v>
      </c>
      <c r="Z23" s="18">
        <v>7.6</v>
      </c>
      <c r="AA23" s="18">
        <v>61</v>
      </c>
      <c r="AB23" s="18">
        <v>6</v>
      </c>
      <c r="AC23" s="18">
        <v>107.3</v>
      </c>
      <c r="AD23" s="18">
        <v>39</v>
      </c>
      <c r="AE23" s="18">
        <v>6</v>
      </c>
      <c r="AF23" s="18">
        <v>59.5</v>
      </c>
      <c r="AG23" s="7"/>
      <c r="AH23" s="7"/>
      <c r="AI23" s="7"/>
      <c r="AJ23" s="7"/>
      <c r="AK23" s="7"/>
      <c r="AL23" s="7"/>
      <c r="AM23" s="7"/>
      <c r="AN23" s="7"/>
      <c r="AO23" s="7"/>
      <c r="AP23" s="7"/>
      <c r="AQ23" s="7"/>
      <c r="AR23" s="7"/>
      <c r="AS23" s="7"/>
      <c r="AT23" s="6"/>
      <c r="AU23" s="6"/>
      <c r="AV23" s="7"/>
      <c r="AW23" s="7"/>
      <c r="AX23" s="7"/>
      <c r="AY23" s="7"/>
      <c r="AZ23" s="7"/>
      <c r="BA23" s="7"/>
      <c r="BB23" s="7"/>
      <c r="BC23" s="7"/>
    </row>
    <row r="24" spans="1:55" s="31" customFormat="1" ht="10.5" x14ac:dyDescent="0.25">
      <c r="A24" s="2" t="s">
        <v>92</v>
      </c>
      <c r="B24" s="18">
        <v>211</v>
      </c>
      <c r="C24" s="18">
        <v>14</v>
      </c>
      <c r="D24" s="18">
        <v>281.7</v>
      </c>
      <c r="E24" s="18">
        <v>72</v>
      </c>
      <c r="F24" s="19">
        <v>11</v>
      </c>
      <c r="G24" s="19">
        <v>118.8</v>
      </c>
      <c r="H24" s="19">
        <v>42</v>
      </c>
      <c r="I24" s="18">
        <v>8</v>
      </c>
      <c r="J24" s="18">
        <v>56.2</v>
      </c>
      <c r="K24" s="18">
        <v>27</v>
      </c>
      <c r="L24" s="18">
        <v>7</v>
      </c>
      <c r="M24" s="18">
        <v>53.3</v>
      </c>
      <c r="N24" s="18">
        <v>3</v>
      </c>
      <c r="O24" s="18">
        <v>2</v>
      </c>
      <c r="P24" s="18">
        <v>7.4</v>
      </c>
      <c r="Q24" s="18">
        <v>1</v>
      </c>
      <c r="R24" s="18">
        <v>1</v>
      </c>
      <c r="S24" s="18">
        <v>1.9</v>
      </c>
      <c r="T24" s="7"/>
      <c r="U24" s="18">
        <v>139</v>
      </c>
      <c r="V24" s="18">
        <v>8</v>
      </c>
      <c r="W24" s="18">
        <v>162.9</v>
      </c>
      <c r="X24" s="18">
        <v>4</v>
      </c>
      <c r="Y24" s="18">
        <v>2</v>
      </c>
      <c r="Z24" s="18">
        <v>6.8</v>
      </c>
      <c r="AA24" s="18">
        <v>61</v>
      </c>
      <c r="AB24" s="18">
        <v>6</v>
      </c>
      <c r="AC24" s="18">
        <v>101.9</v>
      </c>
      <c r="AD24" s="18">
        <v>34</v>
      </c>
      <c r="AE24" s="18">
        <v>5</v>
      </c>
      <c r="AF24" s="18">
        <v>54.1</v>
      </c>
      <c r="AG24" s="7"/>
      <c r="AH24" s="7"/>
      <c r="AI24" s="7"/>
      <c r="AJ24" s="7"/>
      <c r="AK24" s="7"/>
      <c r="AL24" s="7"/>
      <c r="AM24" s="7"/>
      <c r="AN24" s="7"/>
      <c r="AO24" s="7"/>
      <c r="AP24" s="7"/>
      <c r="AQ24" s="7"/>
      <c r="AR24" s="7"/>
      <c r="AS24" s="7"/>
      <c r="AT24" s="6"/>
      <c r="AU24" s="6"/>
      <c r="AV24" s="7"/>
      <c r="AW24" s="7"/>
      <c r="AX24" s="7"/>
      <c r="AY24" s="7"/>
      <c r="AZ24" s="7"/>
      <c r="BA24" s="7"/>
      <c r="BB24" s="7"/>
      <c r="BC24" s="7"/>
    </row>
    <row r="25" spans="1:55" s="31" customFormat="1" ht="10.5" x14ac:dyDescent="0.25">
      <c r="A25" s="2" t="s">
        <v>93</v>
      </c>
      <c r="B25" s="18">
        <v>216</v>
      </c>
      <c r="C25" s="18">
        <v>17</v>
      </c>
      <c r="D25" s="18">
        <v>297.2</v>
      </c>
      <c r="E25" s="18">
        <v>80</v>
      </c>
      <c r="F25" s="19">
        <v>14</v>
      </c>
      <c r="G25" s="19">
        <v>144.1</v>
      </c>
      <c r="H25" s="19">
        <v>47</v>
      </c>
      <c r="I25" s="18">
        <v>12</v>
      </c>
      <c r="J25" s="18">
        <v>68.2</v>
      </c>
      <c r="K25" s="18">
        <v>27</v>
      </c>
      <c r="L25" s="18">
        <v>7</v>
      </c>
      <c r="M25" s="18">
        <v>63.8</v>
      </c>
      <c r="N25" s="18">
        <v>4</v>
      </c>
      <c r="O25" s="18">
        <v>2</v>
      </c>
      <c r="P25" s="18">
        <v>10</v>
      </c>
      <c r="Q25" s="18">
        <v>2</v>
      </c>
      <c r="R25" s="18">
        <v>2</v>
      </c>
      <c r="S25" s="18">
        <v>2.2000000000000002</v>
      </c>
      <c r="T25" s="7"/>
      <c r="U25" s="18">
        <v>136</v>
      </c>
      <c r="V25" s="18">
        <v>8</v>
      </c>
      <c r="W25" s="18">
        <v>153.1</v>
      </c>
      <c r="X25" s="18">
        <v>6</v>
      </c>
      <c r="Y25" s="18">
        <v>3</v>
      </c>
      <c r="Z25" s="18">
        <v>7.3</v>
      </c>
      <c r="AA25" s="18">
        <v>58</v>
      </c>
      <c r="AB25" s="18">
        <v>6</v>
      </c>
      <c r="AC25" s="18">
        <v>93</v>
      </c>
      <c r="AD25" s="18">
        <v>38</v>
      </c>
      <c r="AE25" s="18">
        <v>6</v>
      </c>
      <c r="AF25" s="18">
        <v>52.7</v>
      </c>
      <c r="AG25" s="7"/>
      <c r="AH25" s="7"/>
      <c r="AI25" s="7"/>
      <c r="AJ25" s="7"/>
      <c r="AK25" s="7"/>
      <c r="AL25" s="7"/>
      <c r="AM25" s="7"/>
      <c r="AN25" s="7"/>
      <c r="AO25" s="7"/>
      <c r="AP25" s="7"/>
      <c r="AQ25" s="7"/>
      <c r="AR25" s="7"/>
      <c r="AS25" s="7"/>
      <c r="AT25" s="6"/>
      <c r="AU25" s="6"/>
      <c r="AV25" s="7"/>
      <c r="AW25" s="7"/>
      <c r="AX25" s="7"/>
      <c r="AY25" s="7"/>
      <c r="AZ25" s="7"/>
      <c r="BA25" s="7"/>
      <c r="BB25" s="7"/>
      <c r="BC25" s="7"/>
    </row>
    <row r="26" spans="1:55" s="31" customFormat="1" ht="10.5" x14ac:dyDescent="0.25">
      <c r="A26" s="2" t="s">
        <v>94</v>
      </c>
      <c r="B26" s="18">
        <v>207</v>
      </c>
      <c r="C26" s="18">
        <v>16</v>
      </c>
      <c r="D26" s="18">
        <v>318.8</v>
      </c>
      <c r="E26" s="18">
        <v>80</v>
      </c>
      <c r="F26" s="19">
        <v>12</v>
      </c>
      <c r="G26" s="19">
        <v>170.9</v>
      </c>
      <c r="H26" s="19">
        <v>45</v>
      </c>
      <c r="I26" s="18">
        <v>9</v>
      </c>
      <c r="J26" s="18">
        <v>80.2</v>
      </c>
      <c r="K26" s="18">
        <v>28</v>
      </c>
      <c r="L26" s="18">
        <v>8</v>
      </c>
      <c r="M26" s="18">
        <v>72.099999999999994</v>
      </c>
      <c r="N26" s="18">
        <v>5</v>
      </c>
      <c r="O26" s="18">
        <v>3</v>
      </c>
      <c r="P26" s="18">
        <v>16</v>
      </c>
      <c r="Q26" s="18">
        <v>1</v>
      </c>
      <c r="R26" s="18">
        <v>1</v>
      </c>
      <c r="S26" s="18">
        <v>2.6</v>
      </c>
      <c r="T26" s="7"/>
      <c r="U26" s="18">
        <v>127</v>
      </c>
      <c r="V26" s="18">
        <v>10</v>
      </c>
      <c r="W26" s="18">
        <v>147.9</v>
      </c>
      <c r="X26" s="18">
        <v>6</v>
      </c>
      <c r="Y26" s="18">
        <v>3</v>
      </c>
      <c r="Z26" s="18">
        <v>7.5</v>
      </c>
      <c r="AA26" s="18">
        <v>55</v>
      </c>
      <c r="AB26" s="18">
        <v>9</v>
      </c>
      <c r="AC26" s="18">
        <v>89.5</v>
      </c>
      <c r="AD26" s="18">
        <v>26</v>
      </c>
      <c r="AE26" s="18">
        <v>4</v>
      </c>
      <c r="AF26" s="18">
        <v>50.9</v>
      </c>
      <c r="AG26" s="7"/>
      <c r="AH26" s="7"/>
      <c r="AI26" s="7"/>
      <c r="AJ26" s="7"/>
      <c r="AK26" s="7"/>
      <c r="AL26" s="7"/>
      <c r="AM26" s="7"/>
      <c r="AN26" s="7"/>
      <c r="AO26" s="7"/>
      <c r="AP26" s="7"/>
      <c r="AQ26" s="7"/>
      <c r="AR26" s="7"/>
      <c r="AS26" s="7"/>
      <c r="AT26" s="6"/>
      <c r="AU26" s="6"/>
      <c r="AV26" s="7"/>
      <c r="AW26" s="7"/>
      <c r="AX26" s="7"/>
      <c r="AY26" s="7"/>
      <c r="AZ26" s="7"/>
      <c r="BA26" s="7"/>
      <c r="BB26" s="7"/>
      <c r="BC26" s="7"/>
    </row>
    <row r="27" spans="1:55" s="31" customFormat="1" ht="10.5" x14ac:dyDescent="0.25">
      <c r="A27" s="2" t="s">
        <v>95</v>
      </c>
      <c r="B27" s="18">
        <v>210</v>
      </c>
      <c r="C27" s="18">
        <v>16</v>
      </c>
      <c r="D27" s="18">
        <v>363.1</v>
      </c>
      <c r="E27" s="18">
        <v>87</v>
      </c>
      <c r="F27" s="19">
        <v>13</v>
      </c>
      <c r="G27" s="19">
        <v>219</v>
      </c>
      <c r="H27" s="19">
        <v>50</v>
      </c>
      <c r="I27" s="18">
        <v>10</v>
      </c>
      <c r="J27" s="18">
        <v>89.1</v>
      </c>
      <c r="K27" s="18">
        <v>28</v>
      </c>
      <c r="L27" s="18">
        <v>7</v>
      </c>
      <c r="M27" s="18">
        <v>88.3</v>
      </c>
      <c r="N27" s="18">
        <v>8</v>
      </c>
      <c r="O27" s="18">
        <v>5</v>
      </c>
      <c r="P27" s="18">
        <v>39.1</v>
      </c>
      <c r="Q27" s="18">
        <v>1</v>
      </c>
      <c r="R27" s="18">
        <v>1</v>
      </c>
      <c r="S27" s="18">
        <v>2.5</v>
      </c>
      <c r="T27" s="7"/>
      <c r="U27" s="18">
        <v>123</v>
      </c>
      <c r="V27" s="18">
        <v>9</v>
      </c>
      <c r="W27" s="18">
        <v>144.1</v>
      </c>
      <c r="X27" s="18">
        <v>4</v>
      </c>
      <c r="Y27" s="18">
        <v>2</v>
      </c>
      <c r="Z27" s="18">
        <v>8.8000000000000007</v>
      </c>
      <c r="AA27" s="18">
        <v>54</v>
      </c>
      <c r="AB27" s="18">
        <v>7</v>
      </c>
      <c r="AC27" s="18">
        <v>84.7</v>
      </c>
      <c r="AD27" s="18">
        <v>33</v>
      </c>
      <c r="AE27" s="18">
        <v>5</v>
      </c>
      <c r="AF27" s="18">
        <v>50.6</v>
      </c>
      <c r="AG27" s="7"/>
      <c r="AH27" s="7"/>
      <c r="AI27" s="7"/>
      <c r="AJ27" s="7"/>
      <c r="AK27" s="7"/>
      <c r="AL27" s="7"/>
      <c r="AM27" s="7"/>
      <c r="AN27" s="7"/>
      <c r="AO27" s="7"/>
      <c r="AP27" s="7"/>
      <c r="AQ27" s="7"/>
      <c r="AR27" s="7"/>
      <c r="AS27" s="7"/>
      <c r="AT27" s="6"/>
      <c r="AU27" s="6"/>
      <c r="AV27" s="7"/>
      <c r="AW27" s="7"/>
      <c r="AX27" s="7"/>
      <c r="AY27" s="7"/>
      <c r="AZ27" s="7"/>
      <c r="BA27" s="7"/>
      <c r="BB27" s="7"/>
      <c r="BC27" s="7"/>
    </row>
    <row r="28" spans="1:55" s="31" customFormat="1" ht="10.5" x14ac:dyDescent="0.25">
      <c r="A28" s="2" t="s">
        <v>96</v>
      </c>
      <c r="B28" s="18">
        <v>236</v>
      </c>
      <c r="C28" s="18">
        <v>19</v>
      </c>
      <c r="D28" s="18">
        <v>357.5</v>
      </c>
      <c r="E28" s="18">
        <v>120</v>
      </c>
      <c r="F28" s="19">
        <v>16</v>
      </c>
      <c r="G28" s="19">
        <v>223.3</v>
      </c>
      <c r="H28" s="19">
        <v>57</v>
      </c>
      <c r="I28" s="18">
        <v>10</v>
      </c>
      <c r="J28" s="18">
        <v>96.1</v>
      </c>
      <c r="K28" s="18">
        <v>45</v>
      </c>
      <c r="L28" s="18">
        <v>10</v>
      </c>
      <c r="M28" s="18">
        <v>87.6</v>
      </c>
      <c r="N28" s="18">
        <v>16</v>
      </c>
      <c r="O28" s="18">
        <v>7</v>
      </c>
      <c r="P28" s="18">
        <v>37.1</v>
      </c>
      <c r="Q28" s="18">
        <v>2</v>
      </c>
      <c r="R28" s="18">
        <v>1</v>
      </c>
      <c r="S28" s="18">
        <v>2.6</v>
      </c>
      <c r="T28" s="7"/>
      <c r="U28" s="18">
        <v>116</v>
      </c>
      <c r="V28" s="18">
        <v>9</v>
      </c>
      <c r="W28" s="18">
        <v>134.1</v>
      </c>
      <c r="X28" s="18">
        <v>3</v>
      </c>
      <c r="Y28" s="18">
        <v>2</v>
      </c>
      <c r="Z28" s="18">
        <v>8.1999999999999993</v>
      </c>
      <c r="AA28" s="18">
        <v>48</v>
      </c>
      <c r="AB28" s="18">
        <v>6</v>
      </c>
      <c r="AC28" s="18">
        <v>75.8</v>
      </c>
      <c r="AD28" s="18">
        <v>31</v>
      </c>
      <c r="AE28" s="18">
        <v>7</v>
      </c>
      <c r="AF28" s="18">
        <v>50.1</v>
      </c>
      <c r="AG28" s="7"/>
      <c r="AH28" s="7"/>
      <c r="AI28" s="7"/>
      <c r="AJ28" s="7"/>
      <c r="AK28" s="7"/>
      <c r="AL28" s="7"/>
      <c r="AM28" s="7"/>
      <c r="AN28" s="7"/>
      <c r="AO28" s="7"/>
      <c r="AP28" s="7"/>
      <c r="AQ28" s="7"/>
      <c r="AR28" s="7"/>
      <c r="AS28" s="7"/>
      <c r="AT28" s="6"/>
      <c r="AU28" s="6"/>
      <c r="AV28" s="7"/>
      <c r="AW28" s="7"/>
      <c r="AX28" s="7"/>
      <c r="AY28" s="7"/>
      <c r="AZ28" s="7"/>
      <c r="BA28" s="7"/>
      <c r="BB28" s="7"/>
      <c r="BC28" s="7"/>
    </row>
    <row r="29" spans="1:55" s="31" customFormat="1" ht="10.5" x14ac:dyDescent="0.25">
      <c r="A29" s="2" t="s">
        <v>97</v>
      </c>
      <c r="B29" s="18">
        <v>258</v>
      </c>
      <c r="C29" s="18">
        <v>23</v>
      </c>
      <c r="D29" s="18">
        <v>377</v>
      </c>
      <c r="E29" s="18">
        <v>138</v>
      </c>
      <c r="F29" s="19">
        <v>20</v>
      </c>
      <c r="G29" s="19">
        <v>248.5</v>
      </c>
      <c r="H29" s="19">
        <v>72</v>
      </c>
      <c r="I29" s="18">
        <v>15</v>
      </c>
      <c r="J29" s="18">
        <v>101.5</v>
      </c>
      <c r="K29" s="18">
        <v>44</v>
      </c>
      <c r="L29" s="18">
        <v>11</v>
      </c>
      <c r="M29" s="18">
        <v>94.2</v>
      </c>
      <c r="N29" s="18">
        <v>20</v>
      </c>
      <c r="O29" s="18">
        <v>7</v>
      </c>
      <c r="P29" s="18">
        <v>49.9</v>
      </c>
      <c r="Q29" s="18">
        <v>3</v>
      </c>
      <c r="R29" s="18">
        <v>2</v>
      </c>
      <c r="S29" s="18">
        <v>2.9</v>
      </c>
      <c r="T29" s="7"/>
      <c r="U29" s="18">
        <v>120</v>
      </c>
      <c r="V29" s="18">
        <v>10</v>
      </c>
      <c r="W29" s="18">
        <v>128.5</v>
      </c>
      <c r="X29" s="18">
        <v>7</v>
      </c>
      <c r="Y29" s="18">
        <v>3</v>
      </c>
      <c r="Z29" s="18">
        <v>8.3000000000000007</v>
      </c>
      <c r="AA29" s="18">
        <v>46</v>
      </c>
      <c r="AB29" s="18">
        <v>7</v>
      </c>
      <c r="AC29" s="18">
        <v>71.900000000000006</v>
      </c>
      <c r="AD29" s="18">
        <v>30</v>
      </c>
      <c r="AE29" s="18">
        <v>7</v>
      </c>
      <c r="AF29" s="18">
        <v>48.2</v>
      </c>
      <c r="AG29" s="7"/>
      <c r="AH29" s="7"/>
      <c r="AI29" s="7"/>
      <c r="AJ29" s="7"/>
      <c r="AK29" s="7"/>
      <c r="AL29" s="7"/>
      <c r="AM29" s="7"/>
      <c r="AN29" s="7"/>
      <c r="AO29" s="7"/>
      <c r="AP29" s="7"/>
      <c r="AQ29" s="7"/>
      <c r="AR29" s="7"/>
      <c r="AS29" s="7"/>
      <c r="AT29" s="6"/>
      <c r="AU29" s="6"/>
      <c r="AV29" s="7"/>
      <c r="AW29" s="7"/>
      <c r="AX29" s="7"/>
      <c r="AY29" s="7"/>
      <c r="AZ29" s="7"/>
      <c r="BA29" s="7"/>
      <c r="BB29" s="7"/>
      <c r="BC29" s="7"/>
    </row>
    <row r="30" spans="1:55" s="31" customFormat="1" ht="10.5" x14ac:dyDescent="0.25">
      <c r="A30" s="2" t="s">
        <v>98</v>
      </c>
      <c r="B30" s="18">
        <v>248</v>
      </c>
      <c r="C30" s="18">
        <v>29</v>
      </c>
      <c r="D30" s="18">
        <v>353.2</v>
      </c>
      <c r="E30" s="18">
        <v>130</v>
      </c>
      <c r="F30" s="19">
        <v>25</v>
      </c>
      <c r="G30" s="19">
        <v>232.6</v>
      </c>
      <c r="H30" s="19">
        <v>69</v>
      </c>
      <c r="I30" s="18">
        <v>19</v>
      </c>
      <c r="J30" s="18">
        <v>95.9</v>
      </c>
      <c r="K30" s="18">
        <v>39</v>
      </c>
      <c r="L30" s="18">
        <v>13</v>
      </c>
      <c r="M30" s="18">
        <v>86.8</v>
      </c>
      <c r="N30" s="18">
        <v>18</v>
      </c>
      <c r="O30" s="18">
        <v>8</v>
      </c>
      <c r="P30" s="18">
        <v>46.9</v>
      </c>
      <c r="Q30" s="18">
        <v>4</v>
      </c>
      <c r="R30" s="18">
        <v>4</v>
      </c>
      <c r="S30" s="18">
        <v>2.9</v>
      </c>
      <c r="T30" s="7"/>
      <c r="U30" s="18">
        <v>118</v>
      </c>
      <c r="V30" s="18">
        <v>14</v>
      </c>
      <c r="W30" s="18">
        <v>120.7</v>
      </c>
      <c r="X30" s="18">
        <v>9</v>
      </c>
      <c r="Y30" s="18">
        <v>6</v>
      </c>
      <c r="Z30" s="18">
        <v>8</v>
      </c>
      <c r="AA30" s="18">
        <v>49</v>
      </c>
      <c r="AB30" s="18">
        <v>8</v>
      </c>
      <c r="AC30" s="18">
        <v>68.099999999999994</v>
      </c>
      <c r="AD30" s="18">
        <v>36</v>
      </c>
      <c r="AE30" s="18">
        <v>10</v>
      </c>
      <c r="AF30" s="18">
        <v>44.6</v>
      </c>
      <c r="AG30" s="7"/>
      <c r="AH30" s="7"/>
      <c r="AI30" s="7"/>
      <c r="AJ30" s="7"/>
      <c r="AK30" s="7"/>
      <c r="AL30" s="7"/>
      <c r="AM30" s="7"/>
      <c r="AN30" s="7"/>
      <c r="AO30" s="7"/>
      <c r="AP30" s="7"/>
      <c r="AQ30" s="7"/>
      <c r="AR30" s="7"/>
      <c r="AS30" s="7"/>
      <c r="AT30" s="6"/>
      <c r="AU30" s="6"/>
      <c r="AV30" s="7"/>
      <c r="AW30" s="7"/>
      <c r="AX30" s="7"/>
      <c r="AY30" s="7"/>
      <c r="AZ30" s="7"/>
      <c r="BA30" s="7"/>
      <c r="BB30" s="7"/>
      <c r="BC30" s="7"/>
    </row>
    <row r="31" spans="1:55" s="31" customFormat="1" ht="10.5" x14ac:dyDescent="0.25">
      <c r="A31" s="2" t="s">
        <v>99</v>
      </c>
      <c r="B31" s="18">
        <v>251</v>
      </c>
      <c r="C31" s="18">
        <v>24</v>
      </c>
      <c r="D31" s="18">
        <v>361.6</v>
      </c>
      <c r="E31" s="18">
        <v>130</v>
      </c>
      <c r="F31" s="19">
        <v>21</v>
      </c>
      <c r="G31" s="19">
        <v>247.3</v>
      </c>
      <c r="H31" s="19">
        <v>56</v>
      </c>
      <c r="I31" s="18">
        <v>14</v>
      </c>
      <c r="J31" s="18">
        <v>100.1</v>
      </c>
      <c r="K31" s="18">
        <v>43</v>
      </c>
      <c r="L31" s="18">
        <v>11</v>
      </c>
      <c r="M31" s="18">
        <v>83.5</v>
      </c>
      <c r="N31" s="18">
        <v>31</v>
      </c>
      <c r="O31" s="18">
        <v>11</v>
      </c>
      <c r="P31" s="18">
        <v>60.8</v>
      </c>
      <c r="Q31" s="18">
        <v>0</v>
      </c>
      <c r="R31" s="18">
        <v>0</v>
      </c>
      <c r="S31" s="18">
        <v>3</v>
      </c>
      <c r="T31" s="7"/>
      <c r="U31" s="18">
        <v>121</v>
      </c>
      <c r="V31" s="18">
        <v>12</v>
      </c>
      <c r="W31" s="18">
        <v>114.3</v>
      </c>
      <c r="X31" s="18">
        <v>6</v>
      </c>
      <c r="Y31" s="18">
        <v>4</v>
      </c>
      <c r="Z31" s="18">
        <v>8</v>
      </c>
      <c r="AA31" s="18">
        <v>48</v>
      </c>
      <c r="AB31" s="18">
        <v>7</v>
      </c>
      <c r="AC31" s="18">
        <v>64.7</v>
      </c>
      <c r="AD31" s="18">
        <v>28</v>
      </c>
      <c r="AE31" s="18">
        <v>8</v>
      </c>
      <c r="AF31" s="18">
        <v>41.6</v>
      </c>
      <c r="AG31" s="7"/>
      <c r="AH31" s="7"/>
      <c r="AI31" s="7"/>
      <c r="AJ31" s="7"/>
      <c r="AK31" s="7"/>
      <c r="AL31" s="7"/>
      <c r="AM31" s="7"/>
      <c r="AN31" s="7"/>
      <c r="AO31" s="7"/>
      <c r="AP31" s="7"/>
      <c r="AQ31" s="7"/>
      <c r="AR31" s="7"/>
      <c r="AS31" s="7"/>
      <c r="AT31" s="6"/>
      <c r="AU31" s="6"/>
      <c r="AV31" s="7"/>
      <c r="AW31" s="7"/>
      <c r="AX31" s="7"/>
      <c r="AY31" s="7"/>
      <c r="AZ31" s="7"/>
      <c r="BA31" s="7"/>
      <c r="BB31" s="7"/>
      <c r="BC31" s="7"/>
    </row>
    <row r="32" spans="1:55" s="31" customFormat="1" ht="10.5" x14ac:dyDescent="0.25">
      <c r="A32" s="4"/>
      <c r="B32" s="5"/>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1:55" s="31" customFormat="1" ht="10.5" x14ac:dyDescent="0.25">
      <c r="A33" s="3" t="s">
        <v>80</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row>
    <row r="34" spans="1:55" s="31" customFormat="1" ht="10.5" x14ac:dyDescent="0.25">
      <c r="A34" s="3"/>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row>
    <row r="35" spans="1:55" s="31" customFormat="1" ht="10.5" x14ac:dyDescent="0.25">
      <c r="A35" s="2" t="s">
        <v>91</v>
      </c>
      <c r="B35" s="37">
        <v>285</v>
      </c>
      <c r="C35" s="37">
        <v>30</v>
      </c>
      <c r="D35" s="37">
        <v>285.8</v>
      </c>
      <c r="E35" s="37">
        <v>106</v>
      </c>
      <c r="F35" s="37">
        <v>22</v>
      </c>
      <c r="G35" s="37">
        <v>193</v>
      </c>
      <c r="H35" s="37">
        <v>33</v>
      </c>
      <c r="I35" s="37">
        <v>15</v>
      </c>
      <c r="J35" s="37">
        <v>72.2</v>
      </c>
      <c r="K35" s="37">
        <v>65</v>
      </c>
      <c r="L35" s="37">
        <v>15</v>
      </c>
      <c r="M35" s="37">
        <v>88.4</v>
      </c>
      <c r="N35" s="37">
        <v>8</v>
      </c>
      <c r="O35" s="37">
        <v>5</v>
      </c>
      <c r="P35" s="37">
        <v>29.9</v>
      </c>
      <c r="Q35" s="37">
        <v>0</v>
      </c>
      <c r="R35" s="37">
        <v>2</v>
      </c>
      <c r="S35" s="37">
        <v>2.4</v>
      </c>
      <c r="T35" s="37"/>
      <c r="U35" s="37">
        <v>180</v>
      </c>
      <c r="V35" s="37">
        <v>21</v>
      </c>
      <c r="W35" s="37">
        <v>92.8</v>
      </c>
      <c r="X35" s="37">
        <v>2</v>
      </c>
      <c r="Y35" s="37">
        <v>6</v>
      </c>
      <c r="Z35" s="37">
        <v>9.4</v>
      </c>
      <c r="AA35" s="37">
        <v>140</v>
      </c>
      <c r="AB35" s="37">
        <v>15</v>
      </c>
      <c r="AC35" s="37">
        <v>54.5</v>
      </c>
      <c r="AD35" s="37">
        <v>37</v>
      </c>
      <c r="AE35" s="37">
        <v>12</v>
      </c>
      <c r="AF35" s="37">
        <v>28.9</v>
      </c>
      <c r="AG35" s="2"/>
      <c r="AH35" s="2"/>
      <c r="AI35" s="2"/>
      <c r="AJ35" s="2"/>
      <c r="AK35" s="2"/>
      <c r="AL35" s="2"/>
      <c r="AM35" s="2"/>
      <c r="AN35" s="2"/>
      <c r="AO35" s="2"/>
      <c r="AP35" s="2"/>
      <c r="AQ35" s="2"/>
      <c r="AR35" s="2"/>
      <c r="AS35" s="2"/>
      <c r="AT35" s="3"/>
      <c r="AU35" s="3"/>
      <c r="AV35" s="2"/>
      <c r="AW35" s="2"/>
      <c r="AX35" s="2"/>
      <c r="AY35" s="2"/>
      <c r="AZ35" s="2"/>
      <c r="BA35" s="2"/>
      <c r="BB35" s="2"/>
      <c r="BC35" s="2"/>
    </row>
    <row r="36" spans="1:55" s="31" customFormat="1" ht="10.5" x14ac:dyDescent="0.25">
      <c r="A36" s="2" t="s">
        <v>92</v>
      </c>
      <c r="B36" s="37">
        <v>217</v>
      </c>
      <c r="C36" s="37">
        <v>28</v>
      </c>
      <c r="D36" s="37">
        <v>277.39999999999998</v>
      </c>
      <c r="E36" s="37">
        <v>120</v>
      </c>
      <c r="F36" s="37">
        <v>21</v>
      </c>
      <c r="G36" s="37">
        <v>223</v>
      </c>
      <c r="H36" s="37">
        <v>47</v>
      </c>
      <c r="I36" s="37">
        <v>14</v>
      </c>
      <c r="J36" s="37">
        <v>90.4</v>
      </c>
      <c r="K36" s="37">
        <v>62</v>
      </c>
      <c r="L36" s="37">
        <v>15</v>
      </c>
      <c r="M36" s="37">
        <v>99.9</v>
      </c>
      <c r="N36" s="37">
        <v>11</v>
      </c>
      <c r="O36" s="37">
        <v>5</v>
      </c>
      <c r="P36" s="37">
        <v>30.4</v>
      </c>
      <c r="Q36" s="37">
        <v>1</v>
      </c>
      <c r="R36" s="37">
        <v>2</v>
      </c>
      <c r="S36" s="37">
        <v>2.4</v>
      </c>
      <c r="T36" s="37"/>
      <c r="U36" s="37">
        <v>98</v>
      </c>
      <c r="V36" s="37">
        <v>18</v>
      </c>
      <c r="W36" s="37">
        <v>54.3</v>
      </c>
      <c r="X36" s="37">
        <v>8</v>
      </c>
      <c r="Y36" s="37">
        <v>5</v>
      </c>
      <c r="Z36" s="37">
        <v>8.5</v>
      </c>
      <c r="AA36" s="37">
        <v>89</v>
      </c>
      <c r="AB36" s="37">
        <v>13</v>
      </c>
      <c r="AC36" s="37">
        <v>25.5</v>
      </c>
      <c r="AD36" s="37">
        <v>39</v>
      </c>
      <c r="AE36" s="37">
        <v>11</v>
      </c>
      <c r="AF36" s="37">
        <v>20.3</v>
      </c>
      <c r="AG36" s="2"/>
      <c r="AH36" s="2"/>
      <c r="AI36" s="2"/>
      <c r="AJ36" s="2"/>
      <c r="AK36" s="2"/>
      <c r="AL36" s="2"/>
      <c r="AM36" s="2"/>
      <c r="AN36" s="2"/>
      <c r="AO36" s="2"/>
      <c r="AP36" s="2"/>
      <c r="AQ36" s="2"/>
      <c r="AR36" s="2"/>
      <c r="AS36" s="2"/>
      <c r="AT36" s="3"/>
      <c r="AU36" s="3"/>
      <c r="AV36" s="2"/>
      <c r="AW36" s="2"/>
      <c r="AX36" s="2"/>
      <c r="AY36" s="2"/>
      <c r="AZ36" s="2"/>
      <c r="BA36" s="2"/>
      <c r="BB36" s="2"/>
      <c r="BC36" s="2"/>
    </row>
    <row r="37" spans="1:55" s="31" customFormat="1" ht="10.5" x14ac:dyDescent="0.25">
      <c r="A37" s="2" t="s">
        <v>93</v>
      </c>
      <c r="B37" s="37">
        <v>271</v>
      </c>
      <c r="C37" s="37">
        <v>32</v>
      </c>
      <c r="D37" s="37">
        <v>358.2</v>
      </c>
      <c r="E37" s="37">
        <v>158</v>
      </c>
      <c r="F37" s="37">
        <v>26</v>
      </c>
      <c r="G37" s="37">
        <v>265.89999999999998</v>
      </c>
      <c r="H37" s="37">
        <v>62</v>
      </c>
      <c r="I37" s="37">
        <v>19</v>
      </c>
      <c r="J37" s="37">
        <v>101.4</v>
      </c>
      <c r="K37" s="37">
        <v>68</v>
      </c>
      <c r="L37" s="37">
        <v>13</v>
      </c>
      <c r="M37" s="37">
        <v>97.2</v>
      </c>
      <c r="N37" s="37">
        <v>26</v>
      </c>
      <c r="O37" s="37">
        <v>12</v>
      </c>
      <c r="P37" s="37">
        <v>64.5</v>
      </c>
      <c r="Q37" s="37">
        <v>1</v>
      </c>
      <c r="R37" s="37">
        <v>3</v>
      </c>
      <c r="S37" s="37">
        <v>2.8</v>
      </c>
      <c r="T37" s="37"/>
      <c r="U37" s="37">
        <v>113</v>
      </c>
      <c r="V37" s="37">
        <v>19</v>
      </c>
      <c r="W37" s="37">
        <v>92.3</v>
      </c>
      <c r="X37" s="37">
        <v>9</v>
      </c>
      <c r="Y37" s="37">
        <v>5</v>
      </c>
      <c r="Z37" s="37">
        <v>10.4</v>
      </c>
      <c r="AA37" s="37">
        <v>97</v>
      </c>
      <c r="AB37" s="37">
        <v>14</v>
      </c>
      <c r="AC37" s="37">
        <v>50.3</v>
      </c>
      <c r="AD37" s="37">
        <v>40</v>
      </c>
      <c r="AE37" s="37">
        <v>11</v>
      </c>
      <c r="AF37" s="37">
        <v>31.5</v>
      </c>
      <c r="AG37" s="2"/>
      <c r="AH37" s="2"/>
      <c r="AI37" s="2"/>
      <c r="AJ37" s="2"/>
      <c r="AK37" s="2"/>
      <c r="AL37" s="2"/>
      <c r="AM37" s="2"/>
      <c r="AN37" s="2"/>
      <c r="AO37" s="2"/>
      <c r="AP37" s="2"/>
      <c r="AQ37" s="2"/>
      <c r="AR37" s="2"/>
      <c r="AS37" s="2"/>
      <c r="AT37" s="3"/>
      <c r="AU37" s="3"/>
      <c r="AV37" s="2"/>
      <c r="AW37" s="2"/>
      <c r="AX37" s="2"/>
      <c r="AY37" s="2"/>
      <c r="AZ37" s="2"/>
      <c r="BA37" s="2"/>
      <c r="BB37" s="2"/>
      <c r="BC37" s="2"/>
    </row>
    <row r="38" spans="1:55" s="31" customFormat="1" ht="10.5" x14ac:dyDescent="0.25">
      <c r="A38" s="2" t="s">
        <v>94</v>
      </c>
      <c r="B38" s="37">
        <v>362</v>
      </c>
      <c r="C38" s="37">
        <v>35</v>
      </c>
      <c r="D38" s="37">
        <v>368.4</v>
      </c>
      <c r="E38" s="37">
        <v>215</v>
      </c>
      <c r="F38" s="37">
        <v>27</v>
      </c>
      <c r="G38" s="37">
        <v>282.2</v>
      </c>
      <c r="H38" s="37">
        <v>79</v>
      </c>
      <c r="I38" s="37">
        <v>18</v>
      </c>
      <c r="J38" s="37">
        <v>94.2</v>
      </c>
      <c r="K38" s="37">
        <v>83</v>
      </c>
      <c r="L38" s="37">
        <v>16</v>
      </c>
      <c r="M38" s="37">
        <v>74.099999999999994</v>
      </c>
      <c r="N38" s="37">
        <v>50</v>
      </c>
      <c r="O38" s="37">
        <v>11</v>
      </c>
      <c r="P38" s="37">
        <v>111.1</v>
      </c>
      <c r="Q38" s="37">
        <v>3</v>
      </c>
      <c r="R38" s="37">
        <v>3</v>
      </c>
      <c r="S38" s="37">
        <v>2.7</v>
      </c>
      <c r="T38" s="37"/>
      <c r="U38" s="37">
        <v>147</v>
      </c>
      <c r="V38" s="37">
        <v>22</v>
      </c>
      <c r="W38" s="37">
        <v>86.3</v>
      </c>
      <c r="X38" s="37">
        <v>9</v>
      </c>
      <c r="Y38" s="37">
        <v>7</v>
      </c>
      <c r="Z38" s="37">
        <v>10.199999999999999</v>
      </c>
      <c r="AA38" s="37">
        <v>107</v>
      </c>
      <c r="AB38" s="37">
        <v>17</v>
      </c>
      <c r="AC38" s="37">
        <v>43.9</v>
      </c>
      <c r="AD38" s="37">
        <v>72</v>
      </c>
      <c r="AE38" s="37">
        <v>13</v>
      </c>
      <c r="AF38" s="37">
        <v>32.1</v>
      </c>
      <c r="AG38" s="2"/>
      <c r="AH38" s="2"/>
      <c r="AI38" s="2"/>
      <c r="AJ38" s="2"/>
      <c r="AK38" s="2"/>
      <c r="AL38" s="2"/>
      <c r="AM38" s="2"/>
      <c r="AN38" s="2"/>
      <c r="AO38" s="2"/>
      <c r="AP38" s="2"/>
      <c r="AQ38" s="2"/>
      <c r="AR38" s="2"/>
      <c r="AS38" s="2"/>
      <c r="AT38" s="3"/>
      <c r="AU38" s="3"/>
      <c r="AV38" s="2"/>
      <c r="AW38" s="2"/>
      <c r="AX38" s="2"/>
      <c r="AY38" s="2"/>
      <c r="AZ38" s="2"/>
      <c r="BA38" s="2"/>
      <c r="BB38" s="2"/>
      <c r="BC38" s="2"/>
    </row>
    <row r="39" spans="1:55" s="31" customFormat="1" ht="10.5" x14ac:dyDescent="0.25">
      <c r="A39" s="2" t="s">
        <v>95</v>
      </c>
      <c r="B39" s="37">
        <v>344</v>
      </c>
      <c r="C39" s="37">
        <v>34</v>
      </c>
      <c r="D39" s="37">
        <v>391.3</v>
      </c>
      <c r="E39" s="37">
        <v>199</v>
      </c>
      <c r="F39" s="37">
        <v>27</v>
      </c>
      <c r="G39" s="37">
        <v>282.39999999999998</v>
      </c>
      <c r="H39" s="37">
        <v>74</v>
      </c>
      <c r="I39" s="37">
        <v>18</v>
      </c>
      <c r="J39" s="37">
        <v>95</v>
      </c>
      <c r="K39" s="37">
        <v>67</v>
      </c>
      <c r="L39" s="37">
        <v>14</v>
      </c>
      <c r="M39" s="37">
        <v>58.7</v>
      </c>
      <c r="N39" s="37">
        <v>57</v>
      </c>
      <c r="O39" s="37">
        <v>15</v>
      </c>
      <c r="P39" s="37">
        <v>125.4</v>
      </c>
      <c r="Q39" s="37">
        <v>1</v>
      </c>
      <c r="R39" s="37">
        <v>2</v>
      </c>
      <c r="S39" s="37">
        <v>3.2</v>
      </c>
      <c r="T39" s="37"/>
      <c r="U39" s="37">
        <v>145</v>
      </c>
      <c r="V39" s="37">
        <v>20</v>
      </c>
      <c r="W39" s="37">
        <v>108.9</v>
      </c>
      <c r="X39" s="37">
        <v>10</v>
      </c>
      <c r="Y39" s="37">
        <v>5</v>
      </c>
      <c r="Z39" s="37">
        <v>10.7</v>
      </c>
      <c r="AA39" s="37">
        <v>109</v>
      </c>
      <c r="AB39" s="37">
        <v>16</v>
      </c>
      <c r="AC39" s="37">
        <v>58.2</v>
      </c>
      <c r="AD39" s="37">
        <v>55</v>
      </c>
      <c r="AE39" s="37">
        <v>11</v>
      </c>
      <c r="AF39" s="37">
        <v>40</v>
      </c>
      <c r="AG39" s="2"/>
      <c r="AH39" s="2"/>
      <c r="AI39" s="2"/>
      <c r="AJ39" s="2"/>
      <c r="AK39" s="2"/>
      <c r="AL39" s="2"/>
      <c r="AM39" s="2"/>
      <c r="AN39" s="2"/>
      <c r="AO39" s="2"/>
      <c r="AP39" s="2"/>
      <c r="AQ39" s="2"/>
      <c r="AR39" s="2"/>
      <c r="AS39" s="2"/>
      <c r="AT39" s="3"/>
      <c r="AU39" s="3"/>
      <c r="AV39" s="2"/>
      <c r="AW39" s="2"/>
      <c r="AX39" s="2"/>
      <c r="AY39" s="2"/>
      <c r="AZ39" s="2"/>
      <c r="BA39" s="2"/>
      <c r="BB39" s="2"/>
      <c r="BC39" s="2"/>
    </row>
    <row r="40" spans="1:55" s="31" customFormat="1" ht="10.5" x14ac:dyDescent="0.25">
      <c r="A40" s="2" t="s">
        <v>96</v>
      </c>
      <c r="B40" s="37">
        <v>256</v>
      </c>
      <c r="C40" s="47" t="s">
        <v>78</v>
      </c>
      <c r="D40" s="37">
        <v>347.7</v>
      </c>
      <c r="E40" s="37">
        <v>115</v>
      </c>
      <c r="F40" s="37">
        <v>28</v>
      </c>
      <c r="G40" s="37">
        <v>231.8</v>
      </c>
      <c r="H40" s="37">
        <v>69</v>
      </c>
      <c r="I40" s="37">
        <v>20</v>
      </c>
      <c r="J40" s="37">
        <v>79.5</v>
      </c>
      <c r="K40" s="37">
        <v>3</v>
      </c>
      <c r="L40" s="37">
        <v>14</v>
      </c>
      <c r="M40" s="37">
        <v>26.8</v>
      </c>
      <c r="N40" s="37">
        <v>41</v>
      </c>
      <c r="O40" s="37">
        <v>14</v>
      </c>
      <c r="P40" s="37">
        <v>122.9</v>
      </c>
      <c r="Q40" s="37">
        <v>3</v>
      </c>
      <c r="R40" s="37">
        <v>4</v>
      </c>
      <c r="S40" s="37">
        <v>2.6</v>
      </c>
      <c r="T40" s="37"/>
      <c r="U40" s="37">
        <v>174</v>
      </c>
      <c r="V40" s="47" t="s">
        <v>78</v>
      </c>
      <c r="W40" s="37">
        <v>115.8</v>
      </c>
      <c r="X40" s="37">
        <v>11</v>
      </c>
      <c r="Y40" s="37">
        <v>5</v>
      </c>
      <c r="Z40" s="37">
        <v>11.3</v>
      </c>
      <c r="AA40" s="37">
        <v>107</v>
      </c>
      <c r="AB40" s="37">
        <v>17</v>
      </c>
      <c r="AC40" s="37">
        <v>69.599999999999994</v>
      </c>
      <c r="AD40" s="37">
        <v>56</v>
      </c>
      <c r="AE40" s="37">
        <v>14</v>
      </c>
      <c r="AF40" s="37">
        <v>35</v>
      </c>
      <c r="AG40" s="2"/>
      <c r="AH40" s="2"/>
      <c r="AI40" s="2"/>
      <c r="AJ40" s="2"/>
      <c r="AK40" s="2"/>
      <c r="AL40" s="2"/>
      <c r="AM40" s="2"/>
      <c r="AN40" s="2"/>
      <c r="AO40" s="2"/>
      <c r="AP40" s="2"/>
      <c r="AQ40" s="2"/>
      <c r="AR40" s="2"/>
      <c r="AS40" s="2"/>
      <c r="AT40" s="3"/>
      <c r="AU40" s="3"/>
      <c r="AV40" s="2"/>
      <c r="AW40" s="2"/>
      <c r="AX40" s="2"/>
      <c r="AY40" s="2"/>
      <c r="AZ40" s="2"/>
      <c r="BA40" s="2"/>
      <c r="BB40" s="2"/>
      <c r="BC40" s="2"/>
    </row>
    <row r="41" spans="1:55" s="31" customFormat="1" ht="10.5" x14ac:dyDescent="0.25">
      <c r="A41" s="2" t="s">
        <v>97</v>
      </c>
      <c r="B41" s="37">
        <v>269</v>
      </c>
      <c r="C41" s="37">
        <v>43</v>
      </c>
      <c r="D41" s="37">
        <v>295.7</v>
      </c>
      <c r="E41" s="37">
        <v>78</v>
      </c>
      <c r="F41" s="37">
        <v>34</v>
      </c>
      <c r="G41" s="37">
        <v>165.1</v>
      </c>
      <c r="H41" s="37">
        <v>40</v>
      </c>
      <c r="I41" s="37">
        <v>24</v>
      </c>
      <c r="J41" s="37">
        <v>51.9</v>
      </c>
      <c r="K41" s="37">
        <v>-2</v>
      </c>
      <c r="L41" s="37">
        <v>16</v>
      </c>
      <c r="M41" s="37">
        <v>2.8</v>
      </c>
      <c r="N41" s="37">
        <v>35</v>
      </c>
      <c r="O41" s="37">
        <v>15</v>
      </c>
      <c r="P41" s="37">
        <v>107.8</v>
      </c>
      <c r="Q41" s="37">
        <v>6</v>
      </c>
      <c r="R41" s="37">
        <v>8</v>
      </c>
      <c r="S41" s="37">
        <v>2.5</v>
      </c>
      <c r="T41" s="37"/>
      <c r="U41" s="37">
        <v>191</v>
      </c>
      <c r="V41" s="37">
        <v>26</v>
      </c>
      <c r="W41" s="37">
        <v>130.6</v>
      </c>
      <c r="X41" s="37">
        <v>8</v>
      </c>
      <c r="Y41" s="37">
        <v>8</v>
      </c>
      <c r="Z41" s="37">
        <v>13.2</v>
      </c>
      <c r="AA41" s="37">
        <v>154</v>
      </c>
      <c r="AB41" s="37">
        <v>19</v>
      </c>
      <c r="AC41" s="37">
        <v>77.400000000000006</v>
      </c>
      <c r="AD41" s="37">
        <v>65</v>
      </c>
      <c r="AE41" s="37">
        <v>16</v>
      </c>
      <c r="AF41" s="37">
        <v>40</v>
      </c>
      <c r="AG41" s="2"/>
      <c r="AH41" s="2"/>
      <c r="AI41" s="2"/>
      <c r="AJ41" s="2"/>
      <c r="AK41" s="2"/>
      <c r="AL41" s="2"/>
      <c r="AM41" s="2"/>
      <c r="AN41" s="2"/>
      <c r="AO41" s="2"/>
      <c r="AP41" s="2"/>
      <c r="AQ41" s="2"/>
      <c r="AR41" s="2"/>
      <c r="AS41" s="2"/>
      <c r="AT41" s="3"/>
      <c r="AU41" s="3"/>
      <c r="AV41" s="2"/>
      <c r="AW41" s="2"/>
      <c r="AX41" s="2"/>
      <c r="AY41" s="2"/>
      <c r="AZ41" s="2"/>
      <c r="BA41" s="2"/>
      <c r="BB41" s="2"/>
      <c r="BC41" s="2"/>
    </row>
    <row r="42" spans="1:55" s="31" customFormat="1" ht="10.5" x14ac:dyDescent="0.25">
      <c r="A42" s="2" t="s">
        <v>98</v>
      </c>
      <c r="B42" s="37">
        <v>266</v>
      </c>
      <c r="C42" s="37">
        <v>45</v>
      </c>
      <c r="D42" s="35">
        <v>348.7</v>
      </c>
      <c r="E42" s="37">
        <v>56</v>
      </c>
      <c r="F42" s="37">
        <v>35</v>
      </c>
      <c r="G42" s="37">
        <v>177.6</v>
      </c>
      <c r="H42" s="37">
        <v>29</v>
      </c>
      <c r="I42" s="37">
        <v>27</v>
      </c>
      <c r="J42" s="37">
        <v>70.900000000000006</v>
      </c>
      <c r="K42" s="37">
        <v>-6</v>
      </c>
      <c r="L42" s="37">
        <v>16</v>
      </c>
      <c r="M42" s="37">
        <v>-4.5999999999999996</v>
      </c>
      <c r="N42" s="37">
        <v>32</v>
      </c>
      <c r="O42" s="37">
        <v>14</v>
      </c>
      <c r="P42" s="37">
        <v>107.5</v>
      </c>
      <c r="Q42" s="37">
        <v>2</v>
      </c>
      <c r="R42" s="37">
        <v>6</v>
      </c>
      <c r="S42" s="37">
        <v>3.9</v>
      </c>
      <c r="T42" s="37"/>
      <c r="U42" s="37">
        <v>210</v>
      </c>
      <c r="V42" s="37">
        <v>28</v>
      </c>
      <c r="W42" s="37">
        <v>171.1</v>
      </c>
      <c r="X42" s="37">
        <v>6</v>
      </c>
      <c r="Y42" s="37">
        <v>10</v>
      </c>
      <c r="Z42" s="37">
        <v>15</v>
      </c>
      <c r="AA42" s="37">
        <v>184</v>
      </c>
      <c r="AB42" s="37">
        <v>21</v>
      </c>
      <c r="AC42" s="37">
        <v>104.1</v>
      </c>
      <c r="AD42" s="37">
        <v>44</v>
      </c>
      <c r="AE42" s="37">
        <v>15</v>
      </c>
      <c r="AF42" s="37">
        <v>52</v>
      </c>
      <c r="AG42" s="2"/>
      <c r="AH42" s="2"/>
      <c r="AI42" s="41"/>
      <c r="AJ42" s="2"/>
      <c r="AK42" s="2"/>
      <c r="AL42" s="2"/>
      <c r="AM42" s="2"/>
      <c r="AN42" s="2"/>
      <c r="AO42" s="2"/>
      <c r="AP42" s="2"/>
      <c r="AQ42" s="2"/>
      <c r="AR42" s="2"/>
      <c r="AS42" s="2"/>
      <c r="AT42" s="3"/>
      <c r="AU42" s="3"/>
      <c r="AV42" s="2"/>
      <c r="AW42" s="2"/>
      <c r="AX42" s="2"/>
      <c r="AY42" s="2"/>
      <c r="AZ42" s="2"/>
      <c r="BA42" s="2"/>
      <c r="BB42" s="2"/>
      <c r="BC42" s="2"/>
    </row>
    <row r="43" spans="1:55" s="31" customFormat="1" ht="10.5" x14ac:dyDescent="0.25">
      <c r="A43" s="25" t="s">
        <v>99</v>
      </c>
      <c r="B43" s="38">
        <v>364</v>
      </c>
      <c r="C43" s="48" t="s">
        <v>78</v>
      </c>
      <c r="D43" s="36">
        <v>346.5</v>
      </c>
      <c r="E43" s="38">
        <v>54</v>
      </c>
      <c r="F43" s="38">
        <v>34</v>
      </c>
      <c r="G43" s="38">
        <v>118.9</v>
      </c>
      <c r="H43" s="38">
        <v>57</v>
      </c>
      <c r="I43" s="38">
        <v>28</v>
      </c>
      <c r="J43" s="38">
        <v>55.4</v>
      </c>
      <c r="K43" s="38">
        <v>-13</v>
      </c>
      <c r="L43" s="38">
        <v>14</v>
      </c>
      <c r="M43" s="38">
        <v>-15.1</v>
      </c>
      <c r="N43" s="38">
        <v>9</v>
      </c>
      <c r="O43" s="38">
        <v>14</v>
      </c>
      <c r="P43" s="38">
        <v>75.8</v>
      </c>
      <c r="Q43" s="38">
        <v>1</v>
      </c>
      <c r="R43" s="38">
        <v>1</v>
      </c>
      <c r="S43" s="38">
        <v>2.8</v>
      </c>
      <c r="T43" s="38"/>
      <c r="U43" s="38">
        <v>310</v>
      </c>
      <c r="V43" s="48" t="s">
        <v>78</v>
      </c>
      <c r="W43" s="38">
        <v>227.6</v>
      </c>
      <c r="X43" s="38">
        <v>15</v>
      </c>
      <c r="Y43" s="38">
        <v>9</v>
      </c>
      <c r="Z43" s="38">
        <v>18.100000000000001</v>
      </c>
      <c r="AA43" s="38">
        <v>278</v>
      </c>
      <c r="AB43" s="38">
        <v>30</v>
      </c>
      <c r="AC43" s="38">
        <v>148.80000000000001</v>
      </c>
      <c r="AD43" s="38">
        <v>87</v>
      </c>
      <c r="AE43" s="38">
        <v>22</v>
      </c>
      <c r="AF43" s="38">
        <v>60.7</v>
      </c>
      <c r="AG43" s="2"/>
      <c r="AH43" s="2"/>
      <c r="AI43" s="2"/>
      <c r="AJ43" s="2"/>
      <c r="AK43" s="2"/>
      <c r="AL43" s="2"/>
      <c r="AM43" s="2"/>
      <c r="AN43" s="2"/>
      <c r="AO43" s="2"/>
      <c r="AP43" s="2"/>
      <c r="AQ43" s="2"/>
      <c r="AR43" s="2"/>
      <c r="AS43" s="2"/>
      <c r="AT43" s="3"/>
      <c r="AU43" s="3"/>
      <c r="AV43" s="2"/>
      <c r="AW43" s="2"/>
      <c r="AX43" s="2"/>
      <c r="AY43" s="2"/>
      <c r="AZ43" s="2"/>
      <c r="BA43" s="2"/>
      <c r="BB43" s="2"/>
      <c r="BC43" s="2"/>
    </row>
    <row r="44" spans="1:55" s="31" customFormat="1" x14ac:dyDescent="0.2"/>
    <row r="45" spans="1:55" s="31" customFormat="1" x14ac:dyDescent="0.2">
      <c r="A45" s="65" t="s">
        <v>81</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row>
    <row r="46" spans="1:55" s="31" customFormat="1" ht="10.5" x14ac:dyDescent="0.25">
      <c r="A46" s="44"/>
      <c r="B46" s="44"/>
      <c r="C46" s="44"/>
      <c r="D46" s="44"/>
      <c r="E46" s="44"/>
      <c r="F46" s="44"/>
      <c r="G46" s="44"/>
      <c r="H46" s="44"/>
      <c r="I46" s="44"/>
      <c r="J46" s="44"/>
      <c r="K46" s="44"/>
      <c r="L46" s="44"/>
      <c r="M46" s="44"/>
      <c r="N46" s="44"/>
      <c r="O46" s="44"/>
      <c r="P46" s="44"/>
      <c r="Q46" s="44"/>
      <c r="R46" s="44"/>
      <c r="S46" s="44"/>
      <c r="T46" s="44"/>
      <c r="U46" s="44"/>
      <c r="V46" s="1"/>
      <c r="W46" s="1"/>
      <c r="X46" s="42"/>
      <c r="Y46" s="42"/>
      <c r="Z46" s="42"/>
      <c r="AA46" s="42"/>
      <c r="AB46" s="42"/>
      <c r="AC46" s="44"/>
      <c r="AD46" s="44"/>
      <c r="AE46" s="44"/>
      <c r="AF46" s="44"/>
      <c r="AG46" s="44"/>
    </row>
    <row r="47" spans="1:55" s="31" customFormat="1" x14ac:dyDescent="0.2">
      <c r="A47" s="65" t="s">
        <v>82</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row>
    <row r="48" spans="1:55" s="31" customFormat="1" x14ac:dyDescent="0.2">
      <c r="A48" s="40" t="s">
        <v>83</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row>
    <row r="49" spans="1:33" s="31" customFormat="1" x14ac:dyDescent="0.2"/>
    <row r="50" spans="1:33" s="32" customFormat="1" ht="20.399999999999999" customHeight="1" x14ac:dyDescent="0.35">
      <c r="A50" s="51" t="s">
        <v>84</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ht="10.5" x14ac:dyDescent="0.25">
      <c r="A51" s="20"/>
      <c r="B51" s="44"/>
      <c r="C51" s="44"/>
      <c r="D51" s="44"/>
      <c r="E51" s="44"/>
      <c r="F51" s="44"/>
      <c r="G51" s="44"/>
      <c r="H51" s="44"/>
      <c r="I51" s="44"/>
      <c r="J51" s="44"/>
      <c r="K51" s="44"/>
      <c r="L51" s="44"/>
      <c r="M51" s="44"/>
      <c r="N51" s="44"/>
      <c r="O51" s="44"/>
      <c r="P51" s="44"/>
      <c r="Q51" s="44"/>
      <c r="R51" s="44"/>
      <c r="S51" s="44"/>
      <c r="T51" s="44"/>
      <c r="U51" s="44"/>
      <c r="V51" s="1"/>
      <c r="W51" s="1"/>
      <c r="X51" s="42"/>
      <c r="Y51" s="42"/>
      <c r="Z51" s="42"/>
      <c r="AA51" s="42"/>
      <c r="AB51" s="42"/>
      <c r="AC51" s="44"/>
      <c r="AD51" s="44"/>
      <c r="AE51" s="44"/>
      <c r="AF51" s="44"/>
      <c r="AG51" s="44"/>
    </row>
    <row r="52" spans="1:33" ht="11.25" customHeight="1" x14ac:dyDescent="0.2">
      <c r="A52" s="51" t="s">
        <v>85</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row>
    <row r="53" spans="1:33" x14ac:dyDescent="0.2">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1"/>
      <c r="AC53" s="44"/>
      <c r="AD53" s="44"/>
      <c r="AE53" s="44"/>
      <c r="AF53" s="44"/>
      <c r="AG53" s="44"/>
    </row>
    <row r="54" spans="1:33" x14ac:dyDescent="0.2">
      <c r="A54" s="65" t="s">
        <v>86</v>
      </c>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row>
    <row r="55" spans="1:33" x14ac:dyDescent="0.2">
      <c r="A55" s="65" t="s">
        <v>87</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row>
    <row r="56" spans="1:33" x14ac:dyDescent="0.2">
      <c r="A56" s="65" t="s">
        <v>88</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row>
    <row r="57" spans="1:33" x14ac:dyDescent="0.2">
      <c r="A57" s="65" t="s">
        <v>89</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row>
    <row r="61" spans="1:33" x14ac:dyDescent="0.2">
      <c r="F61" s="34">
        <f>SUM(E11:E19)</f>
        <v>2024</v>
      </c>
      <c r="G61" s="34">
        <f>SUM(G11:G19)</f>
        <v>3667.2999999999993</v>
      </c>
      <c r="H61" s="34">
        <f>G61-F61</f>
        <v>1643.2999999999993</v>
      </c>
    </row>
  </sheetData>
  <mergeCells count="22">
    <mergeCell ref="AE4:AF4"/>
    <mergeCell ref="A45:AG45"/>
    <mergeCell ref="A47:AG47"/>
    <mergeCell ref="A50:AG50"/>
    <mergeCell ref="U6:W6"/>
    <mergeCell ref="X6:Z6"/>
    <mergeCell ref="AA6:AC6"/>
    <mergeCell ref="AD6:AF6"/>
    <mergeCell ref="U5:AF5"/>
    <mergeCell ref="K6:M6"/>
    <mergeCell ref="N6:P6"/>
    <mergeCell ref="Q6:S6"/>
    <mergeCell ref="B5:D6"/>
    <mergeCell ref="A5:A7"/>
    <mergeCell ref="E5:S5"/>
    <mergeCell ref="A57:AG57"/>
    <mergeCell ref="E6:G6"/>
    <mergeCell ref="A52:AG52"/>
    <mergeCell ref="A55:AG55"/>
    <mergeCell ref="A54:AG54"/>
    <mergeCell ref="A56:AG56"/>
    <mergeCell ref="H6:J6"/>
  </mergeCells>
  <phoneticPr fontId="1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2448</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F0969E-3C98-4386-9BC8-A594408CCFED}">
  <ds:schemaRefs>
    <ds:schemaRef ds:uri="http://schemas.microsoft.com/sharepoint/v3/contenttype/forms"/>
  </ds:schemaRefs>
</ds:datastoreItem>
</file>

<file path=customXml/itemProps2.xml><?xml version="1.0" encoding="utf-8"?>
<ds:datastoreItem xmlns:ds="http://schemas.openxmlformats.org/officeDocument/2006/customXml" ds:itemID="{808C8F51-DE5D-45FC-B811-2E380306CB75}">
  <ds:schemaRefs>
    <ds:schemaRef ds:uri="http://purl.org/dc/terms/"/>
    <ds:schemaRef ds:uri="92190e8b-0c64-4083-b433-f3929a8a3d22"/>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eb8c0be1-eb5f-4b09-9aad-2bd5a3d4f116"/>
    <ds:schemaRef ds:uri="http://www.w3.org/XML/1998/namespace"/>
    <ds:schemaRef ds:uri="e73541d3-5dbc-467b-ad85-92b29e93bc53"/>
    <ds:schemaRef ds:uri="2541d45d-41ad-4814-bf67-1422fc7ee58e"/>
  </ds:schemaRefs>
</ds:datastoreItem>
</file>

<file path=customXml/itemProps3.xml><?xml version="1.0" encoding="utf-8"?>
<ds:datastoreItem xmlns:ds="http://schemas.openxmlformats.org/officeDocument/2006/customXml" ds:itemID="{DA77C6E5-FFDA-4021-9405-D5BE777DDF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Estimating long-term international migration using RAPID</dc:title>
  <dc:subject/>
  <dc:creator>Westermann, Annabel</dc:creator>
  <cp:keywords/>
  <dc:description/>
  <cp:lastModifiedBy>Gisby, Joe</cp:lastModifiedBy>
  <cp:revision/>
  <dcterms:created xsi:type="dcterms:W3CDTF">2021-02-09T11:13:20Z</dcterms:created>
  <dcterms:modified xsi:type="dcterms:W3CDTF">2021-04-20T15:43:45Z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ad00119a-7927-4947-95c9-815c68638663</vt:lpwstr>
  </property>
  <property fmtid="{D5CDD505-2E9C-101B-9397-08002B2CF9AE}" pid="6" name="TaxKeyword">
    <vt:lpwstr/>
  </property>
  <property fmtid="{D5CDD505-2E9C-101B-9397-08002B2CF9AE}" pid="7" name="RecordType">
    <vt:lpwstr>3;#Programme and Project|96356c75-f26d-45f0-a4b1-e809250f704c</vt:lpwstr>
  </property>
  <property fmtid="{D5CDD505-2E9C-101B-9397-08002B2CF9AE}" pid="8" name="URL">
    <vt:lpwstr/>
  </property>
  <property fmtid="{D5CDD505-2E9C-101B-9397-08002B2CF9AE}" pid="9" name="Order">
    <vt:r8>769500</vt:r8>
  </property>
</Properties>
</file>