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ndata13\sandeg1$\My Documents\"/>
    </mc:Choice>
  </mc:AlternateContent>
  <xr:revisionPtr revIDLastSave="0" documentId="13_ncr:1_{06CF3770-7284-45F6-9746-9415566A0D65}" xr6:coauthVersionLast="36" xr6:coauthVersionMax="36" xr10:uidLastSave="{00000000-0000-0000-0000-000000000000}"/>
  <bookViews>
    <workbookView xWindow="60" yWindow="-132" windowWidth="12408" windowHeight="9108" tabRatio="918" xr2:uid="{00000000-000D-0000-FFFF-FFFF00000000}"/>
  </bookViews>
  <sheets>
    <sheet name="Contents" sheetId="4" r:id="rId1"/>
    <sheet name="3.1" sheetId="56" r:id="rId2"/>
    <sheet name="3.2" sheetId="2" r:id="rId3"/>
    <sheet name="3.3" sheetId="62" r:id="rId4"/>
    <sheet name="3.4" sheetId="5" r:id="rId5"/>
    <sheet name="3.5" sheetId="6" r:id="rId6"/>
    <sheet name="3.6" sheetId="7" r:id="rId7"/>
    <sheet name="3.7" sheetId="9" r:id="rId8"/>
    <sheet name="3.8" sheetId="8" r:id="rId9"/>
    <sheet name="3.9" sheetId="10" r:id="rId10"/>
    <sheet name="Household Characteristics" sheetId="24" r:id="rId11"/>
    <sheet name="3.10" sheetId="55" r:id="rId12"/>
    <sheet name="3.11" sheetId="88" r:id="rId13"/>
    <sheet name="3.12" sheetId="53" r:id="rId14"/>
    <sheet name="3.13" sheetId="11" r:id="rId15"/>
    <sheet name="3.14" sheetId="12" r:id="rId16"/>
    <sheet name="3.15" sheetId="89" r:id="rId17"/>
    <sheet name="3.16" sheetId="14" r:id="rId18"/>
    <sheet name="3.17" sheetId="87" r:id="rId19"/>
    <sheet name="3.18" sheetId="90" r:id="rId20"/>
    <sheet name="Individual Characteristics" sheetId="26" r:id="rId21"/>
    <sheet name="3.19" sheetId="16" r:id="rId22"/>
    <sheet name="3.20" sheetId="19" r:id="rId23"/>
    <sheet name="3.21" sheetId="20" r:id="rId24"/>
    <sheet name="3.22" sheetId="21" r:id="rId25"/>
    <sheet name="3.23" sheetId="23" r:id="rId26"/>
  </sheets>
  <externalReferences>
    <externalReference r:id="rId27"/>
    <externalReference r:id="rId28"/>
  </externalReferenc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9" i="2" l="1"/>
  <c r="H16" i="10" l="1"/>
  <c r="H12" i="10"/>
</calcChain>
</file>

<file path=xl/sharedStrings.xml><?xml version="1.0" encoding="utf-8"?>
<sst xmlns="http://schemas.openxmlformats.org/spreadsheetml/2006/main" count="1784" uniqueCount="284">
  <si>
    <t>Great Britain</t>
  </si>
  <si>
    <t>of which owned outright</t>
  </si>
  <si>
    <t>of which owned with mortgage</t>
  </si>
  <si>
    <t>Other buildings</t>
  </si>
  <si>
    <t>Land in the UK</t>
  </si>
  <si>
    <t>Land or property overseas</t>
  </si>
  <si>
    <t>All Property</t>
  </si>
  <si>
    <t>£125,000 but &lt; £250,000</t>
  </si>
  <si>
    <t>£250,000 but &lt; £375,000</t>
  </si>
  <si>
    <t>£375,000 but &lt; £500,000</t>
  </si>
  <si>
    <t>£500,000 or more</t>
  </si>
  <si>
    <t>1. Based on only those households who own (with or without a mortgage) or part own their main residence.</t>
  </si>
  <si>
    <t>Households with mortgage on main property</t>
  </si>
  <si>
    <t>Households with mortgage on other property</t>
  </si>
  <si>
    <t>North East</t>
  </si>
  <si>
    <t>North West</t>
  </si>
  <si>
    <t>Yorkshire &amp; the Humber</t>
  </si>
  <si>
    <t>East Midlands</t>
  </si>
  <si>
    <t>West Midlands</t>
  </si>
  <si>
    <t>East of England</t>
  </si>
  <si>
    <t>London</t>
  </si>
  <si>
    <t>South East</t>
  </si>
  <si>
    <t>South West</t>
  </si>
  <si>
    <t>Couple, dependent children</t>
  </si>
  <si>
    <t>Couple, non-dependent children</t>
  </si>
  <si>
    <t>Lone parent, dependent children</t>
  </si>
  <si>
    <t>Lone parent, non-dependent children</t>
  </si>
  <si>
    <t>2 + households/other household type</t>
  </si>
  <si>
    <t>Do not own property</t>
  </si>
  <si>
    <t>Less than £50,000</t>
  </si>
  <si>
    <t>Economically Active</t>
  </si>
  <si>
    <t>Economically Inactive</t>
  </si>
  <si>
    <t>All households</t>
  </si>
  <si>
    <t>Unweighted Frequency</t>
  </si>
  <si>
    <t>Weighted Frequency</t>
  </si>
  <si>
    <t>1. Based on only those households who own property other than their main residence.</t>
  </si>
  <si>
    <t>Men</t>
  </si>
  <si>
    <t>Women</t>
  </si>
  <si>
    <t>All Persons</t>
  </si>
  <si>
    <t>Percentage (%)</t>
  </si>
  <si>
    <t>£ Billion</t>
  </si>
  <si>
    <t>Main Residence</t>
  </si>
  <si>
    <t>Other Property</t>
  </si>
  <si>
    <t>Table 3.1</t>
  </si>
  <si>
    <t>Table 3.2</t>
  </si>
  <si>
    <t>Second Homes</t>
  </si>
  <si>
    <t>Buy-to-lets</t>
  </si>
  <si>
    <t>Table 3.3</t>
  </si>
  <si>
    <t>Table 3.4</t>
  </si>
  <si>
    <t>Table 3.5</t>
  </si>
  <si>
    <t>Table 3.6</t>
  </si>
  <si>
    <t>Table 3.7</t>
  </si>
  <si>
    <t>Table 3.8</t>
  </si>
  <si>
    <t>Table 3.9</t>
  </si>
  <si>
    <t>Table 3.14</t>
  </si>
  <si>
    <t>Table 3.15</t>
  </si>
  <si>
    <t>Table 3.16</t>
  </si>
  <si>
    <t>Table 3.17</t>
  </si>
  <si>
    <t>Table 3.18</t>
  </si>
  <si>
    <t>Not available</t>
  </si>
  <si>
    <t>Aggregate household gross property wealth</t>
  </si>
  <si>
    <t>Aggregate mortgage debt</t>
  </si>
  <si>
    <t>Aggregate household net property wealth</t>
  </si>
  <si>
    <t>Title</t>
  </si>
  <si>
    <t>Household Characteristics</t>
  </si>
  <si>
    <t>Individual Characteristics</t>
  </si>
  <si>
    <t>Contents</t>
  </si>
  <si>
    <t>Tables &amp; Figures</t>
  </si>
  <si>
    <t>..</t>
  </si>
  <si>
    <t>1.  Households may have one or more mortgages.</t>
  </si>
  <si>
    <t>2.  Results exclude households without a mortgage.</t>
  </si>
  <si>
    <t>1. Results are for property owners only.</t>
  </si>
  <si>
    <t>Decile 2</t>
  </si>
  <si>
    <t>Decile 3</t>
  </si>
  <si>
    <t>Decile 4</t>
  </si>
  <si>
    <t>Decile 5</t>
  </si>
  <si>
    <t>Decile 6</t>
  </si>
  <si>
    <t>Decile 7</t>
  </si>
  <si>
    <t>Decile 8</t>
  </si>
  <si>
    <t>Decile 9</t>
  </si>
  <si>
    <t>Decile 10 (Highest)</t>
  </si>
  <si>
    <t>Table 3.10</t>
  </si>
  <si>
    <t>1.  Includes all households -  including those who rent their main accommodation.</t>
  </si>
  <si>
    <t>1. Includes all households -  including those who rent their main accommodation.</t>
  </si>
  <si>
    <t>1.  Includes all households - including those who rent their main accommodation.</t>
  </si>
  <si>
    <t>Ownership rate (%)</t>
  </si>
  <si>
    <t>Table 3.11</t>
  </si>
  <si>
    <t>Table 3.20</t>
  </si>
  <si>
    <t>All Households</t>
  </si>
  <si>
    <t>July 2012 to June 2014</t>
  </si>
  <si>
    <t>July 2010 to June 2012</t>
  </si>
  <si>
    <t>July 2008 to June 2010</t>
  </si>
  <si>
    <t>July 2006 to June 2008</t>
  </si>
  <si>
    <t>2. Households may own more than one type of other property, resulting in the columns not adding up. This estimate also includes households who owned other property but did not specify the type of other property owned.</t>
  </si>
  <si>
    <t>2.  Includes only eligible adults who gave their education level.</t>
  </si>
  <si>
    <t>Decile 1 (Lowest)</t>
  </si>
  <si>
    <t>Notes:</t>
  </si>
  <si>
    <r>
      <t>Other houses/flats in UK</t>
    </r>
    <r>
      <rPr>
        <vertAlign val="superscript"/>
        <sz val="9"/>
        <rFont val="Calibri"/>
        <family val="2"/>
      </rPr>
      <t>1</t>
    </r>
  </si>
  <si>
    <t>1. During the period July 2006 to June 2008, respondents were only offered the category ‘Other houses/flats in the UK’, second homes and buy-to-lets were not separately identified.</t>
  </si>
  <si>
    <r>
      <t xml:space="preserve">Less than </t>
    </r>
    <r>
      <rPr>
        <i/>
        <sz val="9"/>
        <rFont val="Calibri"/>
        <family val="2"/>
      </rPr>
      <t>£</t>
    </r>
    <r>
      <rPr>
        <sz val="9"/>
        <rFont val="Calibri"/>
        <family val="2"/>
      </rPr>
      <t>125,000</t>
    </r>
  </si>
  <si>
    <t xml:space="preserve">   16-24</t>
  </si>
  <si>
    <t xml:space="preserve">   25-34</t>
  </si>
  <si>
    <t xml:space="preserve">   35-44</t>
  </si>
  <si>
    <t xml:space="preserve">   45-54</t>
  </si>
  <si>
    <t xml:space="preserve">   55-64</t>
  </si>
  <si>
    <t xml:space="preserve">   65+</t>
  </si>
  <si>
    <t xml:space="preserve">   Widowed</t>
  </si>
  <si>
    <t xml:space="preserve">   Divorced</t>
  </si>
  <si>
    <t xml:space="preserve">   All men</t>
  </si>
  <si>
    <t xml:space="preserve">   All women</t>
  </si>
  <si>
    <t xml:space="preserve">   In Employment</t>
  </si>
  <si>
    <t xml:space="preserve">     Employee</t>
  </si>
  <si>
    <t xml:space="preserve">     Self Employed</t>
  </si>
  <si>
    <t xml:space="preserve">   Unemployed</t>
  </si>
  <si>
    <t xml:space="preserve">     Student</t>
  </si>
  <si>
    <t xml:space="preserve">     Looking after family / home</t>
  </si>
  <si>
    <t xml:space="preserve">     Retired</t>
  </si>
  <si>
    <t xml:space="preserve">     Other Inactive</t>
  </si>
  <si>
    <t xml:space="preserve">   Degree level or above</t>
  </si>
  <si>
    <t xml:space="preserve">   Other qualifications</t>
  </si>
  <si>
    <t xml:space="preserve">   No qualifications</t>
  </si>
  <si>
    <r>
      <t xml:space="preserve">   All Persons</t>
    </r>
    <r>
      <rPr>
        <b/>
        <vertAlign val="superscript"/>
        <sz val="9"/>
        <rFont val="Calibri"/>
        <family val="2"/>
      </rPr>
      <t>2</t>
    </r>
  </si>
  <si>
    <t xml:space="preserve">   Large employers and higher managerial</t>
  </si>
  <si>
    <t xml:space="preserve">   Higher professional</t>
  </si>
  <si>
    <t xml:space="preserve">   Intermediate occupations</t>
  </si>
  <si>
    <t xml:space="preserve">   Lower managerial and professional</t>
  </si>
  <si>
    <t xml:space="preserve">   Small employers and own account workers</t>
  </si>
  <si>
    <t xml:space="preserve">   Lower supervisory and technical</t>
  </si>
  <si>
    <t xml:space="preserve">   Semi-routine occupations</t>
  </si>
  <si>
    <t xml:space="preserve">   Routine occupations</t>
  </si>
  <si>
    <t xml:space="preserve">   Never worked/long term unemployed</t>
  </si>
  <si>
    <t xml:space="preserve">     All England Regions</t>
  </si>
  <si>
    <t xml:space="preserve">     Wales</t>
  </si>
  <si>
    <t xml:space="preserve">     Scotland</t>
  </si>
  <si>
    <t xml:space="preserve">     Great Britain</t>
  </si>
  <si>
    <t xml:space="preserve">   England</t>
  </si>
  <si>
    <t xml:space="preserve">   Wales</t>
  </si>
  <si>
    <t xml:space="preserve">   Scotland</t>
  </si>
  <si>
    <t xml:space="preserve">   Great Britain</t>
  </si>
  <si>
    <t>1. Results are for the ownership of main residence and any other property.</t>
  </si>
  <si>
    <t xml:space="preserve">   Under 16</t>
  </si>
  <si>
    <t>Ownership of main residence: Great Britain, July 2006 to June 2016</t>
  </si>
  <si>
    <t>Ownership of other property: Great Britain, July 2006 to June 2016</t>
  </si>
  <si>
    <t>Household gross property wealth, summary statistics: Great Britain, July 2006 to June 2016</t>
  </si>
  <si>
    <t>Gross value of main residence, by property value bands: Great Britain, July 2006 to June 2016</t>
  </si>
  <si>
    <t>Gross value of other property, by property value bands: Great Britain, July 2006 to June 2016</t>
  </si>
  <si>
    <t>Mortgages, summary statistics: Great Britain, July 2006 to June 2016</t>
  </si>
  <si>
    <t>Equity release, summary statistics: Great Britain, July 2006  to June 2016</t>
  </si>
  <si>
    <t>Aggregate estimates of property wealth: Great Britain, July 2006 to June 2016</t>
  </si>
  <si>
    <t>Individuals by age, by household net property wealth: Great Britain, July 2006 to June 2016</t>
  </si>
  <si>
    <t>Individuals by education level, by household net property wealth: Great Britain, July 2006 to June 2016</t>
  </si>
  <si>
    <t>Individuals by economic activity, by household net property wealth: Great Britain, July 2006 to June 2016</t>
  </si>
  <si>
    <t>Individuals by socio-economic classification, by household net property wealth: Great Britain, July 2006 to June 2016</t>
  </si>
  <si>
    <t>July 2014 to June 2016</t>
  </si>
  <si>
    <t xml:space="preserve">     Looking after family/home</t>
  </si>
  <si>
    <t>Back to Contents</t>
  </si>
  <si>
    <t xml:space="preserve">3. ".." - estimates that have been suppressed due to fewer than 30 unweighted cases. </t>
  </si>
  <si>
    <r>
      <t xml:space="preserve">   Married</t>
    </r>
    <r>
      <rPr>
        <vertAlign val="superscript"/>
        <sz val="9"/>
        <rFont val="Calibri"/>
        <family val="2"/>
      </rPr>
      <t>4</t>
    </r>
  </si>
  <si>
    <r>
      <t xml:space="preserve">   Cohabiting</t>
    </r>
    <r>
      <rPr>
        <vertAlign val="superscript"/>
        <sz val="9"/>
        <rFont val="Calibri"/>
        <family val="2"/>
      </rPr>
      <t>5</t>
    </r>
  </si>
  <si>
    <r>
      <t xml:space="preserve">   Single</t>
    </r>
    <r>
      <rPr>
        <vertAlign val="superscript"/>
        <sz val="9"/>
        <rFont val="Calibri"/>
        <family val="2"/>
      </rPr>
      <t>6</t>
    </r>
  </si>
  <si>
    <r>
      <t xml:space="preserve">   Separated</t>
    </r>
    <r>
      <rPr>
        <vertAlign val="superscript"/>
        <sz val="9"/>
        <rFont val="Calibri"/>
        <family val="2"/>
      </rPr>
      <t>7</t>
    </r>
  </si>
  <si>
    <t>4.  Includes civil partnerships.</t>
  </si>
  <si>
    <t>5. Includes same sex couples.</t>
  </si>
  <si>
    <t>6.  Includes persons of any age.</t>
  </si>
  <si>
    <t>7.  Includes civil partnership separations/dissolutions.</t>
  </si>
  <si>
    <t>This is a dividing tab to denote the beginning of the results of Household Characteristics for Property Wealth in Great Britain</t>
  </si>
  <si>
    <t>2. SPA – State Pensions Age at the time of interview.</t>
  </si>
  <si>
    <r>
      <t xml:space="preserve">     Sick/Disabled</t>
    </r>
    <r>
      <rPr>
        <vertAlign val="superscript"/>
        <sz val="9"/>
        <rFont val="Calibri"/>
        <family val="2"/>
      </rPr>
      <t>4</t>
    </r>
  </si>
  <si>
    <t>3. ".." - estimates that have been suppressed due to fewer than 30 unweighted cases.</t>
  </si>
  <si>
    <t>4. Combined figure for temporarily sick/injured and long term sick and disabled.</t>
  </si>
  <si>
    <r>
      <t>All Persons</t>
    </r>
    <r>
      <rPr>
        <vertAlign val="superscript"/>
        <sz val="11"/>
        <color theme="1"/>
        <rFont val="Calibri"/>
        <family val="2"/>
      </rPr>
      <t>2</t>
    </r>
  </si>
  <si>
    <t xml:space="preserve">3. Figures in italics are based on 30 or more  unweighted cases but less than 50 - such data should be treated with some caution. </t>
  </si>
  <si>
    <t>4. ".." - estimates that have been suppressed due to fewer than 30 unweighted cases.</t>
  </si>
  <si>
    <t>Household net property wealth, summary statistics: Great Britain, July 2006 to June 2016</t>
  </si>
  <si>
    <t>April 2014 to March 2016</t>
  </si>
  <si>
    <t>Source : Office for National Statistics, Wealth and Assets Survey</t>
  </si>
  <si>
    <t>Unweighted Frequency of all households</t>
  </si>
  <si>
    <t>Weighted Frequency of all households</t>
  </si>
  <si>
    <t>Back to contents</t>
  </si>
  <si>
    <t>Unweighted Frequency - All households</t>
  </si>
  <si>
    <t>Unweighted Frequency - Property owners</t>
  </si>
  <si>
    <t>Weighted Frequency - All households</t>
  </si>
  <si>
    <t>Weighted Frequency - Property owners</t>
  </si>
  <si>
    <t>Latest data</t>
  </si>
  <si>
    <t>Latest Data</t>
  </si>
  <si>
    <t>Ownership of main residence</t>
  </si>
  <si>
    <t>Aggregate estimates of property wealth</t>
  </si>
  <si>
    <t>Ownership of other property</t>
  </si>
  <si>
    <t>July 2006 
to 
June 2008</t>
  </si>
  <si>
    <t>July 2008 
to 
June 2010</t>
  </si>
  <si>
    <t>July 2010 
to 
June 2012</t>
  </si>
  <si>
    <t>July 2012 
to 
June 2014</t>
  </si>
  <si>
    <t>July 2014 
to 
June 2016</t>
  </si>
  <si>
    <t>April 2014 
to 
March 2016</t>
  </si>
  <si>
    <r>
      <t>July 2006 
to 
June 2008</t>
    </r>
    <r>
      <rPr>
        <b/>
        <vertAlign val="superscript"/>
        <sz val="9"/>
        <rFont val="Calibri"/>
        <family val="2"/>
        <scheme val="minor"/>
      </rPr>
      <t>1</t>
    </r>
  </si>
  <si>
    <r>
      <rPr>
        <b/>
        <sz val="8"/>
        <rFont val="Calibri"/>
        <family val="2"/>
      </rPr>
      <t>Source:</t>
    </r>
    <r>
      <rPr>
        <sz val="8"/>
        <rFont val="Calibri"/>
        <family val="2"/>
      </rPr>
      <t xml:space="preserve"> Office for National Statistics, Wealth and Assets Survey</t>
    </r>
  </si>
  <si>
    <r>
      <t xml:space="preserve">Source: </t>
    </r>
    <r>
      <rPr>
        <sz val="8"/>
        <rFont val="Calibri"/>
        <family val="2"/>
        <scheme val="minor"/>
      </rPr>
      <t>Office for National Statistics, Wealth and Assets Survey</t>
    </r>
  </si>
  <si>
    <t>Great Britain, July 2006 to June 2016/April 2014 to March 2016</t>
  </si>
  <si>
    <t>Net Property Wealth for property owners</t>
  </si>
  <si>
    <t>Net Property Wealth for all households</t>
  </si>
  <si>
    <t>Property owners</t>
  </si>
  <si>
    <r>
      <t xml:space="preserve">Source: </t>
    </r>
    <r>
      <rPr>
        <sz val="8"/>
        <color theme="1"/>
        <rFont val="Calibri"/>
        <family val="2"/>
        <scheme val="minor"/>
      </rPr>
      <t>Office for National Statistics, Wealth and Assets Survey</t>
    </r>
  </si>
  <si>
    <r>
      <t>Household net property wealth</t>
    </r>
    <r>
      <rPr>
        <b/>
        <sz val="12"/>
        <rFont val="Calibri"/>
        <family val="2"/>
      </rPr>
      <t>, summary statistics</t>
    </r>
  </si>
  <si>
    <t>Households with property</t>
  </si>
  <si>
    <t>Households with mortgage debt</t>
  </si>
  <si>
    <r>
      <t xml:space="preserve">Source: </t>
    </r>
    <r>
      <rPr>
        <sz val="9"/>
        <rFont val="Calibri"/>
        <family val="2"/>
        <scheme val="minor"/>
      </rPr>
      <t>Office for National Statistics, Wealth and Assets Survey</t>
    </r>
  </si>
  <si>
    <t>Value of Equity Release</t>
  </si>
  <si>
    <t>Households with Equity Release</t>
  </si>
  <si>
    <r>
      <t xml:space="preserve">Source: </t>
    </r>
    <r>
      <rPr>
        <sz val="8"/>
        <color rgb="FF000000"/>
        <rFont val="Calibri"/>
        <family val="2"/>
      </rPr>
      <t>Office for National Statistics, Wealth and Assets Survey</t>
    </r>
  </si>
  <si>
    <r>
      <t>Distribution of household net property wealth for all households</t>
    </r>
    <r>
      <rPr>
        <b/>
        <vertAlign val="superscript"/>
        <sz val="12"/>
        <rFont val="Calibri"/>
        <family val="2"/>
        <scheme val="minor"/>
      </rPr>
      <t>1</t>
    </r>
    <r>
      <rPr>
        <b/>
        <sz val="12"/>
        <rFont val="Calibri"/>
        <family val="2"/>
        <scheme val="minor"/>
      </rPr>
      <t xml:space="preserve">, by total household net equivalised income decile </t>
    </r>
  </si>
  <si>
    <t>1. Includes households who do not own any property</t>
  </si>
  <si>
    <r>
      <t>Distribution of household net property wealth for property owners</t>
    </r>
    <r>
      <rPr>
        <b/>
        <vertAlign val="superscript"/>
        <sz val="12"/>
        <rFont val="Calibri"/>
        <family val="2"/>
        <scheme val="minor"/>
      </rPr>
      <t>1</t>
    </r>
    <r>
      <rPr>
        <b/>
        <sz val="12"/>
        <rFont val="Calibri"/>
        <family val="2"/>
        <scheme val="minor"/>
      </rPr>
      <t xml:space="preserve">, by total household net equivalised income decile </t>
    </r>
  </si>
  <si>
    <t>Table 3.13</t>
  </si>
  <si>
    <t>Table 3.12</t>
  </si>
  <si>
    <r>
      <t>Property ownership rates</t>
    </r>
    <r>
      <rPr>
        <b/>
        <vertAlign val="superscript"/>
        <sz val="12"/>
        <color theme="1"/>
        <rFont val="Calibri"/>
        <family val="2"/>
        <scheme val="minor"/>
      </rPr>
      <t>1</t>
    </r>
    <r>
      <rPr>
        <b/>
        <sz val="12"/>
        <color indexed="8"/>
        <rFont val="Calibri"/>
        <family val="2"/>
      </rPr>
      <t>, by region of residence</t>
    </r>
  </si>
  <si>
    <r>
      <t>Household net property wealth for all households</t>
    </r>
    <r>
      <rPr>
        <b/>
        <vertAlign val="superscript"/>
        <sz val="12"/>
        <rFont val="Calibri"/>
        <family val="2"/>
        <scheme val="minor"/>
      </rPr>
      <t>1</t>
    </r>
    <r>
      <rPr>
        <b/>
        <sz val="12"/>
        <rFont val="Calibri"/>
        <family val="2"/>
      </rPr>
      <t>, by region of residence</t>
    </r>
  </si>
  <si>
    <r>
      <t>Source:</t>
    </r>
    <r>
      <rPr>
        <sz val="8"/>
        <color rgb="FF000000"/>
        <rFont val="Calibri"/>
        <family val="2"/>
      </rPr>
      <t xml:space="preserve"> Office for National Statistics, Wealth and Assets Survey</t>
    </r>
  </si>
  <si>
    <r>
      <t>Property ownership rates</t>
    </r>
    <r>
      <rPr>
        <b/>
        <vertAlign val="superscript"/>
        <sz val="12"/>
        <color theme="1"/>
        <rFont val="Calibri"/>
        <family val="2"/>
        <scheme val="minor"/>
      </rPr>
      <t>1</t>
    </r>
    <r>
      <rPr>
        <b/>
        <sz val="12"/>
        <color theme="1"/>
        <rFont val="Calibri"/>
        <family val="2"/>
        <scheme val="minor"/>
      </rPr>
      <t>, by household type</t>
    </r>
  </si>
  <si>
    <r>
      <t>Single household, over SPA</t>
    </r>
    <r>
      <rPr>
        <vertAlign val="superscript"/>
        <sz val="9"/>
        <rFont val="Calibri"/>
        <family val="2"/>
      </rPr>
      <t>2</t>
    </r>
  </si>
  <si>
    <r>
      <t>Single household, under SPA</t>
    </r>
    <r>
      <rPr>
        <vertAlign val="superscript"/>
        <sz val="9"/>
        <rFont val="Calibri"/>
        <family val="2"/>
      </rPr>
      <t>2</t>
    </r>
  </si>
  <si>
    <r>
      <t>Couple both over SPA</t>
    </r>
    <r>
      <rPr>
        <vertAlign val="superscript"/>
        <sz val="9"/>
        <rFont val="Calibri"/>
        <family val="2"/>
      </rPr>
      <t>2</t>
    </r>
    <r>
      <rPr>
        <sz val="9"/>
        <rFont val="Calibri"/>
        <family val="2"/>
      </rPr>
      <t>, no children</t>
    </r>
  </si>
  <si>
    <r>
      <t>Couple both under SPA</t>
    </r>
    <r>
      <rPr>
        <vertAlign val="superscript"/>
        <sz val="9"/>
        <rFont val="Calibri"/>
        <family val="2"/>
      </rPr>
      <t>2</t>
    </r>
    <r>
      <rPr>
        <sz val="9"/>
        <rFont val="Calibri"/>
        <family val="2"/>
      </rPr>
      <t>, no children</t>
    </r>
  </si>
  <si>
    <r>
      <t>Couple 1 over/ 1 under SPA</t>
    </r>
    <r>
      <rPr>
        <vertAlign val="superscript"/>
        <sz val="9"/>
        <rFont val="Calibri"/>
        <family val="2"/>
      </rPr>
      <t>2</t>
    </r>
    <r>
      <rPr>
        <sz val="9"/>
        <rFont val="Calibri"/>
        <family val="2"/>
      </rPr>
      <t>, no children</t>
    </r>
  </si>
  <si>
    <r>
      <t>Household net property wealth for all households</t>
    </r>
    <r>
      <rPr>
        <b/>
        <vertAlign val="superscript"/>
        <sz val="12"/>
        <color theme="1"/>
        <rFont val="Calibri"/>
        <family val="2"/>
        <scheme val="minor"/>
      </rPr>
      <t>1</t>
    </r>
    <r>
      <rPr>
        <b/>
        <sz val="12"/>
        <color indexed="8"/>
        <rFont val="Calibri"/>
        <family val="2"/>
      </rPr>
      <t>: summary statistics, by household type</t>
    </r>
  </si>
  <si>
    <r>
      <t>Source:</t>
    </r>
    <r>
      <rPr>
        <sz val="8"/>
        <rFont val="Calibri"/>
        <family val="2"/>
        <scheme val="minor"/>
      </rPr>
      <t xml:space="preserve"> Office for National Statistics, Wealth and Assets Survey</t>
    </r>
  </si>
  <si>
    <r>
      <t>Household net property wealth for property owners</t>
    </r>
    <r>
      <rPr>
        <b/>
        <vertAlign val="superscript"/>
        <sz val="12"/>
        <rFont val="Calibri"/>
        <family val="2"/>
        <scheme val="minor"/>
      </rPr>
      <t>1</t>
    </r>
    <r>
      <rPr>
        <b/>
        <sz val="12"/>
        <rFont val="Calibri"/>
        <family val="2"/>
      </rPr>
      <t>, by region of residence</t>
    </r>
  </si>
  <si>
    <t>2.  SPA – State Pensions Age at the time of interview.</t>
  </si>
  <si>
    <r>
      <t>Household net property wealth for propery owners</t>
    </r>
    <r>
      <rPr>
        <b/>
        <vertAlign val="superscript"/>
        <sz val="12"/>
        <color theme="1"/>
        <rFont val="Calibri"/>
        <family val="2"/>
        <scheme val="minor"/>
      </rPr>
      <t>1</t>
    </r>
    <r>
      <rPr>
        <b/>
        <sz val="12"/>
        <color indexed="8"/>
        <rFont val="Calibri"/>
        <family val="2"/>
      </rPr>
      <t>: summary statistics, by household type</t>
    </r>
  </si>
  <si>
    <t>25th percentile point (£)</t>
  </si>
  <si>
    <t>Median  - 50th percentile point (£)</t>
  </si>
  <si>
    <t>75th percentile point (£)</t>
  </si>
  <si>
    <t>Median - 50th percentile point (£)</t>
  </si>
  <si>
    <r>
      <t>Individuals by gender and marital status, by household net property wealth</t>
    </r>
    <r>
      <rPr>
        <b/>
        <vertAlign val="superscript"/>
        <sz val="12"/>
        <color theme="1"/>
        <rFont val="Calibri"/>
        <family val="2"/>
        <scheme val="minor"/>
      </rPr>
      <t>1</t>
    </r>
  </si>
  <si>
    <r>
      <t>Great Britain, July 2006 to June 2016/April 2014 to March 2016</t>
    </r>
    <r>
      <rPr>
        <b/>
        <vertAlign val="superscript"/>
        <sz val="9"/>
        <color theme="1"/>
        <rFont val="Calibri"/>
        <family val="2"/>
        <scheme val="minor"/>
      </rPr>
      <t>2,3</t>
    </r>
  </si>
  <si>
    <t>£50,000 
but 
&lt; £125,000</t>
  </si>
  <si>
    <t>£125,000 
but 
&lt; £250,000</t>
  </si>
  <si>
    <t>£250,000 
but 
&lt; £375,000</t>
  </si>
  <si>
    <t>£375,000 
but 
&lt; £500,000</t>
  </si>
  <si>
    <t>£500,000 
or more</t>
  </si>
  <si>
    <r>
      <t>2. Figures in italics are based on 30 or more unweighted cases but less than</t>
    </r>
    <r>
      <rPr>
        <sz val="8"/>
        <color indexed="10"/>
        <rFont val="Calibri"/>
        <family val="2"/>
      </rPr>
      <t xml:space="preserve"> </t>
    </r>
    <r>
      <rPr>
        <sz val="8"/>
        <rFont val="Calibri"/>
        <family val="2"/>
      </rPr>
      <t xml:space="preserve">50 - such data should be treated with some caution. </t>
    </r>
  </si>
  <si>
    <r>
      <t>Individuals by age, by household net property wealth</t>
    </r>
    <r>
      <rPr>
        <b/>
        <vertAlign val="superscript"/>
        <sz val="12"/>
        <color theme="1"/>
        <rFont val="Calibri"/>
        <family val="2"/>
        <scheme val="minor"/>
      </rPr>
      <t>1</t>
    </r>
  </si>
  <si>
    <t>Table 3.21</t>
  </si>
  <si>
    <r>
      <t>Individuals by education level, by household net property wealth</t>
    </r>
    <r>
      <rPr>
        <b/>
        <vertAlign val="superscript"/>
        <sz val="12"/>
        <color theme="1"/>
        <rFont val="Calibri"/>
        <family val="2"/>
        <scheme val="minor"/>
      </rPr>
      <t>1</t>
    </r>
  </si>
  <si>
    <r>
      <t>Individuals by economic activity, by household net property wealth</t>
    </r>
    <r>
      <rPr>
        <b/>
        <vertAlign val="superscript"/>
        <sz val="12"/>
        <color theme="1"/>
        <rFont val="Calibri"/>
        <family val="2"/>
        <scheme val="minor"/>
      </rPr>
      <t>1</t>
    </r>
    <r>
      <rPr>
        <b/>
        <sz val="12"/>
        <color indexed="8"/>
        <rFont val="Calibri"/>
        <family val="2"/>
      </rPr>
      <t>:</t>
    </r>
  </si>
  <si>
    <r>
      <t>2. Figures in italics are based on 30 or more  unweighted cases but less than</t>
    </r>
    <r>
      <rPr>
        <sz val="8"/>
        <color indexed="10"/>
        <rFont val="Calibri"/>
        <family val="2"/>
      </rPr>
      <t xml:space="preserve"> </t>
    </r>
    <r>
      <rPr>
        <sz val="8"/>
        <rFont val="Calibri"/>
        <family val="2"/>
      </rPr>
      <t xml:space="preserve">50 - such data should be treated with some caution. </t>
    </r>
  </si>
  <si>
    <t>Table 3.22</t>
  </si>
  <si>
    <t>Table 3.23</t>
  </si>
  <si>
    <r>
      <t>Individuals by socio-economic classification</t>
    </r>
    <r>
      <rPr>
        <b/>
        <vertAlign val="superscript"/>
        <sz val="12"/>
        <color theme="1"/>
        <rFont val="Calibri"/>
        <family val="2"/>
        <scheme val="minor"/>
      </rPr>
      <t>1</t>
    </r>
    <r>
      <rPr>
        <b/>
        <sz val="12"/>
        <color theme="1"/>
        <rFont val="Calibri"/>
        <family val="2"/>
        <scheme val="minor"/>
      </rPr>
      <t>, by household net property wealth</t>
    </r>
    <r>
      <rPr>
        <b/>
        <vertAlign val="superscript"/>
        <sz val="12"/>
        <color theme="1"/>
        <rFont val="Calibri"/>
        <family val="2"/>
        <scheme val="minor"/>
      </rPr>
      <t>2</t>
    </r>
    <r>
      <rPr>
        <b/>
        <sz val="12"/>
        <color indexed="8"/>
        <rFont val="Calibri"/>
        <family val="2"/>
      </rPr>
      <t xml:space="preserve">: </t>
    </r>
  </si>
  <si>
    <r>
      <t>Great Britain, July 2006 to June 2016/April 2014 to March 2016</t>
    </r>
    <r>
      <rPr>
        <b/>
        <vertAlign val="superscript"/>
        <sz val="9"/>
        <color theme="1"/>
        <rFont val="Calibri"/>
        <family val="2"/>
        <scheme val="minor"/>
      </rPr>
      <t>3,4</t>
    </r>
  </si>
  <si>
    <t xml:space="preserve">1. Includes only adults who are 16 years old and above, not in full time education and gave sufficient information to determine socio-economic group. </t>
  </si>
  <si>
    <t>2. Includes all households - including those who rent their main accommodation.</t>
  </si>
  <si>
    <t>1.  Includes a small number of households (&lt;1%) who part own part rent their residence.</t>
  </si>
  <si>
    <t>2.  Includes squatting.</t>
  </si>
  <si>
    <r>
      <t>Owned</t>
    </r>
    <r>
      <rPr>
        <vertAlign val="superscript"/>
        <sz val="9"/>
        <rFont val="Calibri"/>
        <family val="2"/>
        <scheme val="minor"/>
      </rPr>
      <t>1</t>
    </r>
  </si>
  <si>
    <r>
      <t>Not owned (rent or rent free)</t>
    </r>
    <r>
      <rPr>
        <vertAlign val="superscript"/>
        <sz val="9"/>
        <rFont val="Calibri"/>
        <family val="2"/>
        <scheme val="minor"/>
      </rPr>
      <t>2</t>
    </r>
  </si>
  <si>
    <r>
      <t>All other property</t>
    </r>
    <r>
      <rPr>
        <b/>
        <vertAlign val="superscript"/>
        <sz val="9"/>
        <rFont val="Calibri"/>
        <family val="2"/>
      </rPr>
      <t>2</t>
    </r>
  </si>
  <si>
    <r>
      <t>Household gross property wealth</t>
    </r>
    <r>
      <rPr>
        <b/>
        <vertAlign val="superscript"/>
        <sz val="12"/>
        <rFont val="Calibri"/>
        <family val="2"/>
        <scheme val="minor"/>
      </rPr>
      <t>1</t>
    </r>
    <r>
      <rPr>
        <b/>
        <sz val="12"/>
        <rFont val="Calibri"/>
        <family val="2"/>
      </rPr>
      <t xml:space="preserve">, summary statistics </t>
    </r>
  </si>
  <si>
    <r>
      <t>Gross value of main residence</t>
    </r>
    <r>
      <rPr>
        <b/>
        <vertAlign val="superscript"/>
        <sz val="12"/>
        <color theme="1"/>
        <rFont val="Calibri"/>
        <family val="2"/>
        <scheme val="minor"/>
      </rPr>
      <t>1</t>
    </r>
    <r>
      <rPr>
        <b/>
        <sz val="12"/>
        <color indexed="8"/>
        <rFont val="Calibri"/>
        <family val="2"/>
      </rPr>
      <t>, by property value bands:</t>
    </r>
    <r>
      <rPr>
        <b/>
        <vertAlign val="superscript"/>
        <sz val="12"/>
        <color indexed="8"/>
        <rFont val="Calibri"/>
        <family val="2"/>
      </rPr>
      <t xml:space="preserve"> </t>
    </r>
  </si>
  <si>
    <r>
      <t>Gross value of other property</t>
    </r>
    <r>
      <rPr>
        <b/>
        <vertAlign val="superscript"/>
        <sz val="12"/>
        <color theme="1"/>
        <rFont val="Calibri"/>
        <family val="2"/>
        <scheme val="minor"/>
      </rPr>
      <t>1</t>
    </r>
    <r>
      <rPr>
        <b/>
        <sz val="12"/>
        <color indexed="8"/>
        <rFont val="Calibri"/>
        <family val="2"/>
      </rPr>
      <t>, by property value bands</t>
    </r>
  </si>
  <si>
    <r>
      <t>Mortgages</t>
    </r>
    <r>
      <rPr>
        <b/>
        <vertAlign val="superscript"/>
        <sz val="12"/>
        <rFont val="Calibri"/>
        <family val="2"/>
        <scheme val="minor"/>
      </rPr>
      <t>1,2</t>
    </r>
    <r>
      <rPr>
        <b/>
        <sz val="12"/>
        <rFont val="Calibri"/>
        <family val="2"/>
      </rPr>
      <t>, summary statistics</t>
    </r>
  </si>
  <si>
    <r>
      <t>Property ownership rates</t>
    </r>
    <r>
      <rPr>
        <b/>
        <vertAlign val="superscript"/>
        <sz val="12"/>
        <rFont val="Calibri"/>
        <family val="2"/>
        <scheme val="minor"/>
      </rPr>
      <t>1</t>
    </r>
    <r>
      <rPr>
        <b/>
        <sz val="12"/>
        <rFont val="Calibri"/>
        <family val="2"/>
      </rPr>
      <t xml:space="preserve">, by total household net equivalised income decile: </t>
    </r>
  </si>
  <si>
    <t>2. figures may not sum to total due to rounding.</t>
  </si>
  <si>
    <t>3. Figures may not sum to total due to rounding.</t>
  </si>
  <si>
    <t>Percentage (%) of all households</t>
  </si>
  <si>
    <r>
      <t>Equity release</t>
    </r>
    <r>
      <rPr>
        <b/>
        <vertAlign val="superscript"/>
        <sz val="12"/>
        <rFont val="Calibri"/>
        <family val="2"/>
        <scheme val="minor"/>
      </rPr>
      <t>1</t>
    </r>
    <r>
      <rPr>
        <b/>
        <sz val="12"/>
        <rFont val="Calibri"/>
        <family val="2"/>
        <scheme val="minor"/>
      </rPr>
      <t>, summary statistics</t>
    </r>
  </si>
  <si>
    <t>1. Only includes households with equity release.</t>
  </si>
  <si>
    <t>2. Figures may not sum to total due to rounding.</t>
  </si>
  <si>
    <t>Great Britain, July 2010 to June 2016/April 2014 to March 2016</t>
  </si>
  <si>
    <t>8. Figures may not sum to total due to rounding.</t>
  </si>
  <si>
    <t>5. Figures may not sum to total due to rounding.</t>
  </si>
  <si>
    <t xml:space="preserve">2. Net property wealth relates to net property wealth for the household. Therefore tables show individuals of any age living within households of this wealth.  </t>
  </si>
  <si>
    <t>Contact: Wealth.and.Assets.Survey@ons.gov.uk</t>
  </si>
  <si>
    <t>Property ownership rates, by total household net equivalised income decile: Great Britain, July 2010 to June 2016</t>
  </si>
  <si>
    <t>Distribution of household net property wealth for all households, by total household net equivalised income decile: Great Britain, July 2010 to June 2016</t>
  </si>
  <si>
    <t>Distribution of household net property wealth for property owners, by total household net equivalised income decile: Great Britain July 2010 to June 2016</t>
  </si>
  <si>
    <t>Property ownership rates, by region of residence: Great Britain, July 2006 to June 2016</t>
  </si>
  <si>
    <t>Household net property wealth for all households, by region of residence Great Britain, July 2006 to June 2016</t>
  </si>
  <si>
    <t>Household net property wealth for property owners, by region of residence: Great Britain, July 2006 to June 2016</t>
  </si>
  <si>
    <t>Property ownership rates by household type, Great Britain, July 2006 to June 2016</t>
  </si>
  <si>
    <t>Household net property wealth for all households: summary statistics, by household type, Great Britain, July 2006 to June 2016</t>
  </si>
  <si>
    <t>Household net property wealth for propery owners1: summary statistics, by household type, Great Britain, July 2006 to June 2016</t>
  </si>
  <si>
    <t>Individuals by gender and marital status, by household net property wealth: Great Britain, July 2006 to June 2016</t>
  </si>
  <si>
    <t>Table 3.19</t>
  </si>
  <si>
    <t>Property Wealth: Wealth in Great Britain, July 2006 to June 2016/April 2014 to March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</si>
</sst>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0.0%"/>
    <numFmt numFmtId="168" formatCode="0.000000"/>
  </numFmts>
  <fonts count="100" x14ac:knownFonts="1">
    <font>
      <sz val="11"/>
      <color theme="1"/>
      <name val="Calibri"/>
      <family val="2"/>
      <scheme val="minor"/>
    </font>
    <font>
      <sz val="10"/>
      <name val="Arial"/>
      <family val="2"/>
    </font>
    <font>
      <sz val="12"/>
      <name val="Arial"/>
      <family val="2"/>
    </font>
    <font>
      <vertAlign val="superscript"/>
      <sz val="9"/>
      <name val="Calibri"/>
      <family val="2"/>
    </font>
    <font>
      <b/>
      <vertAlign val="superscript"/>
      <sz val="9"/>
      <name val="Calibri"/>
      <family val="2"/>
    </font>
    <font>
      <b/>
      <sz val="12"/>
      <name val="Calibri"/>
      <family val="2"/>
    </font>
    <font>
      <sz val="9"/>
      <name val="Calibri"/>
      <family val="2"/>
    </font>
    <font>
      <b/>
      <vertAlign val="superscript"/>
      <sz val="12"/>
      <color indexed="8"/>
      <name val="Calibri"/>
      <family val="2"/>
    </font>
    <font>
      <b/>
      <sz val="12"/>
      <color indexed="8"/>
      <name val="Calibri"/>
      <family val="2"/>
    </font>
    <font>
      <i/>
      <sz val="9"/>
      <name val="Calibri"/>
      <family val="2"/>
    </font>
    <font>
      <sz val="9"/>
      <color indexed="8"/>
      <name val="Calibri"/>
      <family val="2"/>
    </font>
    <font>
      <b/>
      <sz val="9"/>
      <color indexed="8"/>
      <name val="Calibri"/>
      <family val="2"/>
    </font>
    <font>
      <sz val="11"/>
      <color indexed="8"/>
      <name val="Calibri"/>
      <family val="2"/>
    </font>
    <font>
      <sz val="11"/>
      <color indexed="8"/>
      <name val="Calibri"/>
      <family val="2"/>
    </font>
    <font>
      <sz val="10"/>
      <name val="Calibri"/>
      <family val="2"/>
    </font>
    <font>
      <sz val="11"/>
      <color indexed="8"/>
      <name val="Calibri"/>
      <family val="2"/>
    </font>
    <font>
      <sz val="10"/>
      <name val="Calibri"/>
      <family val="2"/>
    </font>
    <font>
      <b/>
      <sz val="10"/>
      <name val="Arial"/>
      <family val="2"/>
    </font>
    <font>
      <b/>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800080"/>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9.35"/>
      <color theme="10"/>
      <name val="Calibri"/>
      <family val="2"/>
    </font>
    <font>
      <u/>
      <sz val="11"/>
      <color rgb="FF0000FF"/>
      <name val="Calibri"/>
      <family val="2"/>
      <scheme val="minor"/>
    </font>
    <font>
      <u/>
      <sz val="11"/>
      <color theme="10"/>
      <name val="Calibri"/>
      <family val="2"/>
    </font>
    <font>
      <u/>
      <sz val="11"/>
      <color rgb="FF0066AA"/>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scheme val="minor"/>
    </font>
    <font>
      <b/>
      <sz val="12"/>
      <color theme="1"/>
      <name val="Calibri"/>
      <family val="2"/>
      <scheme val="minor"/>
    </font>
    <font>
      <b/>
      <sz val="12"/>
      <name val="Calibri"/>
      <family val="2"/>
      <scheme val="minor"/>
    </font>
    <font>
      <b/>
      <sz val="9"/>
      <color theme="1"/>
      <name val="Calibri"/>
      <family val="2"/>
      <scheme val="minor"/>
    </font>
    <font>
      <sz val="9"/>
      <name val="Calibri"/>
      <family val="2"/>
      <scheme val="minor"/>
    </font>
    <font>
      <b/>
      <sz val="9"/>
      <name val="Calibri"/>
      <family val="2"/>
      <scheme val="minor"/>
    </font>
    <font>
      <sz val="8"/>
      <name val="Calibri"/>
      <family val="2"/>
      <scheme val="minor"/>
    </font>
    <font>
      <sz val="8"/>
      <color theme="1"/>
      <name val="Arial"/>
      <family val="2"/>
    </font>
    <font>
      <sz val="9"/>
      <color theme="1"/>
      <name val="Arial"/>
      <family val="2"/>
    </font>
    <font>
      <sz val="8"/>
      <color theme="1"/>
      <name val="Calibri"/>
      <family val="2"/>
      <scheme val="minor"/>
    </font>
    <font>
      <sz val="12"/>
      <color indexed="18"/>
      <name val="Arial"/>
      <family val="2"/>
    </font>
    <font>
      <b/>
      <vertAlign val="superscript"/>
      <sz val="9"/>
      <color theme="1"/>
      <name val="Calibri"/>
      <family val="2"/>
      <scheme val="minor"/>
    </font>
    <font>
      <sz val="9"/>
      <color theme="1"/>
      <name val="Calibri"/>
      <family val="2"/>
      <scheme val="minor"/>
    </font>
    <font>
      <sz val="8"/>
      <name val="Arial"/>
      <family val="2"/>
    </font>
    <font>
      <b/>
      <sz val="8"/>
      <color theme="1"/>
      <name val="Calibri"/>
      <family val="2"/>
      <scheme val="minor"/>
    </font>
    <font>
      <sz val="9"/>
      <color rgb="FF000000"/>
      <name val="Calibri"/>
      <family val="2"/>
      <scheme val="minor"/>
    </font>
    <font>
      <sz val="11"/>
      <name val="Arial"/>
      <family val="2"/>
    </font>
    <font>
      <sz val="11"/>
      <color theme="1"/>
      <name val="Arial"/>
      <family val="2"/>
    </font>
    <font>
      <sz val="11"/>
      <name val="Calibri"/>
      <family val="2"/>
      <scheme val="minor"/>
    </font>
    <font>
      <sz val="9"/>
      <color rgb="FFFF0000"/>
      <name val="Calibri"/>
      <family val="2"/>
      <scheme val="minor"/>
    </font>
    <font>
      <b/>
      <sz val="9"/>
      <color rgb="FF000000"/>
      <name val="Calibri"/>
      <family val="2"/>
      <scheme val="minor"/>
    </font>
    <font>
      <b/>
      <sz val="9"/>
      <color rgb="FFFF0000"/>
      <name val="Calibri"/>
      <family val="2"/>
      <scheme val="minor"/>
    </font>
    <font>
      <b/>
      <sz val="12"/>
      <color theme="1"/>
      <name val="Arial"/>
      <family val="2"/>
    </font>
    <font>
      <sz val="10"/>
      <color theme="1"/>
      <name val="Arial"/>
      <family val="2"/>
    </font>
    <font>
      <i/>
      <sz val="10"/>
      <name val="Calibri"/>
      <family val="2"/>
      <scheme val="minor"/>
    </font>
    <font>
      <i/>
      <sz val="9"/>
      <name val="Arial"/>
      <family val="2"/>
    </font>
    <font>
      <b/>
      <sz val="11"/>
      <color theme="1"/>
      <name val="Calibri"/>
      <family val="2"/>
      <scheme val="minor"/>
    </font>
    <font>
      <vertAlign val="superscript"/>
      <sz val="11"/>
      <color theme="1"/>
      <name val="Calibri"/>
      <family val="2"/>
    </font>
    <font>
      <vertAlign val="superscript"/>
      <sz val="9"/>
      <name val="Calibri"/>
      <family val="2"/>
      <scheme val="minor"/>
    </font>
    <font>
      <i/>
      <sz val="9"/>
      <name val="Calibri"/>
      <family val="2"/>
      <scheme val="minor"/>
    </font>
    <font>
      <b/>
      <i/>
      <sz val="9"/>
      <name val="Calibri"/>
      <family val="2"/>
      <scheme val="minor"/>
    </font>
    <font>
      <b/>
      <i/>
      <sz val="11"/>
      <color theme="1"/>
      <name val="Calibri"/>
      <family val="2"/>
      <scheme val="minor"/>
    </font>
    <font>
      <b/>
      <i/>
      <sz val="9"/>
      <color rgb="FF000000"/>
      <name val="Calibri"/>
      <family val="2"/>
      <scheme val="minor"/>
    </font>
    <font>
      <i/>
      <sz val="9"/>
      <color rgb="FF000000"/>
      <name val="Calibri"/>
      <family val="2"/>
      <scheme val="minor"/>
    </font>
    <font>
      <sz val="10"/>
      <color rgb="FFFF0000"/>
      <name val="Arial"/>
      <family val="2"/>
    </font>
    <font>
      <b/>
      <sz val="11"/>
      <color indexed="8"/>
      <name val="Calibri"/>
      <family val="2"/>
    </font>
    <font>
      <b/>
      <sz val="12"/>
      <color theme="1"/>
      <name val="Calibri"/>
      <family val="2"/>
      <scheme val="minor"/>
    </font>
    <font>
      <sz val="12"/>
      <color theme="1"/>
      <name val="Calibri"/>
      <family val="2"/>
      <scheme val="minor"/>
    </font>
    <font>
      <sz val="12"/>
      <color theme="1"/>
      <name val="Arial"/>
      <family val="2"/>
    </font>
    <font>
      <sz val="11"/>
      <color theme="1"/>
      <name val="Calibri"/>
      <family val="2"/>
      <scheme val="minor"/>
    </font>
    <font>
      <b/>
      <sz val="12"/>
      <color theme="1"/>
      <name val="Arial"/>
      <family val="2"/>
    </font>
    <font>
      <b/>
      <sz val="11"/>
      <color theme="1"/>
      <name val="Calibri"/>
      <family val="2"/>
      <scheme val="minor"/>
    </font>
    <font>
      <u/>
      <sz val="11"/>
      <color rgb="FF0000FF"/>
      <name val="Calibri"/>
      <family val="2"/>
      <scheme val="minor"/>
    </font>
    <font>
      <u/>
      <sz val="9.35"/>
      <color theme="10"/>
      <name val="Calibri"/>
      <family val="2"/>
    </font>
    <font>
      <sz val="9"/>
      <color theme="1"/>
      <name val="Calibri"/>
      <family val="2"/>
      <scheme val="minor"/>
    </font>
    <font>
      <sz val="10"/>
      <color theme="1"/>
      <name val="Arial"/>
      <family val="2"/>
    </font>
    <font>
      <sz val="11"/>
      <color theme="1"/>
      <name val="Arial"/>
      <family val="2"/>
    </font>
    <font>
      <b/>
      <sz val="11"/>
      <name val="Calibri"/>
      <family val="2"/>
      <scheme val="minor"/>
    </font>
    <font>
      <u/>
      <sz val="11"/>
      <color theme="10"/>
      <name val="Calibri"/>
      <family val="2"/>
      <scheme val="minor"/>
    </font>
    <font>
      <u/>
      <sz val="10"/>
      <color theme="10"/>
      <name val="Arial"/>
      <family val="2"/>
    </font>
    <font>
      <i/>
      <sz val="10"/>
      <color theme="1"/>
      <name val="Arial"/>
      <family val="2"/>
    </font>
    <font>
      <sz val="10"/>
      <color theme="1"/>
      <name val="Calibri"/>
      <family val="2"/>
      <scheme val="minor"/>
    </font>
    <font>
      <b/>
      <vertAlign val="superscript"/>
      <sz val="9"/>
      <name val="Calibri"/>
      <family val="2"/>
      <scheme val="minor"/>
    </font>
    <font>
      <sz val="8"/>
      <name val="Calibri"/>
      <family val="2"/>
    </font>
    <font>
      <b/>
      <sz val="8"/>
      <name val="Calibri"/>
      <family val="2"/>
    </font>
    <font>
      <b/>
      <sz val="8"/>
      <name val="Calibri"/>
      <family val="2"/>
      <scheme val="minor"/>
    </font>
    <font>
      <b/>
      <sz val="8"/>
      <color indexed="8"/>
      <name val="Calibri"/>
      <family val="2"/>
    </font>
    <font>
      <sz val="8"/>
      <color rgb="FF000000"/>
      <name val="Calibri"/>
      <family val="2"/>
    </font>
    <font>
      <b/>
      <vertAlign val="superscript"/>
      <sz val="12"/>
      <name val="Calibri"/>
      <family val="2"/>
      <scheme val="minor"/>
    </font>
    <font>
      <b/>
      <vertAlign val="superscript"/>
      <sz val="12"/>
      <color theme="1"/>
      <name val="Calibri"/>
      <family val="2"/>
      <scheme val="minor"/>
    </font>
    <font>
      <sz val="8"/>
      <color theme="1"/>
      <name val="Calibri"/>
      <family val="2"/>
    </font>
    <font>
      <sz val="8"/>
      <color indexed="10"/>
      <name val="Calibri"/>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0"/>
        <bgColor indexed="64"/>
      </patternFill>
    </fill>
    <fill>
      <patternFill patternType="solid">
        <fgColor indexed="9"/>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top/>
      <bottom style="thick">
        <color auto="1"/>
      </bottom>
      <diagonal/>
    </border>
    <border>
      <left/>
      <right/>
      <top style="thin">
        <color indexed="64"/>
      </top>
      <bottom style="thick">
        <color indexed="64"/>
      </bottom>
      <diagonal/>
    </border>
    <border>
      <left style="thick">
        <color indexed="64"/>
      </left>
      <right/>
      <top/>
      <bottom/>
      <diagonal/>
    </border>
  </borders>
  <cellStyleXfs count="5778">
    <xf numFmtId="0" fontId="0" fillId="0" borderId="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3" applyNumberFormat="0" applyAlignment="0" applyProtection="0"/>
    <xf numFmtId="0" fontId="23" fillId="28" borderId="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7" fillId="29" borderId="0" applyNumberFormat="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30" borderId="3" applyNumberFormat="0" applyAlignment="0" applyProtection="0"/>
    <xf numFmtId="0" fontId="36" fillId="0" borderId="8" applyNumberFormat="0" applyFill="0" applyAlignment="0" applyProtection="0"/>
    <xf numFmtId="0" fontId="37" fillId="31" borderId="0" applyNumberFormat="0" applyBorder="0" applyAlignment="0" applyProtection="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alignment horizontal="left" wrapText="1"/>
    </xf>
    <xf numFmtId="0" fontId="19"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alignment horizontal="left" wrapText="1"/>
    </xf>
    <xf numFmtId="0" fontId="19" fillId="0" borderId="0"/>
    <xf numFmtId="0" fontId="2" fillId="0" borderId="0"/>
    <xf numFmtId="0" fontId="1" fillId="0" borderId="0"/>
    <xf numFmtId="0" fontId="1" fillId="0" borderId="0"/>
    <xf numFmtId="0" fontId="2" fillId="0" borderId="0"/>
    <xf numFmtId="0" fontId="38" fillId="0" borderId="0"/>
    <xf numFmtId="0" fontId="1" fillId="0" borderId="0"/>
    <xf numFmtId="0" fontId="3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4" fillId="0" borderId="0"/>
    <xf numFmtId="0" fontId="1" fillId="0" borderId="0"/>
    <xf numFmtId="0" fontId="38" fillId="0" borderId="0"/>
    <xf numFmtId="0" fontId="14" fillId="0" borderId="0"/>
    <xf numFmtId="0" fontId="16" fillId="0" borderId="0"/>
    <xf numFmtId="0" fontId="16" fillId="0" borderId="0"/>
    <xf numFmtId="0" fontId="16" fillId="0" borderId="0"/>
    <xf numFmtId="0" fontId="1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 fillId="0" borderId="0"/>
  </cellStyleXfs>
  <cellXfs count="612">
    <xf numFmtId="0" fontId="0" fillId="0" borderId="0" xfId="0"/>
    <xf numFmtId="0" fontId="17" fillId="0" borderId="0" xfId="2773" applyFont="1"/>
    <xf numFmtId="0" fontId="1" fillId="0" borderId="0" xfId="2773"/>
    <xf numFmtId="0" fontId="31" fillId="0" borderId="0" xfId="2401" applyAlignment="1" applyProtection="1">
      <alignment horizontal="right"/>
    </xf>
    <xf numFmtId="0" fontId="0" fillId="0" borderId="0" xfId="0"/>
    <xf numFmtId="0" fontId="39" fillId="0" borderId="0" xfId="0" applyFont="1"/>
    <xf numFmtId="0" fontId="40" fillId="0" borderId="0" xfId="2773" applyFont="1" applyBorder="1"/>
    <xf numFmtId="0" fontId="42" fillId="0" borderId="0" xfId="0" applyFont="1" applyBorder="1"/>
    <xf numFmtId="3" fontId="42" fillId="0" borderId="0" xfId="0" applyNumberFormat="1" applyFont="1" applyFill="1" applyBorder="1" applyAlignment="1">
      <alignment vertical="center"/>
    </xf>
    <xf numFmtId="0" fontId="43" fillId="0" borderId="2" xfId="0" applyFont="1" applyBorder="1" applyAlignment="1">
      <alignment vertical="center"/>
    </xf>
    <xf numFmtId="0" fontId="43" fillId="0" borderId="2" xfId="0" applyFont="1" applyBorder="1"/>
    <xf numFmtId="0" fontId="17" fillId="0" borderId="0" xfId="0" applyFont="1" applyFill="1" applyBorder="1"/>
    <xf numFmtId="164" fontId="17" fillId="0" borderId="0" xfId="0" applyNumberFormat="1" applyFont="1" applyFill="1" applyBorder="1" applyAlignment="1">
      <alignment vertical="center"/>
    </xf>
    <xf numFmtId="0" fontId="0" fillId="0" borderId="0" xfId="0" applyAlignment="1">
      <alignment vertical="center"/>
    </xf>
    <xf numFmtId="3" fontId="0" fillId="0" borderId="0" xfId="0" applyNumberFormat="1" applyAlignment="1">
      <alignment vertical="center"/>
    </xf>
    <xf numFmtId="3" fontId="0" fillId="0" borderId="0" xfId="0" applyNumberFormat="1"/>
    <xf numFmtId="0" fontId="45" fillId="0" borderId="0" xfId="0" applyFont="1"/>
    <xf numFmtId="164" fontId="18" fillId="0" borderId="0" xfId="0" applyNumberFormat="1" applyFont="1" applyFill="1" applyBorder="1" applyAlignment="1">
      <alignment vertical="center"/>
    </xf>
    <xf numFmtId="0" fontId="45" fillId="0" borderId="0" xfId="0" applyFont="1" applyAlignment="1">
      <alignment vertical="center"/>
    </xf>
    <xf numFmtId="0" fontId="46" fillId="0" borderId="0" xfId="0" applyFont="1"/>
    <xf numFmtId="0" fontId="18" fillId="0" borderId="0" xfId="0" applyFont="1" applyFill="1" applyBorder="1"/>
    <xf numFmtId="0" fontId="47" fillId="0" borderId="0" xfId="0" applyFont="1"/>
    <xf numFmtId="3" fontId="42" fillId="32" borderId="0" xfId="0" applyNumberFormat="1" applyFont="1" applyFill="1" applyBorder="1" applyAlignment="1">
      <alignment vertical="center"/>
    </xf>
    <xf numFmtId="0" fontId="40" fillId="0" borderId="0" xfId="0" applyFont="1" applyBorder="1"/>
    <xf numFmtId="3" fontId="48" fillId="33" borderId="0" xfId="0" applyNumberFormat="1" applyFont="1" applyFill="1" applyBorder="1"/>
    <xf numFmtId="0" fontId="48" fillId="33" borderId="0" xfId="0" applyFont="1" applyFill="1" applyBorder="1"/>
    <xf numFmtId="0" fontId="42" fillId="0" borderId="1" xfId="0" applyFont="1" applyBorder="1"/>
    <xf numFmtId="0" fontId="42" fillId="0" borderId="0" xfId="0" applyFont="1" applyBorder="1" applyAlignment="1">
      <alignment vertical="center"/>
    </xf>
    <xf numFmtId="3" fontId="42" fillId="0" borderId="0" xfId="0" applyNumberFormat="1" applyFont="1" applyFill="1" applyBorder="1" applyAlignment="1">
      <alignment horizontal="right" vertical="center"/>
    </xf>
    <xf numFmtId="0" fontId="43" fillId="0" borderId="2" xfId="0" applyFont="1" applyFill="1" applyBorder="1" applyAlignment="1">
      <alignment vertical="center"/>
    </xf>
    <xf numFmtId="0" fontId="0" fillId="0" borderId="0" xfId="0" applyBorder="1"/>
    <xf numFmtId="0" fontId="51" fillId="0" borderId="0" xfId="0" applyFont="1" applyBorder="1" applyAlignment="1">
      <alignment vertical="top"/>
    </xf>
    <xf numFmtId="0" fontId="0" fillId="32" borderId="0" xfId="0" applyFill="1"/>
    <xf numFmtId="0" fontId="40" fillId="32" borderId="0" xfId="0" applyFont="1" applyFill="1" applyBorder="1"/>
    <xf numFmtId="0" fontId="31" fillId="32" borderId="0" xfId="2401" applyFill="1" applyAlignment="1" applyProtection="1">
      <alignment horizontal="right"/>
    </xf>
    <xf numFmtId="0" fontId="40" fillId="32" borderId="0" xfId="5249" applyFont="1" applyFill="1"/>
    <xf numFmtId="0" fontId="1" fillId="32" borderId="0" xfId="5249" applyFont="1" applyFill="1"/>
    <xf numFmtId="164" fontId="1" fillId="0" borderId="0" xfId="0" applyNumberFormat="1" applyFont="1" applyFill="1" applyBorder="1" applyAlignment="1">
      <alignment vertical="top" wrapText="1"/>
    </xf>
    <xf numFmtId="0" fontId="41" fillId="0" borderId="0" xfId="0" applyFont="1"/>
    <xf numFmtId="0" fontId="53" fillId="0" borderId="1" xfId="0" applyFont="1" applyBorder="1"/>
    <xf numFmtId="0" fontId="42" fillId="0" borderId="0" xfId="2773" applyFont="1" applyFill="1" applyBorder="1" applyAlignment="1">
      <alignment horizontal="left" vertical="center" wrapText="1"/>
    </xf>
    <xf numFmtId="0" fontId="42" fillId="0" borderId="2" xfId="2773" applyFont="1" applyFill="1" applyBorder="1" applyAlignment="1">
      <alignment horizontal="left" vertical="center" wrapText="1"/>
    </xf>
    <xf numFmtId="0" fontId="0" fillId="0" borderId="0" xfId="0" applyAlignment="1"/>
    <xf numFmtId="164" fontId="1" fillId="0" borderId="0" xfId="0" applyNumberFormat="1" applyFont="1" applyFill="1" applyBorder="1" applyAlignment="1">
      <alignment wrapText="1"/>
    </xf>
    <xf numFmtId="0" fontId="54" fillId="0" borderId="0" xfId="5249" applyFont="1" applyFill="1" applyBorder="1"/>
    <xf numFmtId="1" fontId="1" fillId="0" borderId="0" xfId="0" applyNumberFormat="1" applyFont="1" applyFill="1" applyBorder="1" applyAlignment="1">
      <alignment vertical="top" wrapText="1"/>
    </xf>
    <xf numFmtId="0" fontId="40" fillId="0" borderId="0" xfId="0" applyFont="1" applyFill="1"/>
    <xf numFmtId="0" fontId="1" fillId="0" borderId="0" xfId="0" applyFont="1" applyFill="1"/>
    <xf numFmtId="0" fontId="43" fillId="0" borderId="1" xfId="5249" applyFont="1" applyFill="1" applyBorder="1" applyAlignment="1">
      <alignment wrapText="1"/>
    </xf>
    <xf numFmtId="3" fontId="1" fillId="0" borderId="0" xfId="0" applyNumberFormat="1" applyFont="1" applyFill="1" applyBorder="1" applyAlignment="1">
      <alignment vertical="top" wrapText="1"/>
    </xf>
    <xf numFmtId="3" fontId="1" fillId="32" borderId="0" xfId="5249" applyNumberFormat="1" applyFont="1" applyFill="1" applyBorder="1" applyAlignment="1">
      <alignment horizontal="right" vertical="center"/>
    </xf>
    <xf numFmtId="0" fontId="50" fillId="0" borderId="1" xfId="0" applyFont="1" applyBorder="1"/>
    <xf numFmtId="0" fontId="42" fillId="0" borderId="0" xfId="0" applyFont="1" applyFill="1" applyBorder="1" applyAlignment="1">
      <alignment vertical="center"/>
    </xf>
    <xf numFmtId="3" fontId="50" fillId="0" borderId="0" xfId="0" applyNumberFormat="1" applyFont="1" applyFill="1" applyBorder="1" applyAlignment="1">
      <alignment horizontal="right" vertical="center"/>
    </xf>
    <xf numFmtId="0" fontId="55" fillId="0" borderId="0" xfId="0" applyFont="1"/>
    <xf numFmtId="0" fontId="42" fillId="0" borderId="2" xfId="0" applyFont="1" applyFill="1" applyBorder="1"/>
    <xf numFmtId="0" fontId="42" fillId="0" borderId="0" xfId="0" applyFont="1" applyFill="1" applyBorder="1"/>
    <xf numFmtId="0" fontId="50" fillId="0" borderId="0" xfId="0" applyFont="1" applyBorder="1"/>
    <xf numFmtId="0" fontId="40" fillId="0" borderId="0" xfId="2773" applyFont="1" applyAlignment="1">
      <alignment vertical="center"/>
    </xf>
    <xf numFmtId="0" fontId="19" fillId="0" borderId="0" xfId="2889" applyAlignment="1">
      <alignment vertical="center"/>
    </xf>
    <xf numFmtId="0" fontId="19" fillId="0" borderId="0" xfId="2889"/>
    <xf numFmtId="0" fontId="42" fillId="0" borderId="0" xfId="5222" applyFont="1" applyFill="1" applyBorder="1"/>
    <xf numFmtId="0" fontId="42" fillId="0" borderId="0" xfId="5222" applyFont="1" applyBorder="1"/>
    <xf numFmtId="0" fontId="43" fillId="0" borderId="2" xfId="2773" applyFont="1" applyBorder="1" applyAlignment="1">
      <alignment vertical="center"/>
    </xf>
    <xf numFmtId="0" fontId="40" fillId="32" borderId="0" xfId="2773" applyFont="1" applyFill="1"/>
    <xf numFmtId="0" fontId="19" fillId="32" borderId="0" xfId="2889" applyFill="1"/>
    <xf numFmtId="0" fontId="42" fillId="32" borderId="0" xfId="5222" applyFont="1" applyFill="1" applyBorder="1"/>
    <xf numFmtId="0" fontId="43" fillId="32" borderId="2" xfId="2773" applyFont="1" applyFill="1" applyBorder="1"/>
    <xf numFmtId="0" fontId="39" fillId="32" borderId="0" xfId="0" applyFont="1" applyFill="1"/>
    <xf numFmtId="0" fontId="60" fillId="32" borderId="0" xfId="0" applyFont="1" applyFill="1"/>
    <xf numFmtId="0" fontId="42" fillId="32" borderId="0" xfId="5249" applyFont="1" applyFill="1" applyBorder="1" applyAlignment="1">
      <alignment horizontal="left" vertical="center"/>
    </xf>
    <xf numFmtId="166" fontId="42" fillId="32" borderId="0" xfId="5775" applyNumberFormat="1" applyFont="1" applyFill="1" applyBorder="1" applyAlignment="1">
      <alignment horizontal="right" vertical="center" wrapText="1"/>
    </xf>
    <xf numFmtId="3" fontId="42" fillId="32" borderId="0" xfId="5776" applyNumberFormat="1" applyFont="1" applyFill="1" applyBorder="1" applyAlignment="1">
      <alignment horizontal="right" vertical="center" wrapText="1"/>
    </xf>
    <xf numFmtId="0" fontId="43" fillId="32" borderId="0" xfId="2773" applyFont="1" applyFill="1" applyBorder="1" applyAlignment="1">
      <alignment horizontal="left" vertical="center"/>
    </xf>
    <xf numFmtId="166" fontId="43" fillId="32" borderId="0" xfId="5775" applyNumberFormat="1" applyFont="1" applyFill="1" applyBorder="1" applyAlignment="1">
      <alignment horizontal="right" vertical="center" wrapText="1"/>
    </xf>
    <xf numFmtId="3" fontId="43" fillId="32" borderId="0" xfId="5776" applyNumberFormat="1" applyFont="1" applyFill="1" applyBorder="1" applyAlignment="1">
      <alignment horizontal="right" vertical="center" wrapText="1"/>
    </xf>
    <xf numFmtId="0" fontId="42" fillId="32" borderId="0" xfId="2773" applyFont="1" applyFill="1" applyBorder="1" applyAlignment="1">
      <alignment horizontal="left" vertical="center"/>
    </xf>
    <xf numFmtId="0" fontId="43" fillId="32" borderId="2" xfId="2773" applyFont="1" applyFill="1" applyBorder="1" applyAlignment="1">
      <alignment horizontal="left" vertical="center"/>
    </xf>
    <xf numFmtId="0" fontId="1" fillId="32" borderId="0" xfId="2773" applyFont="1" applyFill="1" applyBorder="1"/>
    <xf numFmtId="166" fontId="54" fillId="32" borderId="0" xfId="5775" applyNumberFormat="1" applyFont="1" applyFill="1" applyBorder="1" applyAlignment="1">
      <alignment vertical="top" wrapText="1"/>
    </xf>
    <xf numFmtId="167" fontId="54" fillId="32" borderId="0" xfId="5775" applyNumberFormat="1" applyFont="1" applyFill="1" applyBorder="1"/>
    <xf numFmtId="168" fontId="0" fillId="32" borderId="0" xfId="0" applyNumberFormat="1" applyFill="1"/>
    <xf numFmtId="0" fontId="62" fillId="32" borderId="0" xfId="0" applyFont="1" applyFill="1"/>
    <xf numFmtId="0" fontId="40" fillId="0" borderId="0" xfId="5222" applyFont="1"/>
    <xf numFmtId="0" fontId="19" fillId="0" borderId="0" xfId="5233"/>
    <xf numFmtId="0" fontId="42" fillId="0" borderId="1" xfId="5222" applyFont="1" applyBorder="1" applyAlignment="1">
      <alignment vertical="center"/>
    </xf>
    <xf numFmtId="0" fontId="42" fillId="0" borderId="0" xfId="5222" applyFont="1" applyBorder="1" applyAlignment="1">
      <alignment vertical="center"/>
    </xf>
    <xf numFmtId="0" fontId="42" fillId="0" borderId="0" xfId="5222" applyFont="1" applyFill="1" applyBorder="1" applyAlignment="1">
      <alignment vertical="center"/>
    </xf>
    <xf numFmtId="0" fontId="43" fillId="0" borderId="0" xfId="5222" applyFont="1" applyFill="1" applyBorder="1" applyAlignment="1">
      <alignment vertical="center"/>
    </xf>
    <xf numFmtId="166" fontId="43" fillId="0" borderId="0" xfId="5775" applyNumberFormat="1" applyFont="1" applyBorder="1" applyAlignment="1">
      <alignment horizontal="right" vertical="center" wrapText="1"/>
    </xf>
    <xf numFmtId="0" fontId="43" fillId="0" borderId="2" xfId="5222" applyFont="1" applyFill="1" applyBorder="1" applyAlignment="1">
      <alignment vertical="center"/>
    </xf>
    <xf numFmtId="166" fontId="43" fillId="0" borderId="0" xfId="5775" applyNumberFormat="1" applyFont="1" applyFill="1" applyBorder="1" applyAlignment="1">
      <alignment horizontal="right" vertical="center" wrapText="1"/>
    </xf>
    <xf numFmtId="3" fontId="41" fillId="0" borderId="0" xfId="0" applyNumberFormat="1" applyFont="1" applyFill="1" applyBorder="1" applyAlignment="1">
      <alignment horizontal="right" vertical="center"/>
    </xf>
    <xf numFmtId="3" fontId="41" fillId="0" borderId="0" xfId="0" applyNumberFormat="1" applyFont="1" applyBorder="1" applyAlignment="1">
      <alignment horizontal="right" vertical="center"/>
    </xf>
    <xf numFmtId="166" fontId="0" fillId="0" borderId="0" xfId="0" applyNumberFormat="1"/>
    <xf numFmtId="0" fontId="39" fillId="32" borderId="0" xfId="0" applyFont="1" applyFill="1" applyAlignment="1">
      <alignment horizontal="left"/>
    </xf>
    <xf numFmtId="0" fontId="60" fillId="32" borderId="0" xfId="0" applyFont="1" applyFill="1" applyAlignment="1">
      <alignment horizontal="left"/>
    </xf>
    <xf numFmtId="0" fontId="6" fillId="32" borderId="0" xfId="5249" applyFont="1" applyFill="1" applyBorder="1" applyAlignment="1">
      <alignment horizontal="left" vertical="center"/>
    </xf>
    <xf numFmtId="0" fontId="6" fillId="32" borderId="0" xfId="2773" applyFont="1" applyFill="1" applyBorder="1" applyAlignment="1">
      <alignment horizontal="left" vertical="center"/>
    </xf>
    <xf numFmtId="0" fontId="43" fillId="32" borderId="2" xfId="5233" applyFont="1" applyFill="1" applyBorder="1" applyAlignment="1">
      <alignment vertical="center" wrapText="1"/>
    </xf>
    <xf numFmtId="0" fontId="39" fillId="32" borderId="0" xfId="0" applyFont="1" applyFill="1" applyAlignment="1">
      <alignment vertical="center"/>
    </xf>
    <xf numFmtId="0" fontId="0" fillId="32" borderId="0" xfId="0" applyFill="1" applyAlignment="1"/>
    <xf numFmtId="0" fontId="0" fillId="0" borderId="0" xfId="0"/>
    <xf numFmtId="0" fontId="53" fillId="0" borderId="0" xfId="0" applyFont="1" applyFill="1" applyBorder="1" applyAlignment="1">
      <alignment horizontal="right" wrapText="1"/>
    </xf>
    <xf numFmtId="0" fontId="39" fillId="0" borderId="0" xfId="0" applyFont="1" applyAlignment="1">
      <alignment vertical="center"/>
    </xf>
    <xf numFmtId="0" fontId="31" fillId="0" borderId="0" xfId="2401" applyAlignment="1" applyProtection="1">
      <alignment horizontal="right" vertical="center"/>
    </xf>
    <xf numFmtId="0" fontId="56" fillId="0" borderId="1" xfId="0" applyFont="1" applyBorder="1" applyAlignment="1">
      <alignment vertical="center"/>
    </xf>
    <xf numFmtId="0" fontId="42" fillId="0" borderId="0" xfId="5249" applyFont="1" applyFill="1" applyBorder="1" applyAlignment="1">
      <alignment vertical="center"/>
    </xf>
    <xf numFmtId="0" fontId="43" fillId="0" borderId="2" xfId="5249" applyFont="1" applyFill="1" applyBorder="1" applyAlignment="1">
      <alignment vertical="center"/>
    </xf>
    <xf numFmtId="0" fontId="43" fillId="0" borderId="0" xfId="5249" applyFont="1" applyFill="1" applyBorder="1" applyAlignment="1">
      <alignment vertical="center"/>
    </xf>
    <xf numFmtId="1" fontId="43" fillId="0" borderId="0" xfId="0" applyNumberFormat="1" applyFont="1" applyFill="1" applyBorder="1" applyAlignment="1">
      <alignment horizontal="right" vertical="center" wrapText="1"/>
    </xf>
    <xf numFmtId="166" fontId="43" fillId="0" borderId="0" xfId="0" applyNumberFormat="1" applyFont="1" applyFill="1" applyBorder="1" applyAlignment="1">
      <alignment horizontal="right" vertical="center"/>
    </xf>
    <xf numFmtId="0" fontId="59" fillId="0" borderId="0" xfId="5249" applyFont="1" applyFill="1" applyBorder="1" applyAlignment="1">
      <alignment vertical="center"/>
    </xf>
    <xf numFmtId="1" fontId="59" fillId="0" borderId="0" xfId="0" applyNumberFormat="1" applyFont="1" applyFill="1" applyBorder="1" applyAlignment="1">
      <alignment horizontal="right" vertical="center" wrapText="1"/>
    </xf>
    <xf numFmtId="166" fontId="59" fillId="0" borderId="0" xfId="5775" applyNumberFormat="1" applyFont="1" applyFill="1" applyBorder="1" applyAlignment="1">
      <alignment horizontal="right" vertical="center" wrapText="1"/>
    </xf>
    <xf numFmtId="166" fontId="59" fillId="0" borderId="0" xfId="0" applyNumberFormat="1" applyFont="1" applyFill="1" applyBorder="1" applyAlignment="1">
      <alignment horizontal="right" vertical="center"/>
    </xf>
    <xf numFmtId="0" fontId="64" fillId="0" borderId="0" xfId="0" applyFont="1"/>
    <xf numFmtId="1" fontId="58" fillId="0" borderId="0" xfId="0" applyNumberFormat="1" applyFont="1" applyFill="1" applyBorder="1" applyAlignment="1">
      <alignment horizontal="right" vertical="center" wrapText="1"/>
    </xf>
    <xf numFmtId="166" fontId="58" fillId="0" borderId="0" xfId="5775" applyNumberFormat="1" applyFont="1" applyFill="1" applyBorder="1" applyAlignment="1">
      <alignment horizontal="right" vertical="center" wrapText="1"/>
    </xf>
    <xf numFmtId="166" fontId="58" fillId="0" borderId="0" xfId="0" applyNumberFormat="1" applyFont="1" applyFill="1" applyBorder="1" applyAlignment="1">
      <alignment horizontal="right" vertical="center"/>
    </xf>
    <xf numFmtId="1" fontId="42" fillId="0" borderId="0" xfId="5249" applyNumberFormat="1" applyFont="1" applyFill="1" applyBorder="1" applyAlignment="1">
      <alignment horizontal="right" vertical="center"/>
    </xf>
    <xf numFmtId="1" fontId="43" fillId="0" borderId="0" xfId="5249" applyNumberFormat="1" applyFont="1" applyFill="1" applyBorder="1" applyAlignment="1">
      <alignment horizontal="right" vertical="center"/>
    </xf>
    <xf numFmtId="0" fontId="44" fillId="0" borderId="0" xfId="0" applyFont="1" applyBorder="1" applyAlignment="1">
      <alignment vertical="center"/>
    </xf>
    <xf numFmtId="0" fontId="47" fillId="0" borderId="0" xfId="0" applyFont="1" applyFill="1" applyBorder="1" applyAlignment="1">
      <alignment vertical="center"/>
    </xf>
    <xf numFmtId="0" fontId="45" fillId="32" borderId="0" xfId="0" applyFont="1" applyFill="1" applyBorder="1" applyAlignment="1">
      <alignment vertical="center"/>
    </xf>
    <xf numFmtId="0" fontId="0" fillId="0" borderId="0" xfId="0" applyFill="1"/>
    <xf numFmtId="0" fontId="39" fillId="0" borderId="0" xfId="0" applyFont="1" applyFill="1" applyAlignment="1">
      <alignment vertical="center"/>
    </xf>
    <xf numFmtId="0" fontId="58" fillId="0" borderId="0" xfId="0" applyFont="1" applyFill="1" applyBorder="1" applyAlignment="1">
      <alignment vertical="center"/>
    </xf>
    <xf numFmtId="0" fontId="53" fillId="0" borderId="0" xfId="0" applyFont="1" applyFill="1" applyBorder="1" applyAlignment="1">
      <alignment vertical="center"/>
    </xf>
    <xf numFmtId="0" fontId="56" fillId="0" borderId="1" xfId="0" applyFont="1" applyFill="1" applyBorder="1" applyAlignment="1">
      <alignment vertical="center"/>
    </xf>
    <xf numFmtId="1" fontId="42" fillId="32" borderId="0" xfId="5249" applyNumberFormat="1" applyFont="1" applyFill="1" applyBorder="1" applyAlignment="1">
      <alignment vertical="center"/>
    </xf>
    <xf numFmtId="1" fontId="0" fillId="0" borderId="0" xfId="0" applyNumberFormat="1" applyFill="1"/>
    <xf numFmtId="0" fontId="42" fillId="0" borderId="0" xfId="5249" applyFont="1" applyFill="1" applyBorder="1" applyAlignment="1">
      <alignment horizontal="left" vertical="center"/>
    </xf>
    <xf numFmtId="0" fontId="56" fillId="0" borderId="0" xfId="0" applyFont="1" applyFill="1" applyAlignment="1">
      <alignment vertical="center"/>
    </xf>
    <xf numFmtId="0" fontId="43" fillId="0" borderId="0" xfId="0" applyFont="1" applyFill="1" applyBorder="1" applyAlignment="1">
      <alignment vertical="center"/>
    </xf>
    <xf numFmtId="0" fontId="42" fillId="0" borderId="0" xfId="5249" applyFont="1" applyFill="1" applyBorder="1" applyAlignment="1">
      <alignment horizontal="center" vertical="center"/>
    </xf>
    <xf numFmtId="1" fontId="69" fillId="0" borderId="0" xfId="0" applyNumberFormat="1" applyFont="1" applyFill="1"/>
    <xf numFmtId="0" fontId="63" fillId="0" borderId="0" xfId="0" applyFont="1" applyFill="1" applyAlignment="1">
      <alignment vertical="center"/>
    </xf>
    <xf numFmtId="0" fontId="54" fillId="0" borderId="0" xfId="0" applyFont="1" applyFill="1" applyAlignment="1">
      <alignment vertical="center"/>
    </xf>
    <xf numFmtId="166" fontId="54" fillId="0" borderId="0" xfId="0" applyNumberFormat="1" applyFont="1" applyFill="1" applyAlignment="1">
      <alignment vertical="center"/>
    </xf>
    <xf numFmtId="166" fontId="0" fillId="0" borderId="0" xfId="0" applyNumberFormat="1" applyFill="1"/>
    <xf numFmtId="1" fontId="42" fillId="0" borderId="0" xfId="5249" applyNumberFormat="1" applyFont="1" applyFill="1" applyBorder="1" applyAlignment="1">
      <alignment vertical="center"/>
    </xf>
    <xf numFmtId="0" fontId="59" fillId="0" borderId="0" xfId="5249" applyFont="1" applyFill="1" applyBorder="1" applyAlignment="1">
      <alignment horizontal="left" vertical="center"/>
    </xf>
    <xf numFmtId="0" fontId="0" fillId="0" borderId="1" xfId="0" applyFill="1" applyBorder="1" applyAlignment="1">
      <alignment vertical="center"/>
    </xf>
    <xf numFmtId="3" fontId="53" fillId="0" borderId="0" xfId="0" applyNumberFormat="1" applyFont="1" applyFill="1" applyBorder="1" applyAlignment="1">
      <alignment vertical="center"/>
    </xf>
    <xf numFmtId="166" fontId="53" fillId="0" borderId="0" xfId="5775" applyNumberFormat="1" applyFont="1" applyFill="1" applyBorder="1" applyAlignment="1">
      <alignment vertical="center"/>
    </xf>
    <xf numFmtId="0" fontId="1" fillId="0" borderId="0" xfId="5249" applyFont="1" applyFill="1" applyBorder="1" applyAlignment="1">
      <alignment horizontal="left" vertical="center"/>
    </xf>
    <xf numFmtId="164" fontId="1" fillId="0" borderId="0" xfId="5249" applyNumberFormat="1" applyFont="1" applyFill="1" applyBorder="1" applyAlignment="1">
      <alignment vertical="center"/>
    </xf>
    <xf numFmtId="3" fontId="61" fillId="0" borderId="0" xfId="0" applyNumberFormat="1" applyFont="1" applyFill="1" applyBorder="1" applyAlignment="1">
      <alignment vertical="center"/>
    </xf>
    <xf numFmtId="0" fontId="0" fillId="0" borderId="0" xfId="0" applyFill="1" applyBorder="1"/>
    <xf numFmtId="0" fontId="0" fillId="0" borderId="0" xfId="0" applyFill="1" applyAlignment="1">
      <alignment vertical="center"/>
    </xf>
    <xf numFmtId="0" fontId="55" fillId="0" borderId="0" xfId="0" applyFont="1" applyFill="1" applyAlignment="1">
      <alignment vertical="center"/>
    </xf>
    <xf numFmtId="0" fontId="45" fillId="0" borderId="0" xfId="0" applyFont="1" applyFill="1" applyAlignment="1">
      <alignment vertical="center" wrapText="1"/>
    </xf>
    <xf numFmtId="0" fontId="45" fillId="0" borderId="0" xfId="0" applyFont="1" applyFill="1" applyBorder="1" applyAlignment="1">
      <alignment vertical="center"/>
    </xf>
    <xf numFmtId="166" fontId="55" fillId="0" borderId="0" xfId="0" applyNumberFormat="1" applyFont="1" applyFill="1" applyAlignment="1">
      <alignment vertical="center"/>
    </xf>
    <xf numFmtId="0" fontId="43" fillId="0" borderId="2" xfId="5249" applyFont="1" applyFill="1" applyBorder="1" applyAlignment="1">
      <alignment horizontal="left" vertical="center"/>
    </xf>
    <xf numFmtId="0" fontId="43" fillId="0" borderId="0" xfId="5249" applyFont="1" applyFill="1" applyBorder="1" applyAlignment="1">
      <alignment horizontal="left" vertical="center"/>
    </xf>
    <xf numFmtId="1" fontId="43" fillId="0" borderId="0" xfId="0" applyNumberFormat="1" applyFont="1" applyBorder="1" applyAlignment="1">
      <alignment horizontal="right" vertical="center" wrapText="1"/>
    </xf>
    <xf numFmtId="166" fontId="43" fillId="0" borderId="0" xfId="0" applyNumberFormat="1" applyFont="1" applyBorder="1" applyAlignment="1">
      <alignment horizontal="right" vertical="center"/>
    </xf>
    <xf numFmtId="1" fontId="59" fillId="0" borderId="0" xfId="0" applyNumberFormat="1" applyFont="1" applyBorder="1" applyAlignment="1">
      <alignment horizontal="right" vertical="center" wrapText="1"/>
    </xf>
    <xf numFmtId="166" fontId="59" fillId="0" borderId="0" xfId="5775" applyNumberFormat="1" applyFont="1" applyBorder="1" applyAlignment="1">
      <alignment horizontal="right" vertical="center" wrapText="1"/>
    </xf>
    <xf numFmtId="166" fontId="59" fillId="0" borderId="0" xfId="0" applyNumberFormat="1" applyFont="1" applyBorder="1" applyAlignment="1">
      <alignment horizontal="right" vertical="center"/>
    </xf>
    <xf numFmtId="0" fontId="56" fillId="0" borderId="0" xfId="0" applyFont="1"/>
    <xf numFmtId="0" fontId="56" fillId="0" borderId="0" xfId="0" applyFont="1" applyBorder="1"/>
    <xf numFmtId="1" fontId="58" fillId="0" borderId="0" xfId="0" applyNumberFormat="1" applyFont="1" applyBorder="1" applyAlignment="1">
      <alignment horizontal="right" vertical="center" wrapText="1"/>
    </xf>
    <xf numFmtId="166" fontId="58" fillId="0" borderId="0" xfId="5775" applyNumberFormat="1" applyFont="1" applyBorder="1" applyAlignment="1">
      <alignment horizontal="right" vertical="center" wrapText="1"/>
    </xf>
    <xf numFmtId="166" fontId="58" fillId="0" borderId="0" xfId="0" applyNumberFormat="1" applyFont="1" applyBorder="1" applyAlignment="1">
      <alignment horizontal="right" vertical="center"/>
    </xf>
    <xf numFmtId="0" fontId="45" fillId="0" borderId="0" xfId="0" applyFont="1" applyAlignment="1">
      <alignment vertical="center" wrapText="1"/>
    </xf>
    <xf numFmtId="0" fontId="43" fillId="0" borderId="9" xfId="5249" applyFont="1" applyFill="1" applyBorder="1" applyAlignment="1">
      <alignment horizontal="left" vertical="center"/>
    </xf>
    <xf numFmtId="0" fontId="61" fillId="0" borderId="0" xfId="0" applyFont="1"/>
    <xf numFmtId="0" fontId="42" fillId="0" borderId="1" xfId="0" applyFont="1" applyFill="1" applyBorder="1" applyAlignment="1">
      <alignment vertical="center"/>
    </xf>
    <xf numFmtId="164" fontId="42" fillId="0" borderId="0" xfId="5249" applyNumberFormat="1" applyFont="1" applyFill="1" applyBorder="1" applyAlignment="1">
      <alignment horizontal="right" vertical="center"/>
    </xf>
    <xf numFmtId="0" fontId="72" fillId="0" borderId="0" xfId="0" applyFont="1" applyFill="1"/>
    <xf numFmtId="0" fontId="72" fillId="0" borderId="0" xfId="0" applyFont="1" applyFill="1" applyAlignment="1">
      <alignment horizontal="right" vertical="center"/>
    </xf>
    <xf numFmtId="0" fontId="42" fillId="0" borderId="1" xfId="0" applyFont="1" applyFill="1" applyBorder="1" applyAlignment="1">
      <alignment horizontal="right" vertical="center"/>
    </xf>
    <xf numFmtId="0" fontId="0" fillId="0" borderId="1" xfId="0" applyBorder="1" applyAlignment="1">
      <alignment horizontal="right" vertical="center"/>
    </xf>
    <xf numFmtId="3" fontId="53" fillId="0" borderId="0" xfId="0" applyNumberFormat="1" applyFont="1" applyFill="1" applyBorder="1" applyAlignment="1">
      <alignment horizontal="right" vertical="center"/>
    </xf>
    <xf numFmtId="3" fontId="57" fillId="0" borderId="0" xfId="0" applyNumberFormat="1" applyFont="1" applyFill="1" applyBorder="1" applyAlignment="1">
      <alignment horizontal="right" vertical="center"/>
    </xf>
    <xf numFmtId="164" fontId="0" fillId="0" borderId="0" xfId="0" applyNumberFormat="1"/>
    <xf numFmtId="0" fontId="61" fillId="0" borderId="0" xfId="0" applyFont="1" applyAlignment="1">
      <alignment horizontal="right" vertical="center"/>
    </xf>
    <xf numFmtId="0" fontId="0" fillId="0" borderId="1" xfId="0" applyFill="1" applyBorder="1" applyAlignment="1">
      <alignment horizontal="right" vertical="center"/>
    </xf>
    <xf numFmtId="0" fontId="61" fillId="0" borderId="0" xfId="0" applyFont="1" applyFill="1"/>
    <xf numFmtId="0" fontId="61" fillId="0" borderId="0" xfId="0" applyFont="1" applyFill="1" applyAlignment="1">
      <alignment horizontal="right" vertical="center"/>
    </xf>
    <xf numFmtId="0" fontId="45" fillId="0" borderId="0" xfId="0" applyFont="1" applyAlignment="1">
      <alignment wrapText="1"/>
    </xf>
    <xf numFmtId="0" fontId="45" fillId="32" borderId="0" xfId="0" applyFont="1" applyFill="1" applyBorder="1" applyAlignment="1"/>
    <xf numFmtId="0" fontId="0" fillId="0" borderId="0" xfId="0"/>
    <xf numFmtId="0" fontId="40" fillId="0" borderId="0" xfId="5777" applyFont="1" applyFill="1"/>
    <xf numFmtId="0" fontId="1" fillId="0" borderId="0" xfId="5777" applyFont="1" applyFill="1"/>
    <xf numFmtId="0" fontId="43" fillId="0" borderId="1" xfId="5777" applyFont="1" applyFill="1" applyBorder="1"/>
    <xf numFmtId="0" fontId="42" fillId="0" borderId="0" xfId="5777" applyFont="1" applyFill="1" applyBorder="1" applyAlignment="1">
      <alignment vertical="center"/>
    </xf>
    <xf numFmtId="0" fontId="43" fillId="0" borderId="2" xfId="5777" applyFont="1" applyFill="1" applyBorder="1"/>
    <xf numFmtId="3" fontId="1" fillId="0" borderId="0" xfId="5777" applyNumberFormat="1" applyFont="1" applyFill="1" applyBorder="1"/>
    <xf numFmtId="0" fontId="1" fillId="0" borderId="0" xfId="5777" applyFont="1" applyFill="1" applyBorder="1"/>
    <xf numFmtId="0" fontId="74" fillId="32" borderId="0" xfId="0" applyFont="1" applyFill="1" applyBorder="1" applyAlignment="1">
      <alignment horizontal="left"/>
    </xf>
    <xf numFmtId="0" fontId="74" fillId="32" borderId="0" xfId="0" applyFont="1" applyFill="1" applyBorder="1" applyAlignment="1"/>
    <xf numFmtId="0" fontId="75" fillId="0" borderId="0" xfId="0" applyFont="1" applyBorder="1"/>
    <xf numFmtId="0" fontId="76" fillId="0" borderId="0" xfId="0" applyFont="1" applyBorder="1"/>
    <xf numFmtId="0" fontId="76" fillId="0" borderId="0" xfId="0" applyFont="1"/>
    <xf numFmtId="0" fontId="77" fillId="0" borderId="0" xfId="0" applyFont="1"/>
    <xf numFmtId="0" fontId="74" fillId="0" borderId="2" xfId="0" applyFont="1" applyBorder="1" applyAlignment="1">
      <alignment horizontal="left"/>
    </xf>
    <xf numFmtId="0" fontId="75" fillId="0" borderId="2" xfId="0" applyFont="1" applyBorder="1"/>
    <xf numFmtId="0" fontId="76" fillId="0" borderId="2" xfId="0" applyFont="1" applyBorder="1"/>
    <xf numFmtId="0" fontId="78" fillId="0" borderId="0" xfId="0" applyFont="1" applyAlignment="1">
      <alignment horizontal="left"/>
    </xf>
    <xf numFmtId="0" fontId="79" fillId="32" borderId="0" xfId="0" applyFont="1" applyFill="1" applyBorder="1" applyAlignment="1">
      <alignment horizontal="left"/>
    </xf>
    <xf numFmtId="0" fontId="80" fillId="0" borderId="0" xfId="2401" applyFont="1" applyBorder="1" applyAlignment="1" applyProtection="1">
      <alignment horizontal="left" vertical="center"/>
    </xf>
    <xf numFmtId="0" fontId="82" fillId="0" borderId="0" xfId="0" applyFont="1" applyBorder="1"/>
    <xf numFmtId="0" fontId="83" fillId="0" borderId="0" xfId="0" applyFont="1" applyBorder="1"/>
    <xf numFmtId="0" fontId="83" fillId="0" borderId="0" xfId="0" applyFont="1"/>
    <xf numFmtId="0" fontId="84" fillId="0" borderId="0" xfId="0" applyFont="1"/>
    <xf numFmtId="0" fontId="81" fillId="0" borderId="0" xfId="2401" applyFont="1" applyAlignment="1" applyProtection="1">
      <alignment horizontal="left" vertical="center"/>
    </xf>
    <xf numFmtId="0" fontId="86" fillId="0" borderId="0" xfId="2401" applyFont="1" applyAlignment="1" applyProtection="1">
      <alignment horizontal="left"/>
    </xf>
    <xf numFmtId="0" fontId="82" fillId="0" borderId="0" xfId="0" applyFont="1"/>
    <xf numFmtId="0" fontId="82" fillId="0" borderId="0" xfId="0" applyFont="1" applyAlignment="1"/>
    <xf numFmtId="0" fontId="83" fillId="0" borderId="0" xfId="0" applyFont="1" applyAlignment="1"/>
    <xf numFmtId="0" fontId="83" fillId="32" borderId="0" xfId="0" applyFont="1" applyFill="1"/>
    <xf numFmtId="0" fontId="75" fillId="32" borderId="0" xfId="0" applyFont="1" applyFill="1"/>
    <xf numFmtId="0" fontId="86" fillId="32" borderId="0" xfId="2401" applyFont="1" applyFill="1" applyAlignment="1" applyProtection="1">
      <alignment horizontal="left"/>
    </xf>
    <xf numFmtId="0" fontId="87" fillId="0" borderId="0" xfId="2401" applyFont="1" applyAlignment="1" applyProtection="1">
      <alignment horizontal="left"/>
    </xf>
    <xf numFmtId="0" fontId="88" fillId="32" borderId="0" xfId="0" applyFont="1" applyFill="1" applyBorder="1"/>
    <xf numFmtId="0" fontId="89" fillId="0" borderId="0" xfId="0" applyFont="1"/>
    <xf numFmtId="0" fontId="83" fillId="32" borderId="0" xfId="0" applyFont="1" applyFill="1" applyBorder="1"/>
    <xf numFmtId="0" fontId="89" fillId="32" borderId="0" xfId="0" applyFont="1" applyFill="1" applyBorder="1"/>
    <xf numFmtId="0" fontId="31" fillId="0" borderId="0" xfId="2401" applyBorder="1" applyAlignment="1" applyProtection="1"/>
    <xf numFmtId="0" fontId="31" fillId="0" borderId="0" xfId="2401" applyFill="1" applyBorder="1" applyAlignment="1" applyProtection="1"/>
    <xf numFmtId="0" fontId="31" fillId="0" borderId="0" xfId="2401" applyAlignment="1" applyProtection="1"/>
    <xf numFmtId="0" fontId="31" fillId="0" borderId="0" xfId="2401" applyFill="1" applyAlignment="1" applyProtection="1"/>
    <xf numFmtId="0" fontId="0" fillId="0" borderId="0" xfId="0" applyFont="1"/>
    <xf numFmtId="0" fontId="0" fillId="0" borderId="0" xfId="0" applyAlignment="1">
      <alignment wrapText="1"/>
    </xf>
    <xf numFmtId="1" fontId="43" fillId="0" borderId="0" xfId="0" applyNumberFormat="1" applyFont="1" applyFill="1" applyBorder="1" applyAlignment="1">
      <alignment vertical="center"/>
    </xf>
    <xf numFmtId="3" fontId="43" fillId="0" borderId="0" xfId="0" applyNumberFormat="1" applyFont="1" applyFill="1" applyBorder="1" applyAlignment="1">
      <alignment vertical="center"/>
    </xf>
    <xf numFmtId="1" fontId="43" fillId="32" borderId="0" xfId="0" applyNumberFormat="1" applyFont="1" applyFill="1" applyBorder="1" applyAlignment="1">
      <alignment vertical="center"/>
    </xf>
    <xf numFmtId="3" fontId="43" fillId="32" borderId="0" xfId="0" applyNumberFormat="1" applyFont="1" applyFill="1" applyBorder="1" applyAlignment="1">
      <alignment vertical="center"/>
    </xf>
    <xf numFmtId="0" fontId="43" fillId="0" borderId="9" xfId="2773" applyFont="1" applyFill="1" applyBorder="1" applyAlignment="1">
      <alignment horizontal="centerContinuous"/>
    </xf>
    <xf numFmtId="0" fontId="42" fillId="0" borderId="9" xfId="2773" applyFont="1" applyFill="1" applyBorder="1" applyAlignment="1">
      <alignment horizontal="centerContinuous"/>
    </xf>
    <xf numFmtId="0" fontId="42" fillId="0" borderId="1" xfId="2773" applyFont="1" applyFill="1" applyBorder="1" applyAlignment="1">
      <alignment wrapText="1"/>
    </xf>
    <xf numFmtId="0" fontId="0" fillId="0" borderId="9" xfId="0" applyBorder="1"/>
    <xf numFmtId="3" fontId="42" fillId="0" borderId="0" xfId="0" applyNumberFormat="1" applyFont="1" applyFill="1" applyBorder="1" applyAlignment="1">
      <alignment horizontal="right" vertical="center" indent="1"/>
    </xf>
    <xf numFmtId="3" fontId="42" fillId="0" borderId="0" xfId="0" applyNumberFormat="1" applyFont="1" applyFill="1" applyBorder="1" applyAlignment="1">
      <alignment horizontal="right" vertical="center" wrapText="1" indent="1"/>
    </xf>
    <xf numFmtId="3" fontId="43" fillId="0" borderId="2" xfId="0" applyNumberFormat="1" applyFont="1" applyFill="1" applyBorder="1" applyAlignment="1">
      <alignment horizontal="right" vertical="center" indent="1"/>
    </xf>
    <xf numFmtId="3" fontId="42" fillId="0" borderId="13" xfId="0" applyNumberFormat="1" applyFont="1" applyFill="1" applyBorder="1" applyAlignment="1">
      <alignment horizontal="right" vertical="center" indent="1"/>
    </xf>
    <xf numFmtId="3" fontId="42" fillId="0" borderId="13" xfId="0" applyNumberFormat="1" applyFont="1" applyFill="1" applyBorder="1" applyAlignment="1">
      <alignment horizontal="right" vertical="center" wrapText="1" indent="1"/>
    </xf>
    <xf numFmtId="3" fontId="43" fillId="0" borderId="12" xfId="0" applyNumberFormat="1" applyFont="1" applyFill="1" applyBorder="1" applyAlignment="1">
      <alignment horizontal="right" vertical="center" indent="1"/>
    </xf>
    <xf numFmtId="0" fontId="43" fillId="0" borderId="0" xfId="5777" applyFont="1" applyFill="1" applyBorder="1"/>
    <xf numFmtId="0" fontId="42" fillId="0" borderId="0" xfId="5249" applyFont="1" applyFill="1" applyBorder="1" applyAlignment="1">
      <alignment vertical="center" wrapText="1"/>
    </xf>
    <xf numFmtId="0" fontId="43" fillId="0" borderId="9" xfId="5249" applyFont="1" applyFill="1" applyBorder="1" applyAlignment="1">
      <alignment vertical="center" wrapText="1"/>
    </xf>
    <xf numFmtId="0" fontId="43" fillId="0" borderId="0" xfId="0" applyFont="1"/>
    <xf numFmtId="0" fontId="43" fillId="32" borderId="0" xfId="0" applyFont="1" applyFill="1"/>
    <xf numFmtId="0" fontId="43" fillId="0" borderId="0" xfId="2773" applyFont="1" applyBorder="1" applyAlignment="1">
      <alignment vertical="center"/>
    </xf>
    <xf numFmtId="166" fontId="43" fillId="0" borderId="0" xfId="5775" applyNumberFormat="1" applyFont="1" applyFill="1" applyBorder="1" applyAlignment="1">
      <alignment horizontal="right" vertical="center"/>
    </xf>
    <xf numFmtId="0" fontId="64" fillId="0" borderId="9" xfId="0" applyFont="1" applyBorder="1"/>
    <xf numFmtId="0" fontId="43" fillId="32" borderId="0" xfId="2773" applyFont="1" applyFill="1" applyBorder="1"/>
    <xf numFmtId="166" fontId="53" fillId="32" borderId="0" xfId="5775" applyNumberFormat="1" applyFont="1" applyFill="1" applyAlignment="1">
      <alignment horizontal="right" vertical="center" wrapText="1" indent="1"/>
    </xf>
    <xf numFmtId="166" fontId="43" fillId="32" borderId="0" xfId="5775" applyNumberFormat="1" applyFont="1" applyFill="1" applyBorder="1" applyAlignment="1">
      <alignment horizontal="right" vertical="center" wrapText="1" indent="1"/>
    </xf>
    <xf numFmtId="166" fontId="53" fillId="32" borderId="0" xfId="5775" applyNumberFormat="1" applyFont="1" applyFill="1" applyBorder="1" applyAlignment="1">
      <alignment horizontal="right" vertical="center" wrapText="1" indent="1"/>
    </xf>
    <xf numFmtId="166" fontId="58" fillId="32" borderId="2" xfId="5775" applyNumberFormat="1" applyFont="1" applyFill="1" applyBorder="1" applyAlignment="1">
      <alignment horizontal="right" vertical="center" wrapText="1" indent="1"/>
    </xf>
    <xf numFmtId="0" fontId="64" fillId="0" borderId="1" xfId="0" applyFont="1" applyBorder="1"/>
    <xf numFmtId="0" fontId="0" fillId="0" borderId="0" xfId="0" applyAlignment="1">
      <alignment horizontal="right" wrapText="1"/>
    </xf>
    <xf numFmtId="0" fontId="43" fillId="0" borderId="0" xfId="5249" applyFont="1" applyFill="1" applyBorder="1" applyAlignment="1">
      <alignment horizontal="left" vertical="center"/>
    </xf>
    <xf numFmtId="0" fontId="43" fillId="0" borderId="2" xfId="5249" applyFont="1" applyFill="1" applyBorder="1" applyAlignment="1">
      <alignment horizontal="left" vertical="center"/>
    </xf>
    <xf numFmtId="0" fontId="43" fillId="32" borderId="0" xfId="5233" applyFont="1" applyFill="1" applyBorder="1" applyAlignment="1">
      <alignment vertical="center" wrapText="1"/>
    </xf>
    <xf numFmtId="1" fontId="42" fillId="0" borderId="0" xfId="0" applyNumberFormat="1" applyFont="1" applyFill="1" applyBorder="1" applyAlignment="1">
      <alignment horizontal="right" vertical="center" indent="1"/>
    </xf>
    <xf numFmtId="1" fontId="42" fillId="32" borderId="1" xfId="0" applyNumberFormat="1" applyFont="1" applyFill="1" applyBorder="1" applyAlignment="1">
      <alignment horizontal="right" vertical="center" indent="1"/>
    </xf>
    <xf numFmtId="1" fontId="42" fillId="32" borderId="0" xfId="0" applyNumberFormat="1" applyFont="1" applyFill="1" applyBorder="1" applyAlignment="1">
      <alignment horizontal="right" vertical="center" indent="1"/>
    </xf>
    <xf numFmtId="1" fontId="42" fillId="0" borderId="0" xfId="0" applyNumberFormat="1" applyFont="1" applyFill="1" applyBorder="1" applyAlignment="1">
      <alignment horizontal="right" vertical="center" wrapText="1" indent="1"/>
    </xf>
    <xf numFmtId="1" fontId="42" fillId="32" borderId="0" xfId="0" applyNumberFormat="1" applyFont="1" applyFill="1" applyBorder="1" applyAlignment="1">
      <alignment horizontal="right" vertical="center" wrapText="1" indent="1"/>
    </xf>
    <xf numFmtId="1" fontId="43" fillId="0" borderId="2" xfId="0" applyNumberFormat="1" applyFont="1" applyFill="1" applyBorder="1" applyAlignment="1">
      <alignment horizontal="right" vertical="center" indent="1"/>
    </xf>
    <xf numFmtId="1" fontId="43" fillId="32" borderId="2" xfId="0" applyNumberFormat="1" applyFont="1" applyFill="1" applyBorder="1" applyAlignment="1">
      <alignment horizontal="right" vertical="center" indent="1"/>
    </xf>
    <xf numFmtId="0" fontId="43" fillId="0" borderId="16" xfId="5249" applyFont="1" applyFill="1" applyBorder="1" applyAlignment="1">
      <alignment horizontal="left" vertical="center"/>
    </xf>
    <xf numFmtId="1" fontId="43" fillId="0" borderId="16" xfId="0" applyNumberFormat="1" applyFont="1" applyFill="1" applyBorder="1" applyAlignment="1">
      <alignment horizontal="right" vertical="center" wrapText="1"/>
    </xf>
    <xf numFmtId="166" fontId="43" fillId="0" borderId="16" xfId="5775" applyNumberFormat="1" applyFont="1" applyFill="1" applyBorder="1" applyAlignment="1">
      <alignment horizontal="right" vertical="center" wrapText="1"/>
    </xf>
    <xf numFmtId="166" fontId="43" fillId="0" borderId="16" xfId="0" applyNumberFormat="1" applyFont="1" applyFill="1" applyBorder="1" applyAlignment="1">
      <alignment horizontal="right" vertical="center"/>
    </xf>
    <xf numFmtId="0" fontId="43" fillId="0" borderId="17" xfId="5249" applyFont="1" applyFill="1" applyBorder="1" applyAlignment="1">
      <alignment horizontal="left" vertical="center"/>
    </xf>
    <xf numFmtId="1" fontId="43" fillId="0" borderId="17" xfId="0" applyNumberFormat="1" applyFont="1" applyBorder="1" applyAlignment="1">
      <alignment horizontal="right" vertical="center" wrapText="1"/>
    </xf>
    <xf numFmtId="166" fontId="43" fillId="0" borderId="17" xfId="5775" applyNumberFormat="1" applyFont="1" applyFill="1" applyBorder="1" applyAlignment="1">
      <alignment horizontal="right" vertical="center" wrapText="1"/>
    </xf>
    <xf numFmtId="166" fontId="43" fillId="0" borderId="17" xfId="5775" applyNumberFormat="1" applyFont="1" applyFill="1" applyBorder="1" applyAlignment="1">
      <alignment horizontal="right" vertical="center"/>
    </xf>
    <xf numFmtId="166" fontId="43" fillId="0" borderId="0" xfId="2385" applyNumberFormat="1" applyFont="1" applyFill="1" applyBorder="1" applyAlignment="1">
      <alignment horizontal="right" vertical="center" wrapText="1"/>
    </xf>
    <xf numFmtId="3" fontId="11" fillId="0" borderId="0" xfId="2416" applyNumberFormat="1" applyFont="1" applyBorder="1"/>
    <xf numFmtId="1" fontId="43" fillId="0" borderId="17" xfId="0" applyNumberFormat="1" applyFont="1" applyFill="1" applyBorder="1" applyAlignment="1">
      <alignment horizontal="right" vertical="center" wrapText="1"/>
    </xf>
    <xf numFmtId="166" fontId="43" fillId="0" borderId="17" xfId="2385" applyNumberFormat="1" applyFont="1" applyFill="1" applyBorder="1" applyAlignment="1">
      <alignment horizontal="right" vertical="center" wrapText="1"/>
    </xf>
    <xf numFmtId="3" fontId="11" fillId="0" borderId="17" xfId="2416" applyNumberFormat="1" applyFont="1" applyBorder="1"/>
    <xf numFmtId="166" fontId="41" fillId="0" borderId="0" xfId="5775" applyNumberFormat="1" applyFont="1" applyBorder="1" applyAlignment="1">
      <alignment horizontal="right" vertical="center" wrapText="1"/>
    </xf>
    <xf numFmtId="0" fontId="43" fillId="0" borderId="17" xfId="5249" applyFont="1" applyFill="1" applyBorder="1" applyAlignment="1">
      <alignment vertical="center"/>
    </xf>
    <xf numFmtId="166" fontId="43" fillId="0" borderId="17" xfId="5775" applyNumberFormat="1" applyFont="1" applyBorder="1" applyAlignment="1">
      <alignment horizontal="right" vertical="center" wrapText="1"/>
    </xf>
    <xf numFmtId="166" fontId="41" fillId="0" borderId="17" xfId="5775" applyNumberFormat="1" applyFont="1" applyBorder="1" applyAlignment="1">
      <alignment horizontal="right" vertical="center" wrapText="1"/>
    </xf>
    <xf numFmtId="1" fontId="58" fillId="0" borderId="17" xfId="0" applyNumberFormat="1" applyFont="1" applyBorder="1" applyAlignment="1">
      <alignment horizontal="right" vertical="center" wrapText="1"/>
    </xf>
    <xf numFmtId="166" fontId="43" fillId="0" borderId="17" xfId="0" applyNumberFormat="1" applyFont="1" applyBorder="1" applyAlignment="1">
      <alignment horizontal="right" vertical="center"/>
    </xf>
    <xf numFmtId="3" fontId="42" fillId="32" borderId="0" xfId="0" applyNumberFormat="1" applyFont="1" applyFill="1" applyBorder="1" applyAlignment="1">
      <alignment horizontal="right" vertical="center" indent="1"/>
    </xf>
    <xf numFmtId="3" fontId="42" fillId="32" borderId="0" xfId="0" applyNumberFormat="1" applyFont="1" applyFill="1" applyBorder="1" applyAlignment="1">
      <alignment horizontal="right" vertical="center" wrapText="1" indent="1"/>
    </xf>
    <xf numFmtId="3" fontId="43" fillId="32" borderId="2" xfId="0" applyNumberFormat="1" applyFont="1" applyFill="1" applyBorder="1" applyAlignment="1">
      <alignment horizontal="right" vertical="center" indent="1"/>
    </xf>
    <xf numFmtId="3" fontId="42" fillId="32" borderId="1" xfId="0" applyNumberFormat="1" applyFont="1" applyFill="1" applyBorder="1" applyAlignment="1">
      <alignment horizontal="right" vertical="center" indent="1"/>
    </xf>
    <xf numFmtId="3" fontId="42" fillId="0" borderId="1" xfId="0" applyNumberFormat="1" applyFont="1" applyFill="1" applyBorder="1" applyAlignment="1">
      <alignment horizontal="right" vertical="center" indent="1"/>
    </xf>
    <xf numFmtId="3" fontId="42" fillId="33" borderId="0" xfId="0" applyNumberFormat="1" applyFont="1" applyFill="1" applyBorder="1" applyAlignment="1">
      <alignment horizontal="right" vertical="center" wrapText="1" indent="1"/>
    </xf>
    <xf numFmtId="165" fontId="42" fillId="33" borderId="0" xfId="0" applyNumberFormat="1" applyFont="1" applyFill="1" applyBorder="1" applyAlignment="1">
      <alignment horizontal="right" vertical="center" indent="1"/>
    </xf>
    <xf numFmtId="165" fontId="42" fillId="33" borderId="0" xfId="0" applyNumberFormat="1" applyFont="1" applyFill="1" applyBorder="1" applyAlignment="1">
      <alignment horizontal="right" vertical="center" wrapText="1" indent="1"/>
    </xf>
    <xf numFmtId="3" fontId="50" fillId="0" borderId="0" xfId="0" applyNumberFormat="1" applyFont="1" applyFill="1" applyBorder="1" applyAlignment="1">
      <alignment horizontal="right" indent="1"/>
    </xf>
    <xf numFmtId="3" fontId="42" fillId="0" borderId="0" xfId="5777" applyNumberFormat="1" applyFont="1" applyFill="1" applyBorder="1" applyAlignment="1">
      <alignment horizontal="right" vertical="center" indent="1"/>
    </xf>
    <xf numFmtId="3" fontId="43" fillId="0" borderId="2" xfId="5777" applyNumberFormat="1" applyFont="1" applyFill="1" applyBorder="1" applyAlignment="1">
      <alignment horizontal="right" vertical="center" indent="1"/>
    </xf>
    <xf numFmtId="3" fontId="43" fillId="0" borderId="0" xfId="5777" applyNumberFormat="1" applyFont="1" applyFill="1" applyBorder="1" applyAlignment="1">
      <alignment horizontal="right" vertical="center" indent="1"/>
    </xf>
    <xf numFmtId="0" fontId="0" fillId="0" borderId="0" xfId="0" applyAlignment="1">
      <alignment horizontal="right" indent="1"/>
    </xf>
    <xf numFmtId="1" fontId="50" fillId="0" borderId="0" xfId="0" applyNumberFormat="1" applyFont="1" applyBorder="1" applyAlignment="1">
      <alignment horizontal="right" vertical="center" wrapText="1" indent="1"/>
    </xf>
    <xf numFmtId="1" fontId="42" fillId="0" borderId="0" xfId="0" applyNumberFormat="1" applyFont="1" applyBorder="1" applyAlignment="1">
      <alignment horizontal="right" vertical="center" wrapText="1" indent="1"/>
    </xf>
    <xf numFmtId="166" fontId="50" fillId="0" borderId="0" xfId="5775" applyNumberFormat="1" applyFont="1" applyBorder="1" applyAlignment="1">
      <alignment horizontal="right" vertical="center" wrapText="1" indent="1"/>
    </xf>
    <xf numFmtId="166" fontId="42" fillId="0" borderId="0" xfId="5775" applyNumberFormat="1" applyFont="1" applyBorder="1" applyAlignment="1">
      <alignment horizontal="right" vertical="center" wrapText="1" indent="1"/>
    </xf>
    <xf numFmtId="3" fontId="42" fillId="0" borderId="2" xfId="0" applyNumberFormat="1" applyFont="1" applyFill="1" applyBorder="1" applyAlignment="1">
      <alignment horizontal="right" vertical="center" wrapText="1" indent="1"/>
    </xf>
    <xf numFmtId="166" fontId="42" fillId="0" borderId="2" xfId="5775" applyNumberFormat="1" applyFont="1" applyBorder="1" applyAlignment="1">
      <alignment horizontal="right" vertical="center" wrapText="1" indent="1"/>
    </xf>
    <xf numFmtId="166" fontId="50" fillId="0" borderId="2" xfId="5775" applyNumberFormat="1" applyFont="1" applyBorder="1" applyAlignment="1">
      <alignment horizontal="right" vertical="center" wrapText="1" indent="1"/>
    </xf>
    <xf numFmtId="166" fontId="50" fillId="0" borderId="1" xfId="5775" applyNumberFormat="1" applyFont="1" applyBorder="1" applyAlignment="1">
      <alignment horizontal="right" vertical="center" wrapText="1" indent="1"/>
    </xf>
    <xf numFmtId="166" fontId="42" fillId="0" borderId="1" xfId="5775" applyNumberFormat="1" applyFont="1" applyBorder="1" applyAlignment="1">
      <alignment horizontal="right" vertical="center" wrapText="1" indent="1"/>
    </xf>
    <xf numFmtId="3" fontId="42" fillId="0" borderId="0" xfId="5249" applyNumberFormat="1" applyFont="1" applyFill="1" applyBorder="1" applyAlignment="1">
      <alignment horizontal="right" vertical="center" indent="1"/>
    </xf>
    <xf numFmtId="3" fontId="42" fillId="0" borderId="0" xfId="5249" applyNumberFormat="1" applyFont="1" applyFill="1" applyBorder="1" applyAlignment="1">
      <alignment horizontal="right" vertical="center" wrapText="1" indent="1"/>
    </xf>
    <xf numFmtId="3" fontId="42" fillId="32" borderId="0" xfId="5249" applyNumberFormat="1" applyFont="1" applyFill="1" applyBorder="1" applyAlignment="1">
      <alignment horizontal="right" vertical="center" wrapText="1" indent="1"/>
    </xf>
    <xf numFmtId="1" fontId="50" fillId="0" borderId="0" xfId="0" applyNumberFormat="1" applyFont="1" applyBorder="1" applyAlignment="1">
      <alignment horizontal="right" vertical="center" indent="1"/>
    </xf>
    <xf numFmtId="3" fontId="42" fillId="32" borderId="0" xfId="5776" applyNumberFormat="1" applyFont="1" applyFill="1" applyBorder="1" applyAlignment="1">
      <alignment horizontal="right" vertical="center" wrapText="1" indent="1"/>
    </xf>
    <xf numFmtId="1" fontId="42" fillId="32" borderId="0" xfId="5776" applyNumberFormat="1" applyFont="1" applyFill="1" applyBorder="1" applyAlignment="1">
      <alignment horizontal="right" vertical="center" wrapText="1" indent="1"/>
    </xf>
    <xf numFmtId="3" fontId="42" fillId="0" borderId="9" xfId="5249" applyNumberFormat="1" applyFont="1" applyFill="1" applyBorder="1" applyAlignment="1">
      <alignment horizontal="right" vertical="center" indent="1"/>
    </xf>
    <xf numFmtId="3" fontId="42" fillId="32" borderId="9" xfId="5249" applyNumberFormat="1" applyFont="1" applyFill="1" applyBorder="1" applyAlignment="1">
      <alignment horizontal="right" vertical="center" indent="1"/>
    </xf>
    <xf numFmtId="1" fontId="42" fillId="0" borderId="0" xfId="5249" applyNumberFormat="1" applyFont="1" applyFill="1" applyBorder="1" applyAlignment="1">
      <alignment horizontal="right" vertical="center" indent="1"/>
    </xf>
    <xf numFmtId="1" fontId="50" fillId="0" borderId="0" xfId="0" applyNumberFormat="1" applyFont="1" applyFill="1" applyBorder="1" applyAlignment="1">
      <alignment horizontal="right" vertical="center" indent="1"/>
    </xf>
    <xf numFmtId="1" fontId="50" fillId="0" borderId="1" xfId="0" applyNumberFormat="1" applyFont="1" applyFill="1" applyBorder="1" applyAlignment="1">
      <alignment horizontal="right" vertical="center" indent="1"/>
    </xf>
    <xf numFmtId="1" fontId="42" fillId="32" borderId="1" xfId="5776" applyNumberFormat="1" applyFont="1" applyFill="1" applyBorder="1" applyAlignment="1">
      <alignment horizontal="right" vertical="center" wrapText="1" indent="1"/>
    </xf>
    <xf numFmtId="3" fontId="42" fillId="32" borderId="0" xfId="5249" applyNumberFormat="1" applyFont="1" applyFill="1" applyBorder="1" applyAlignment="1">
      <alignment horizontal="right" vertical="center" indent="1"/>
    </xf>
    <xf numFmtId="3" fontId="42" fillId="32" borderId="2" xfId="5249" applyNumberFormat="1" applyFont="1" applyFill="1" applyBorder="1" applyAlignment="1">
      <alignment horizontal="right" vertical="center" indent="1"/>
    </xf>
    <xf numFmtId="3" fontId="50" fillId="0" borderId="2" xfId="0" applyNumberFormat="1" applyFont="1" applyBorder="1" applyAlignment="1">
      <alignment horizontal="right" vertical="center" indent="1"/>
    </xf>
    <xf numFmtId="3" fontId="50" fillId="0" borderId="0" xfId="0" applyNumberFormat="1" applyFont="1" applyBorder="1" applyAlignment="1">
      <alignment horizontal="right" vertical="center" indent="1"/>
    </xf>
    <xf numFmtId="3" fontId="50" fillId="0" borderId="0" xfId="0" applyNumberFormat="1" applyFont="1" applyFill="1" applyBorder="1" applyAlignment="1">
      <alignment horizontal="right" vertical="center" indent="1"/>
    </xf>
    <xf numFmtId="3" fontId="50" fillId="0" borderId="1" xfId="0" applyNumberFormat="1" applyFont="1" applyFill="1" applyBorder="1" applyAlignment="1">
      <alignment horizontal="right" vertical="center" indent="1"/>
    </xf>
    <xf numFmtId="3" fontId="42" fillId="0" borderId="2" xfId="0" applyNumberFormat="1" applyFont="1" applyFill="1" applyBorder="1" applyAlignment="1">
      <alignment horizontal="right" vertical="center" indent="1"/>
    </xf>
    <xf numFmtId="3" fontId="50" fillId="0" borderId="2" xfId="0" applyNumberFormat="1" applyFont="1" applyFill="1" applyBorder="1" applyAlignment="1">
      <alignment horizontal="right" vertical="center" indent="1"/>
    </xf>
    <xf numFmtId="166" fontId="42" fillId="0" borderId="0" xfId="5775" applyNumberFormat="1" applyFont="1" applyFill="1" applyBorder="1" applyAlignment="1">
      <alignment horizontal="right" vertical="center" indent="1"/>
    </xf>
    <xf numFmtId="1" fontId="42" fillId="0" borderId="0" xfId="5776" applyNumberFormat="1" applyFont="1" applyFill="1" applyBorder="1" applyAlignment="1">
      <alignment horizontal="right" vertical="center" indent="1"/>
    </xf>
    <xf numFmtId="166" fontId="43" fillId="0" borderId="0" xfId="5775" applyNumberFormat="1" applyFont="1" applyFill="1" applyBorder="1" applyAlignment="1">
      <alignment horizontal="right" vertical="center" indent="1"/>
    </xf>
    <xf numFmtId="1" fontId="43" fillId="0" borderId="0" xfId="5776" applyNumberFormat="1" applyFont="1" applyFill="1" applyBorder="1" applyAlignment="1">
      <alignment horizontal="right" vertical="center" indent="1"/>
    </xf>
    <xf numFmtId="166" fontId="53" fillId="0" borderId="0" xfId="5775" applyNumberFormat="1" applyFont="1" applyFill="1" applyBorder="1" applyAlignment="1">
      <alignment horizontal="right" vertical="center" indent="1"/>
    </xf>
    <xf numFmtId="166" fontId="58" fillId="0" borderId="2" xfId="0" applyNumberFormat="1" applyFont="1" applyFill="1" applyBorder="1" applyAlignment="1">
      <alignment horizontal="right" vertical="center" indent="1"/>
    </xf>
    <xf numFmtId="166" fontId="41" fillId="0" borderId="2" xfId="5775" applyNumberFormat="1" applyFont="1" applyBorder="1" applyAlignment="1">
      <alignment horizontal="right" indent="1"/>
    </xf>
    <xf numFmtId="1" fontId="43" fillId="32" borderId="0" xfId="5776" applyNumberFormat="1" applyFont="1" applyFill="1" applyBorder="1" applyAlignment="1">
      <alignment horizontal="right" vertical="center" wrapText="1" indent="1"/>
    </xf>
    <xf numFmtId="166" fontId="42" fillId="32" borderId="0" xfId="5775" applyNumberFormat="1" applyFont="1" applyFill="1" applyBorder="1" applyAlignment="1">
      <alignment horizontal="right" vertical="center" wrapText="1" indent="1"/>
    </xf>
    <xf numFmtId="3" fontId="43" fillId="32" borderId="0" xfId="5776" applyNumberFormat="1" applyFont="1" applyFill="1" applyBorder="1" applyAlignment="1">
      <alignment horizontal="right" vertical="center" wrapText="1" indent="1"/>
    </xf>
    <xf numFmtId="166" fontId="53" fillId="32" borderId="0" xfId="0" applyNumberFormat="1" applyFont="1" applyFill="1" applyBorder="1" applyAlignment="1">
      <alignment horizontal="right" vertical="center" wrapText="1" indent="1"/>
    </xf>
    <xf numFmtId="166" fontId="42" fillId="32" borderId="0" xfId="0" applyNumberFormat="1" applyFont="1" applyFill="1" applyBorder="1" applyAlignment="1">
      <alignment horizontal="right" vertical="center" wrapText="1" indent="1"/>
    </xf>
    <xf numFmtId="166" fontId="58" fillId="32" borderId="0" xfId="0" applyNumberFormat="1" applyFont="1" applyFill="1" applyBorder="1" applyAlignment="1">
      <alignment horizontal="right" vertical="center" wrapText="1" indent="1"/>
    </xf>
    <xf numFmtId="166" fontId="43" fillId="32" borderId="0" xfId="0" applyNumberFormat="1" applyFont="1" applyFill="1" applyBorder="1" applyAlignment="1">
      <alignment horizontal="right" vertical="center" wrapText="1" indent="1"/>
    </xf>
    <xf numFmtId="3" fontId="42" fillId="32" borderId="0" xfId="5222" applyNumberFormat="1" applyFont="1" applyFill="1" applyBorder="1" applyAlignment="1">
      <alignment horizontal="right" vertical="center" wrapText="1" indent="1"/>
    </xf>
    <xf numFmtId="166" fontId="43" fillId="32" borderId="2" xfId="5775" applyNumberFormat="1" applyFont="1" applyFill="1" applyBorder="1" applyAlignment="1">
      <alignment horizontal="right" vertical="center" wrapText="1" indent="1"/>
    </xf>
    <xf numFmtId="166" fontId="58" fillId="32" borderId="2" xfId="0" applyNumberFormat="1" applyFont="1" applyFill="1" applyBorder="1" applyAlignment="1">
      <alignment horizontal="right" vertical="center" wrapText="1" indent="1"/>
    </xf>
    <xf numFmtId="166" fontId="43" fillId="32" borderId="2" xfId="0" applyNumberFormat="1" applyFont="1" applyFill="1" applyBorder="1" applyAlignment="1">
      <alignment horizontal="right" vertical="center" wrapText="1" indent="1"/>
    </xf>
    <xf numFmtId="3" fontId="43" fillId="32" borderId="2" xfId="5222" applyNumberFormat="1" applyFont="1" applyFill="1" applyBorder="1" applyAlignment="1">
      <alignment horizontal="right" vertical="center" wrapText="1" indent="1"/>
    </xf>
    <xf numFmtId="166" fontId="50" fillId="0" borderId="0" xfId="5775" applyNumberFormat="1" applyFont="1" applyAlignment="1">
      <alignment horizontal="right" indent="1"/>
    </xf>
    <xf numFmtId="0" fontId="50" fillId="0" borderId="1" xfId="0" applyNumberFormat="1" applyFont="1" applyBorder="1" applyAlignment="1">
      <alignment horizontal="right" vertical="center" indent="1"/>
    </xf>
    <xf numFmtId="166" fontId="41" fillId="0" borderId="0" xfId="5775" applyNumberFormat="1" applyFont="1" applyBorder="1" applyAlignment="1">
      <alignment horizontal="right" indent="1"/>
    </xf>
    <xf numFmtId="166" fontId="41" fillId="0" borderId="0" xfId="5775" applyNumberFormat="1" applyFont="1" applyAlignment="1">
      <alignment horizontal="right" indent="1"/>
    </xf>
    <xf numFmtId="1" fontId="41" fillId="0" borderId="0" xfId="0" applyNumberFormat="1" applyFont="1" applyBorder="1" applyAlignment="1">
      <alignment horizontal="right" vertical="center" indent="1"/>
    </xf>
    <xf numFmtId="3" fontId="42" fillId="0" borderId="0" xfId="5222" applyNumberFormat="1" applyFont="1" applyFill="1" applyBorder="1" applyAlignment="1">
      <alignment horizontal="right" vertical="center" indent="1"/>
    </xf>
    <xf numFmtId="166" fontId="42" fillId="0" borderId="0" xfId="5775" applyNumberFormat="1" applyFont="1" applyFill="1" applyBorder="1" applyAlignment="1">
      <alignment horizontal="right" vertical="center" wrapText="1" indent="1"/>
    </xf>
    <xf numFmtId="3" fontId="43" fillId="0" borderId="0" xfId="5222" applyNumberFormat="1" applyFont="1" applyFill="1" applyBorder="1" applyAlignment="1">
      <alignment horizontal="right" vertical="center" indent="1"/>
    </xf>
    <xf numFmtId="166" fontId="43" fillId="0" borderId="0" xfId="5775" applyNumberFormat="1" applyFont="1" applyFill="1" applyBorder="1" applyAlignment="1">
      <alignment horizontal="right" vertical="center" wrapText="1" indent="1"/>
    </xf>
    <xf numFmtId="3" fontId="43" fillId="0" borderId="2" xfId="5222" applyNumberFormat="1" applyFont="1" applyFill="1" applyBorder="1" applyAlignment="1">
      <alignment horizontal="right" vertical="center" indent="1"/>
    </xf>
    <xf numFmtId="166" fontId="43" fillId="0" borderId="2" xfId="5775" applyNumberFormat="1" applyFont="1" applyFill="1" applyBorder="1" applyAlignment="1">
      <alignment horizontal="right" vertical="center" wrapText="1" indent="1"/>
    </xf>
    <xf numFmtId="3" fontId="41" fillId="0" borderId="0" xfId="0" applyNumberFormat="1" applyFont="1" applyBorder="1" applyAlignment="1">
      <alignment horizontal="right" vertical="center" indent="1"/>
    </xf>
    <xf numFmtId="3" fontId="41" fillId="0" borderId="0" xfId="0" applyNumberFormat="1" applyFont="1" applyFill="1" applyBorder="1" applyAlignment="1">
      <alignment horizontal="right" vertical="center" indent="1"/>
    </xf>
    <xf numFmtId="3" fontId="41" fillId="0" borderId="2" xfId="0" applyNumberFormat="1" applyFont="1" applyBorder="1" applyAlignment="1">
      <alignment horizontal="right" vertical="center" indent="1"/>
    </xf>
    <xf numFmtId="3" fontId="41" fillId="0" borderId="2" xfId="0" applyNumberFormat="1" applyFont="1" applyFill="1" applyBorder="1" applyAlignment="1">
      <alignment horizontal="right" vertical="center" indent="1"/>
    </xf>
    <xf numFmtId="3" fontId="42" fillId="0" borderId="0" xfId="5776" applyNumberFormat="1" applyFont="1" applyBorder="1" applyAlignment="1">
      <alignment horizontal="right" vertical="center" indent="1"/>
    </xf>
    <xf numFmtId="166" fontId="43" fillId="0" borderId="0" xfId="5775" applyNumberFormat="1" applyFont="1" applyBorder="1" applyAlignment="1">
      <alignment horizontal="right" vertical="center" wrapText="1" indent="1"/>
    </xf>
    <xf numFmtId="3" fontId="43" fillId="0" borderId="2" xfId="5776" applyNumberFormat="1" applyFont="1" applyBorder="1" applyAlignment="1">
      <alignment horizontal="right" vertical="center" indent="1"/>
    </xf>
    <xf numFmtId="166" fontId="53" fillId="0" borderId="0" xfId="0" applyNumberFormat="1" applyFont="1" applyBorder="1" applyAlignment="1">
      <alignment horizontal="right" vertical="center" wrapText="1" indent="1"/>
    </xf>
    <xf numFmtId="166" fontId="58" fillId="0" borderId="0" xfId="0" applyNumberFormat="1" applyFont="1" applyBorder="1" applyAlignment="1">
      <alignment horizontal="right" vertical="center" wrapText="1" indent="1"/>
    </xf>
    <xf numFmtId="166" fontId="58" fillId="0" borderId="2" xfId="0" applyNumberFormat="1" applyFont="1" applyBorder="1" applyAlignment="1">
      <alignment horizontal="right" vertical="center" wrapText="1" indent="1"/>
    </xf>
    <xf numFmtId="166" fontId="53" fillId="0" borderId="1" xfId="0" applyNumberFormat="1" applyFont="1" applyBorder="1" applyAlignment="1">
      <alignment horizontal="right" vertical="center" wrapText="1" indent="1"/>
    </xf>
    <xf numFmtId="3" fontId="42" fillId="32" borderId="0" xfId="5775" applyNumberFormat="1" applyFont="1" applyFill="1" applyBorder="1" applyAlignment="1">
      <alignment horizontal="right" vertical="center" indent="1"/>
    </xf>
    <xf numFmtId="3" fontId="42" fillId="32" borderId="0" xfId="5775" applyNumberFormat="1" applyFont="1" applyFill="1" applyBorder="1" applyAlignment="1">
      <alignment horizontal="right" vertical="center" wrapText="1" indent="1"/>
    </xf>
    <xf numFmtId="166" fontId="42" fillId="32" borderId="1" xfId="5775" applyNumberFormat="1" applyFont="1" applyFill="1" applyBorder="1" applyAlignment="1">
      <alignment horizontal="right" vertical="center" wrapText="1" indent="1"/>
    </xf>
    <xf numFmtId="3" fontId="42" fillId="32" borderId="0" xfId="5222" applyNumberFormat="1" applyFont="1" applyFill="1" applyBorder="1" applyAlignment="1">
      <alignment horizontal="right" vertical="center" indent="1"/>
    </xf>
    <xf numFmtId="3" fontId="43" fillId="32" borderId="2" xfId="5222" applyNumberFormat="1" applyFont="1" applyFill="1" applyBorder="1" applyAlignment="1">
      <alignment horizontal="right" vertical="center" indent="1"/>
    </xf>
    <xf numFmtId="3" fontId="53" fillId="32" borderId="0" xfId="0" applyNumberFormat="1" applyFont="1" applyFill="1" applyBorder="1" applyAlignment="1">
      <alignment horizontal="right" vertical="center" indent="1"/>
    </xf>
    <xf numFmtId="3" fontId="53" fillId="32" borderId="1" xfId="0" applyNumberFormat="1" applyFont="1" applyFill="1" applyBorder="1" applyAlignment="1">
      <alignment horizontal="right" vertical="center" indent="1"/>
    </xf>
    <xf numFmtId="166" fontId="58" fillId="32" borderId="2" xfId="5775" applyNumberFormat="1" applyFont="1" applyFill="1" applyBorder="1" applyAlignment="1">
      <alignment horizontal="right" vertical="center" indent="1"/>
    </xf>
    <xf numFmtId="0" fontId="73" fillId="32" borderId="0" xfId="0" applyFont="1" applyFill="1" applyBorder="1" applyAlignment="1">
      <alignment horizontal="left"/>
    </xf>
    <xf numFmtId="0" fontId="43" fillId="0" borderId="9" xfId="2773" applyFont="1" applyFill="1" applyBorder="1" applyAlignment="1">
      <alignment horizontal="center" wrapText="1"/>
    </xf>
    <xf numFmtId="0" fontId="43" fillId="0" borderId="9" xfId="2773" applyFont="1" applyFill="1" applyBorder="1" applyAlignment="1">
      <alignment horizontal="center" wrapText="1"/>
    </xf>
    <xf numFmtId="0" fontId="19" fillId="0" borderId="0" xfId="0" applyFont="1" applyAlignment="1">
      <alignment wrapText="1"/>
    </xf>
    <xf numFmtId="1" fontId="42" fillId="0" borderId="15" xfId="0" applyNumberFormat="1" applyFont="1" applyFill="1" applyBorder="1" applyAlignment="1">
      <alignment horizontal="right" vertical="center" indent="1"/>
    </xf>
    <xf numFmtId="1" fontId="42" fillId="0" borderId="13" xfId="0" applyNumberFormat="1" applyFont="1" applyFill="1" applyBorder="1" applyAlignment="1">
      <alignment horizontal="right" vertical="center" indent="1"/>
    </xf>
    <xf numFmtId="1" fontId="43" fillId="0" borderId="12" xfId="0" applyNumberFormat="1" applyFont="1" applyFill="1" applyBorder="1" applyAlignment="1">
      <alignment horizontal="right" vertical="center" indent="1"/>
    </xf>
    <xf numFmtId="3" fontId="42" fillId="0" borderId="15" xfId="0" applyNumberFormat="1" applyFont="1" applyFill="1" applyBorder="1" applyAlignment="1">
      <alignment horizontal="right" vertical="center" indent="1"/>
    </xf>
    <xf numFmtId="0" fontId="43" fillId="0" borderId="1" xfId="2773" applyFont="1" applyFill="1" applyBorder="1" applyAlignment="1">
      <alignment horizontal="center" wrapText="1"/>
    </xf>
    <xf numFmtId="0" fontId="43" fillId="0" borderId="10" xfId="2773" applyFont="1" applyFill="1" applyBorder="1" applyAlignment="1">
      <alignment horizontal="center" wrapText="1"/>
    </xf>
    <xf numFmtId="165" fontId="42" fillId="33" borderId="15" xfId="0" applyNumberFormat="1" applyFont="1" applyFill="1" applyBorder="1" applyAlignment="1">
      <alignment horizontal="right" vertical="center" indent="1"/>
    </xf>
    <xf numFmtId="3" fontId="42" fillId="0" borderId="15" xfId="5777" applyNumberFormat="1" applyFont="1" applyFill="1" applyBorder="1" applyAlignment="1">
      <alignment horizontal="right" vertical="center" indent="1"/>
    </xf>
    <xf numFmtId="3" fontId="42" fillId="0" borderId="13" xfId="5777" applyNumberFormat="1" applyFont="1" applyFill="1" applyBorder="1" applyAlignment="1">
      <alignment horizontal="right" vertical="center" indent="1"/>
    </xf>
    <xf numFmtId="3" fontId="43" fillId="0" borderId="12" xfId="5777" applyNumberFormat="1" applyFont="1" applyFill="1" applyBorder="1" applyAlignment="1">
      <alignment horizontal="right" vertical="center" indent="1"/>
    </xf>
    <xf numFmtId="0" fontId="43" fillId="32" borderId="0" xfId="2773" applyNumberFormat="1" applyFont="1" applyFill="1" applyBorder="1" applyAlignment="1">
      <alignment vertical="top"/>
    </xf>
    <xf numFmtId="3" fontId="42" fillId="0" borderId="2" xfId="5777" applyNumberFormat="1" applyFont="1" applyFill="1" applyBorder="1" applyAlignment="1">
      <alignment horizontal="right" vertical="center" indent="1"/>
    </xf>
    <xf numFmtId="3" fontId="42" fillId="0" borderId="12" xfId="5777" applyNumberFormat="1" applyFont="1" applyFill="1" applyBorder="1" applyAlignment="1">
      <alignment horizontal="right" vertical="center" indent="1"/>
    </xf>
    <xf numFmtId="0" fontId="91" fillId="32" borderId="0" xfId="2865" applyNumberFormat="1" applyFont="1" applyFill="1"/>
    <xf numFmtId="0" fontId="52" fillId="32" borderId="0" xfId="0" applyFont="1" applyFill="1"/>
    <xf numFmtId="0" fontId="47" fillId="32" borderId="0" xfId="0" applyNumberFormat="1" applyFont="1" applyFill="1"/>
    <xf numFmtId="0" fontId="93" fillId="0" borderId="0" xfId="0" applyFont="1" applyAlignment="1"/>
    <xf numFmtId="0" fontId="93" fillId="0" borderId="0" xfId="2773" applyFont="1" applyFill="1" applyBorder="1" applyAlignment="1">
      <alignment vertical="center" wrapText="1"/>
    </xf>
    <xf numFmtId="0" fontId="47" fillId="0" borderId="0" xfId="0" applyFont="1" applyAlignment="1"/>
    <xf numFmtId="1" fontId="42" fillId="0" borderId="15" xfId="0" applyNumberFormat="1" applyFont="1" applyBorder="1" applyAlignment="1">
      <alignment horizontal="right" vertical="center" wrapText="1" indent="1"/>
    </xf>
    <xf numFmtId="1" fontId="42" fillId="0" borderId="13" xfId="0" applyNumberFormat="1" applyFont="1" applyBorder="1" applyAlignment="1">
      <alignment horizontal="right" vertical="center" wrapText="1" indent="1"/>
    </xf>
    <xf numFmtId="1" fontId="42" fillId="0" borderId="12" xfId="0" applyNumberFormat="1" applyFont="1" applyBorder="1" applyAlignment="1">
      <alignment horizontal="right" vertical="center" wrapText="1" indent="1"/>
    </xf>
    <xf numFmtId="166" fontId="42" fillId="0" borderId="15" xfId="5775" applyNumberFormat="1" applyFont="1" applyBorder="1" applyAlignment="1">
      <alignment horizontal="right" vertical="center" wrapText="1" indent="1"/>
    </xf>
    <xf numFmtId="166" fontId="42" fillId="0" borderId="13" xfId="5775" applyNumberFormat="1" applyFont="1" applyBorder="1" applyAlignment="1">
      <alignment horizontal="right" vertical="center" wrapText="1" indent="1"/>
    </xf>
    <xf numFmtId="166" fontId="42" fillId="0" borderId="12" xfId="5775" applyNumberFormat="1" applyFont="1" applyBorder="1" applyAlignment="1">
      <alignment horizontal="right" vertical="center" wrapText="1" indent="1"/>
    </xf>
    <xf numFmtId="1" fontId="42" fillId="32" borderId="0" xfId="5775" applyNumberFormat="1" applyFont="1" applyFill="1" applyBorder="1" applyAlignment="1">
      <alignment horizontal="right" vertical="center" wrapText="1" indent="1"/>
    </xf>
    <xf numFmtId="1" fontId="43" fillId="32" borderId="2" xfId="5775" applyNumberFormat="1" applyFont="1" applyFill="1" applyBorder="1" applyAlignment="1">
      <alignment horizontal="right" vertical="center" wrapText="1" indent="1"/>
    </xf>
    <xf numFmtId="0" fontId="42" fillId="0" borderId="9" xfId="5249" applyFont="1" applyFill="1" applyBorder="1" applyAlignment="1">
      <alignment vertical="center" wrapText="1"/>
    </xf>
    <xf numFmtId="3" fontId="42" fillId="32" borderId="15" xfId="5249" applyNumberFormat="1" applyFont="1" applyFill="1" applyBorder="1" applyAlignment="1">
      <alignment horizontal="right" vertical="center" wrapText="1" indent="1"/>
    </xf>
    <xf numFmtId="3" fontId="42" fillId="32" borderId="12" xfId="5249" applyNumberFormat="1" applyFont="1" applyFill="1" applyBorder="1" applyAlignment="1">
      <alignment horizontal="right" vertical="center" wrapText="1" indent="1"/>
    </xf>
    <xf numFmtId="3" fontId="42" fillId="32" borderId="15" xfId="5776" applyNumberFormat="1" applyFont="1" applyFill="1" applyBorder="1" applyAlignment="1">
      <alignment horizontal="right" vertical="center" wrapText="1" indent="1"/>
    </xf>
    <xf numFmtId="1" fontId="42" fillId="32" borderId="13" xfId="5776" applyNumberFormat="1" applyFont="1" applyFill="1" applyBorder="1" applyAlignment="1">
      <alignment horizontal="right" vertical="center" wrapText="1" indent="1"/>
    </xf>
    <xf numFmtId="3" fontId="42" fillId="32" borderId="14" xfId="5249" applyNumberFormat="1" applyFont="1" applyFill="1" applyBorder="1" applyAlignment="1">
      <alignment horizontal="right" vertical="center" indent="1"/>
    </xf>
    <xf numFmtId="0" fontId="41" fillId="0" borderId="9" xfId="0" applyFont="1" applyBorder="1" applyAlignment="1"/>
    <xf numFmtId="3" fontId="42" fillId="0" borderId="12" xfId="0" applyNumberFormat="1" applyFont="1" applyFill="1" applyBorder="1" applyAlignment="1">
      <alignment horizontal="right" vertical="center" indent="1"/>
    </xf>
    <xf numFmtId="3" fontId="50" fillId="0" borderId="1" xfId="0" applyNumberFormat="1" applyFont="1" applyBorder="1" applyAlignment="1">
      <alignment horizontal="right" vertical="center" indent="1"/>
    </xf>
    <xf numFmtId="0" fontId="42" fillId="0" borderId="2" xfId="5249" applyFont="1" applyFill="1" applyBorder="1" applyAlignment="1">
      <alignment vertical="center" wrapText="1"/>
    </xf>
    <xf numFmtId="0" fontId="52" fillId="0" borderId="0" xfId="0" applyFont="1"/>
    <xf numFmtId="3" fontId="42" fillId="0" borderId="11" xfId="0" applyNumberFormat="1" applyFont="1" applyFill="1" applyBorder="1" applyAlignment="1">
      <alignment horizontal="right" vertical="center" indent="1"/>
    </xf>
    <xf numFmtId="0" fontId="43" fillId="0" borderId="9" xfId="2773" applyFont="1" applyFill="1" applyBorder="1" applyAlignment="1">
      <alignment wrapText="1"/>
    </xf>
    <xf numFmtId="3" fontId="42" fillId="0" borderId="15" xfId="0" applyNumberFormat="1" applyFont="1" applyFill="1" applyBorder="1" applyAlignment="1">
      <alignment horizontal="right" vertical="center" wrapText="1" indent="1"/>
    </xf>
    <xf numFmtId="0" fontId="43" fillId="0" borderId="9" xfId="0" applyFont="1" applyFill="1" applyBorder="1" applyAlignment="1"/>
    <xf numFmtId="0" fontId="0" fillId="32" borderId="9" xfId="0" applyFill="1" applyBorder="1"/>
    <xf numFmtId="0" fontId="50" fillId="32" borderId="9" xfId="0" applyFont="1" applyFill="1" applyBorder="1"/>
    <xf numFmtId="3" fontId="42" fillId="32" borderId="13" xfId="5249" applyNumberFormat="1" applyFont="1" applyFill="1" applyBorder="1" applyAlignment="1">
      <alignment horizontal="right" vertical="center" wrapText="1" indent="1"/>
    </xf>
    <xf numFmtId="3" fontId="43" fillId="32" borderId="12" xfId="5249" applyNumberFormat="1" applyFont="1" applyFill="1" applyBorder="1" applyAlignment="1">
      <alignment horizontal="right" vertical="center" wrapText="1" indent="1"/>
    </xf>
    <xf numFmtId="3" fontId="42" fillId="32" borderId="1" xfId="5249" applyNumberFormat="1" applyFont="1" applyFill="1" applyBorder="1" applyAlignment="1">
      <alignment horizontal="right" vertical="center" wrapText="1" indent="1"/>
    </xf>
    <xf numFmtId="3" fontId="43" fillId="32" borderId="2" xfId="5249" applyNumberFormat="1" applyFont="1" applyFill="1" applyBorder="1" applyAlignment="1">
      <alignment horizontal="right" vertical="center" wrapText="1" indent="1"/>
    </xf>
    <xf numFmtId="1" fontId="42" fillId="0" borderId="15" xfId="5776" applyNumberFormat="1" applyFont="1" applyFill="1" applyBorder="1" applyAlignment="1">
      <alignment horizontal="right" vertical="center" indent="1"/>
    </xf>
    <xf numFmtId="1" fontId="42" fillId="0" borderId="13" xfId="5776" applyNumberFormat="1" applyFont="1" applyFill="1" applyBorder="1" applyAlignment="1">
      <alignment horizontal="right" vertical="center" indent="1"/>
    </xf>
    <xf numFmtId="1" fontId="43" fillId="0" borderId="12" xfId="5776" applyNumberFormat="1" applyFont="1" applyFill="1" applyBorder="1" applyAlignment="1">
      <alignment horizontal="right" vertical="center" indent="1"/>
    </xf>
    <xf numFmtId="0" fontId="94" fillId="0" borderId="0" xfId="2889" applyFont="1" applyFill="1" applyBorder="1" applyAlignment="1"/>
    <xf numFmtId="0" fontId="93" fillId="0" borderId="0" xfId="5222" applyFont="1" applyFill="1" applyBorder="1"/>
    <xf numFmtId="166" fontId="43" fillId="32" borderId="12" xfId="5775" applyNumberFormat="1" applyFont="1" applyFill="1" applyBorder="1" applyAlignment="1">
      <alignment horizontal="right" vertical="center" wrapText="1" indent="1"/>
    </xf>
    <xf numFmtId="0" fontId="93" fillId="0" borderId="0" xfId="0" applyFont="1"/>
    <xf numFmtId="0" fontId="40" fillId="32" borderId="0" xfId="2773" applyFont="1" applyFill="1" applyBorder="1" applyAlignment="1">
      <alignment wrapText="1"/>
    </xf>
    <xf numFmtId="166" fontId="53" fillId="32" borderId="13" xfId="5775" applyNumberFormat="1" applyFont="1" applyFill="1" applyBorder="1" applyAlignment="1">
      <alignment horizontal="right" vertical="center" wrapText="1" indent="1"/>
    </xf>
    <xf numFmtId="166" fontId="53" fillId="32" borderId="15" xfId="5775" applyNumberFormat="1" applyFont="1" applyFill="1" applyBorder="1" applyAlignment="1">
      <alignment horizontal="right" vertical="center" wrapText="1" indent="1"/>
    </xf>
    <xf numFmtId="0" fontId="43" fillId="0" borderId="9" xfId="5222" applyFont="1" applyFill="1" applyBorder="1" applyAlignment="1"/>
    <xf numFmtId="0" fontId="58" fillId="32" borderId="9" xfId="2889" applyFont="1" applyFill="1" applyBorder="1" applyAlignment="1">
      <alignment vertical="center" wrapText="1"/>
    </xf>
    <xf numFmtId="0" fontId="43" fillId="32" borderId="9" xfId="2889" applyFont="1" applyFill="1" applyBorder="1" applyAlignment="1"/>
    <xf numFmtId="0" fontId="43" fillId="32" borderId="9" xfId="5222" applyFont="1" applyFill="1" applyBorder="1" applyAlignment="1"/>
    <xf numFmtId="1" fontId="42" fillId="32" borderId="15" xfId="5776" applyNumberFormat="1" applyFont="1" applyFill="1" applyBorder="1" applyAlignment="1">
      <alignment horizontal="right" vertical="center" wrapText="1" indent="1"/>
    </xf>
    <xf numFmtId="1" fontId="43" fillId="32" borderId="13" xfId="5776" applyNumberFormat="1" applyFont="1" applyFill="1" applyBorder="1" applyAlignment="1">
      <alignment horizontal="right" vertical="center" wrapText="1" indent="1"/>
    </xf>
    <xf numFmtId="1" fontId="43" fillId="32" borderId="12" xfId="5776" applyNumberFormat="1" applyFont="1" applyFill="1" applyBorder="1" applyAlignment="1">
      <alignment horizontal="right" vertical="center" wrapText="1" indent="1"/>
    </xf>
    <xf numFmtId="166" fontId="42" fillId="32" borderId="15" xfId="5775" applyNumberFormat="1" applyFont="1" applyFill="1" applyBorder="1" applyAlignment="1">
      <alignment horizontal="right" vertical="center" wrapText="1" indent="1"/>
    </xf>
    <xf numFmtId="166" fontId="42" fillId="32" borderId="13" xfId="5775" applyNumberFormat="1" applyFont="1" applyFill="1" applyBorder="1" applyAlignment="1">
      <alignment horizontal="right" vertical="center" wrapText="1" indent="1"/>
    </xf>
    <xf numFmtId="166" fontId="43" fillId="32" borderId="13" xfId="5775" applyNumberFormat="1" applyFont="1" applyFill="1" applyBorder="1" applyAlignment="1">
      <alignment horizontal="right" vertical="center" wrapText="1" indent="1"/>
    </xf>
    <xf numFmtId="3" fontId="42" fillId="32" borderId="15" xfId="5222" applyNumberFormat="1" applyFont="1" applyFill="1" applyBorder="1" applyAlignment="1">
      <alignment horizontal="right" vertical="center" wrapText="1" indent="1"/>
    </xf>
    <xf numFmtId="3" fontId="43" fillId="32" borderId="12" xfId="5222" applyNumberFormat="1" applyFont="1" applyFill="1" applyBorder="1" applyAlignment="1">
      <alignment horizontal="right" vertical="center" wrapText="1" indent="1"/>
    </xf>
    <xf numFmtId="0" fontId="50" fillId="0" borderId="15" xfId="0" applyNumberFormat="1" applyFont="1" applyBorder="1" applyAlignment="1">
      <alignment horizontal="right" vertical="center" indent="1"/>
    </xf>
    <xf numFmtId="1" fontId="50" fillId="0" borderId="13" xfId="0" applyNumberFormat="1" applyFont="1" applyBorder="1" applyAlignment="1">
      <alignment horizontal="right" vertical="center" indent="1"/>
    </xf>
    <xf numFmtId="1" fontId="41" fillId="0" borderId="13" xfId="0" applyNumberFormat="1" applyFont="1" applyBorder="1" applyAlignment="1">
      <alignment horizontal="right" vertical="center" indent="1"/>
    </xf>
    <xf numFmtId="1" fontId="41" fillId="0" borderId="12" xfId="0" applyNumberFormat="1" applyFont="1" applyBorder="1" applyAlignment="1">
      <alignment horizontal="right" vertical="center" indent="1"/>
    </xf>
    <xf numFmtId="0" fontId="0" fillId="0" borderId="9" xfId="0" applyBorder="1" applyAlignment="1">
      <alignment horizontal="right" wrapText="1"/>
    </xf>
    <xf numFmtId="0" fontId="93" fillId="32" borderId="0" xfId="0" applyFont="1" applyFill="1"/>
    <xf numFmtId="0" fontId="47" fillId="32" borderId="0" xfId="0" applyFont="1" applyFill="1"/>
    <xf numFmtId="0" fontId="98" fillId="32" borderId="0" xfId="0" applyFont="1" applyFill="1"/>
    <xf numFmtId="166" fontId="50" fillId="0" borderId="15" xfId="5775" applyNumberFormat="1" applyFont="1" applyBorder="1" applyAlignment="1">
      <alignment horizontal="right" indent="1"/>
    </xf>
    <xf numFmtId="166" fontId="50" fillId="0" borderId="13" xfId="5775" applyNumberFormat="1" applyFont="1" applyBorder="1" applyAlignment="1">
      <alignment horizontal="right" indent="1"/>
    </xf>
    <xf numFmtId="166" fontId="41" fillId="0" borderId="13" xfId="5775" applyNumberFormat="1" applyFont="1" applyBorder="1" applyAlignment="1">
      <alignment horizontal="right" indent="1"/>
    </xf>
    <xf numFmtId="166" fontId="41" fillId="0" borderId="12" xfId="5775" applyNumberFormat="1" applyFont="1" applyBorder="1" applyAlignment="1">
      <alignment horizontal="right" indent="1"/>
    </xf>
    <xf numFmtId="166" fontId="42" fillId="0" borderId="15" xfId="5775" applyNumberFormat="1" applyFont="1" applyFill="1" applyBorder="1" applyAlignment="1">
      <alignment horizontal="right" vertical="center" wrapText="1" indent="1"/>
    </xf>
    <xf numFmtId="166" fontId="42" fillId="0" borderId="13" xfId="5775" applyNumberFormat="1" applyFont="1" applyFill="1" applyBorder="1" applyAlignment="1">
      <alignment horizontal="right" vertical="center" wrapText="1" indent="1"/>
    </xf>
    <xf numFmtId="166" fontId="43" fillId="0" borderId="13" xfId="5775" applyNumberFormat="1" applyFont="1" applyFill="1" applyBorder="1" applyAlignment="1">
      <alignment horizontal="right" vertical="center" wrapText="1" indent="1"/>
    </xf>
    <xf numFmtId="166" fontId="43" fillId="0" borderId="12" xfId="5775" applyNumberFormat="1" applyFont="1" applyFill="1" applyBorder="1" applyAlignment="1">
      <alignment horizontal="right" vertical="center" wrapText="1" indent="1"/>
    </xf>
    <xf numFmtId="0" fontId="42" fillId="0" borderId="15" xfId="0" applyFont="1" applyFill="1" applyBorder="1" applyAlignment="1">
      <alignment horizontal="right" vertical="center" wrapText="1" indent="1"/>
    </xf>
    <xf numFmtId="0" fontId="42" fillId="0" borderId="13" xfId="0" applyFont="1" applyFill="1" applyBorder="1" applyAlignment="1">
      <alignment horizontal="right" vertical="center" wrapText="1" indent="1"/>
    </xf>
    <xf numFmtId="3" fontId="43" fillId="0" borderId="13" xfId="5222" applyNumberFormat="1" applyFont="1" applyFill="1" applyBorder="1" applyAlignment="1">
      <alignment horizontal="right" vertical="center" indent="1"/>
    </xf>
    <xf numFmtId="3" fontId="43" fillId="0" borderId="12" xfId="5222" applyNumberFormat="1" applyFont="1" applyFill="1" applyBorder="1" applyAlignment="1">
      <alignment horizontal="right" vertical="center" indent="1"/>
    </xf>
    <xf numFmtId="166" fontId="53" fillId="0" borderId="15" xfId="0" applyNumberFormat="1" applyFont="1" applyBorder="1" applyAlignment="1">
      <alignment horizontal="right" vertical="center" wrapText="1" indent="1"/>
    </xf>
    <xf numFmtId="166" fontId="53" fillId="0" borderId="13" xfId="0" applyNumberFormat="1" applyFont="1" applyBorder="1" applyAlignment="1">
      <alignment horizontal="right" vertical="center" wrapText="1" indent="1"/>
    </xf>
    <xf numFmtId="166" fontId="58" fillId="0" borderId="13" xfId="0" applyNumberFormat="1" applyFont="1" applyBorder="1" applyAlignment="1">
      <alignment horizontal="right" vertical="center" wrapText="1" indent="1"/>
    </xf>
    <xf numFmtId="166" fontId="58" fillId="0" borderId="12" xfId="0" applyNumberFormat="1" applyFont="1" applyBorder="1" applyAlignment="1">
      <alignment horizontal="right" vertical="center" wrapText="1" indent="1"/>
    </xf>
    <xf numFmtId="3" fontId="43" fillId="32" borderId="12" xfId="5222" applyNumberFormat="1" applyFont="1" applyFill="1" applyBorder="1" applyAlignment="1">
      <alignment horizontal="right" vertical="center" indent="1"/>
    </xf>
    <xf numFmtId="1" fontId="42" fillId="32" borderId="13" xfId="5775" applyNumberFormat="1" applyFont="1" applyFill="1" applyBorder="1" applyAlignment="1">
      <alignment horizontal="right" vertical="center" wrapText="1" indent="1"/>
    </xf>
    <xf numFmtId="1" fontId="42" fillId="32" borderId="15" xfId="5775" applyNumberFormat="1" applyFont="1" applyFill="1" applyBorder="1" applyAlignment="1">
      <alignment horizontal="right" vertical="center" wrapText="1" indent="1"/>
    </xf>
    <xf numFmtId="1" fontId="43" fillId="32" borderId="12" xfId="5775" applyNumberFormat="1" applyFont="1" applyFill="1" applyBorder="1" applyAlignment="1">
      <alignment horizontal="right" vertical="center" wrapText="1" indent="1"/>
    </xf>
    <xf numFmtId="0" fontId="98" fillId="32" borderId="0" xfId="0" applyFont="1" applyFill="1" applyAlignment="1">
      <alignment vertical="center"/>
    </xf>
    <xf numFmtId="0" fontId="50" fillId="0" borderId="2" xfId="0" applyFont="1" applyFill="1" applyBorder="1" applyAlignment="1">
      <alignment horizontal="center" vertical="center" wrapText="1"/>
    </xf>
    <xf numFmtId="1" fontId="67" fillId="0" borderId="0" xfId="5249" applyNumberFormat="1" applyFont="1" applyFill="1" applyBorder="1" applyAlignment="1">
      <alignment horizontal="right" vertical="center" indent="1"/>
    </xf>
    <xf numFmtId="164" fontId="42" fillId="0" borderId="0" xfId="5249" applyNumberFormat="1" applyFont="1" applyFill="1" applyBorder="1" applyAlignment="1">
      <alignment horizontal="right" vertical="center" indent="1"/>
    </xf>
    <xf numFmtId="1" fontId="43" fillId="0" borderId="2" xfId="5249" applyNumberFormat="1" applyFont="1" applyFill="1" applyBorder="1" applyAlignment="1">
      <alignment horizontal="right" vertical="center" indent="1"/>
    </xf>
    <xf numFmtId="0" fontId="42" fillId="0" borderId="2" xfId="0" applyFont="1" applyFill="1" applyBorder="1" applyAlignment="1">
      <alignment horizontal="center" vertical="center" wrapText="1"/>
    </xf>
    <xf numFmtId="1" fontId="68" fillId="0" borderId="0" xfId="5249" applyNumberFormat="1" applyFont="1" applyFill="1" applyBorder="1" applyAlignment="1">
      <alignment horizontal="right" vertical="center" indent="1"/>
    </xf>
    <xf numFmtId="1" fontId="53" fillId="0" borderId="0" xfId="0" applyNumberFormat="1" applyFont="1" applyFill="1" applyBorder="1" applyAlignment="1">
      <alignment horizontal="right" vertical="center" wrapText="1" indent="1"/>
    </xf>
    <xf numFmtId="166" fontId="53" fillId="0" borderId="0" xfId="5775" applyNumberFormat="1" applyFont="1" applyFill="1" applyBorder="1" applyAlignment="1">
      <alignment horizontal="right" vertical="center" wrapText="1" indent="1"/>
    </xf>
    <xf numFmtId="166" fontId="53" fillId="0" borderId="0" xfId="0" applyNumberFormat="1" applyFont="1" applyFill="1" applyBorder="1" applyAlignment="1">
      <alignment horizontal="right" vertical="center" indent="1"/>
    </xf>
    <xf numFmtId="1" fontId="71" fillId="0" borderId="0" xfId="0" applyNumberFormat="1" applyFont="1" applyFill="1" applyBorder="1" applyAlignment="1">
      <alignment horizontal="right" vertical="center" wrapText="1" indent="1"/>
    </xf>
    <xf numFmtId="166" fontId="57" fillId="0" borderId="0" xfId="5775" applyNumberFormat="1" applyFont="1" applyFill="1" applyBorder="1" applyAlignment="1">
      <alignment horizontal="right" vertical="center" indent="1"/>
    </xf>
    <xf numFmtId="1" fontId="58" fillId="0" borderId="2" xfId="0" applyNumberFormat="1" applyFont="1" applyFill="1" applyBorder="1" applyAlignment="1">
      <alignment horizontal="right" vertical="center" wrapText="1" indent="1"/>
    </xf>
    <xf numFmtId="166" fontId="58" fillId="0" borderId="2" xfId="5775" applyNumberFormat="1" applyFont="1" applyFill="1" applyBorder="1" applyAlignment="1">
      <alignment horizontal="right" vertical="center" wrapText="1" indent="1"/>
    </xf>
    <xf numFmtId="166" fontId="42" fillId="0" borderId="0" xfId="0" applyNumberFormat="1" applyFont="1" applyFill="1" applyBorder="1" applyAlignment="1">
      <alignment horizontal="right" vertical="center" indent="1"/>
    </xf>
    <xf numFmtId="1" fontId="68" fillId="0" borderId="0" xfId="0" applyNumberFormat="1" applyFont="1" applyFill="1" applyBorder="1" applyAlignment="1">
      <alignment horizontal="right" vertical="center" wrapText="1" indent="1"/>
    </xf>
    <xf numFmtId="1" fontId="67" fillId="0" borderId="0" xfId="0" applyNumberFormat="1" applyFont="1" applyFill="1" applyBorder="1" applyAlignment="1">
      <alignment horizontal="right" vertical="center" wrapText="1" indent="1"/>
    </xf>
    <xf numFmtId="1" fontId="43" fillId="0" borderId="2" xfId="0" applyNumberFormat="1" applyFont="1" applyFill="1" applyBorder="1" applyAlignment="1">
      <alignment horizontal="right" vertical="center" wrapText="1" indent="1"/>
    </xf>
    <xf numFmtId="166" fontId="43" fillId="0" borderId="2" xfId="0" applyNumberFormat="1" applyFont="1" applyFill="1" applyBorder="1" applyAlignment="1">
      <alignment horizontal="right" vertical="center" indent="1"/>
    </xf>
    <xf numFmtId="0" fontId="44" fillId="0" borderId="0" xfId="0" applyFont="1" applyBorder="1"/>
    <xf numFmtId="0" fontId="44" fillId="0" borderId="0" xfId="0" applyFont="1" applyFill="1" applyBorder="1"/>
    <xf numFmtId="0" fontId="44" fillId="0" borderId="0" xfId="0" applyFont="1"/>
    <xf numFmtId="1" fontId="53" fillId="0" borderId="0" xfId="0" applyNumberFormat="1" applyFont="1" applyBorder="1" applyAlignment="1">
      <alignment horizontal="right" vertical="center" wrapText="1" indent="1"/>
    </xf>
    <xf numFmtId="166" fontId="42" fillId="0" borderId="0" xfId="0" applyNumberFormat="1" applyFont="1" applyBorder="1" applyAlignment="1">
      <alignment horizontal="right" vertical="center" indent="1"/>
    </xf>
    <xf numFmtId="1" fontId="58" fillId="0" borderId="2" xfId="0" applyNumberFormat="1" applyFont="1" applyBorder="1" applyAlignment="1">
      <alignment horizontal="right" vertical="center" wrapText="1" indent="1"/>
    </xf>
    <xf numFmtId="166" fontId="43" fillId="0" borderId="2" xfId="5775" applyNumberFormat="1" applyFont="1" applyBorder="1" applyAlignment="1">
      <alignment horizontal="right" vertical="center" wrapText="1" indent="1"/>
    </xf>
    <xf numFmtId="166" fontId="43" fillId="0" borderId="2" xfId="0" applyNumberFormat="1" applyFont="1" applyBorder="1" applyAlignment="1">
      <alignment horizontal="right" vertical="center" indent="1"/>
    </xf>
    <xf numFmtId="166" fontId="53" fillId="0" borderId="0" xfId="5775" applyNumberFormat="1" applyFont="1" applyBorder="1" applyAlignment="1">
      <alignment horizontal="right" vertical="center" wrapText="1" indent="1"/>
    </xf>
    <xf numFmtId="166" fontId="53" fillId="0" borderId="0" xfId="0" applyNumberFormat="1" applyFont="1" applyBorder="1" applyAlignment="1">
      <alignment horizontal="right" vertical="center" indent="1"/>
    </xf>
    <xf numFmtId="166" fontId="58" fillId="0" borderId="2" xfId="5775" applyNumberFormat="1" applyFont="1" applyBorder="1" applyAlignment="1">
      <alignment horizontal="right" vertical="center" wrapText="1" indent="1"/>
    </xf>
    <xf numFmtId="166" fontId="58" fillId="0" borderId="2" xfId="0" applyNumberFormat="1" applyFont="1" applyBorder="1" applyAlignment="1">
      <alignment horizontal="right" vertical="center" indent="1"/>
    </xf>
    <xf numFmtId="1" fontId="43" fillId="0" borderId="2" xfId="0" applyNumberFormat="1" applyFont="1" applyBorder="1" applyAlignment="1">
      <alignment horizontal="right" vertical="center" wrapText="1" indent="1"/>
    </xf>
    <xf numFmtId="166" fontId="43" fillId="0" borderId="2" xfId="5775" applyNumberFormat="1" applyFont="1" applyFill="1" applyBorder="1" applyAlignment="1">
      <alignment horizontal="right" vertical="center" indent="1"/>
    </xf>
    <xf numFmtId="166" fontId="41" fillId="0" borderId="2" xfId="5775" applyNumberFormat="1" applyFont="1" applyBorder="1" applyAlignment="1">
      <alignment horizontal="right" vertical="center" wrapText="1" indent="1"/>
    </xf>
    <xf numFmtId="1" fontId="70" fillId="0" borderId="0" xfId="0" applyNumberFormat="1" applyFont="1" applyFill="1" applyBorder="1" applyAlignment="1">
      <alignment horizontal="right" vertical="center" wrapText="1" indent="1"/>
    </xf>
    <xf numFmtId="0" fontId="56" fillId="0" borderId="0" xfId="0" applyFont="1" applyFill="1" applyAlignment="1">
      <alignment horizontal="right" vertical="center" indent="1"/>
    </xf>
    <xf numFmtId="166" fontId="6" fillId="0" borderId="0" xfId="2056" applyNumberFormat="1" applyFont="1" applyFill="1" applyBorder="1" applyAlignment="1">
      <alignment horizontal="right" vertical="center" indent="1"/>
    </xf>
    <xf numFmtId="166" fontId="42" fillId="0" borderId="0" xfId="2385" applyNumberFormat="1" applyFont="1" applyFill="1" applyBorder="1" applyAlignment="1">
      <alignment horizontal="right" vertical="center" wrapText="1" indent="1"/>
    </xf>
    <xf numFmtId="3" fontId="10" fillId="0" borderId="0" xfId="2416" applyNumberFormat="1" applyFont="1" applyBorder="1" applyAlignment="1">
      <alignment horizontal="right" indent="1"/>
    </xf>
    <xf numFmtId="166" fontId="42" fillId="0" borderId="0" xfId="2385" applyNumberFormat="1" applyFont="1" applyFill="1" applyBorder="1" applyAlignment="1">
      <alignment horizontal="right" vertical="center" indent="1"/>
    </xf>
    <xf numFmtId="166" fontId="43" fillId="0" borderId="2" xfId="2385" applyNumberFormat="1" applyFont="1" applyFill="1" applyBorder="1" applyAlignment="1">
      <alignment horizontal="right" vertical="center" wrapText="1" indent="1"/>
    </xf>
    <xf numFmtId="3" fontId="11" fillId="0" borderId="2" xfId="2416" applyNumberFormat="1" applyFont="1" applyBorder="1" applyAlignment="1">
      <alignment horizontal="right" indent="1"/>
    </xf>
    <xf numFmtId="0" fontId="93" fillId="0" borderId="0" xfId="0" applyFont="1" applyFill="1" applyAlignment="1">
      <alignment vertical="center"/>
    </xf>
    <xf numFmtId="0" fontId="18" fillId="0" borderId="0" xfId="5249" applyFont="1" applyFill="1" applyBorder="1" applyAlignment="1">
      <alignment horizontal="left" vertical="center"/>
    </xf>
    <xf numFmtId="0" fontId="93" fillId="0" borderId="0" xfId="0" applyFont="1" applyAlignment="1">
      <alignment vertical="center"/>
    </xf>
    <xf numFmtId="0" fontId="47" fillId="0" borderId="0" xfId="0" applyFont="1" applyAlignment="1">
      <alignment vertical="center"/>
    </xf>
    <xf numFmtId="0" fontId="44" fillId="0" borderId="0" xfId="0" applyFont="1" applyFill="1" applyBorder="1" applyAlignment="1">
      <alignment vertical="center"/>
    </xf>
    <xf numFmtId="3" fontId="42" fillId="0" borderId="0" xfId="0" applyNumberFormat="1" applyFont="1" applyBorder="1" applyAlignment="1">
      <alignment horizontal="right" vertical="center" indent="1"/>
    </xf>
    <xf numFmtId="3" fontId="43" fillId="0" borderId="2" xfId="0" applyNumberFormat="1" applyFont="1" applyBorder="1" applyAlignment="1">
      <alignment horizontal="right" vertical="center" indent="1"/>
    </xf>
    <xf numFmtId="3" fontId="42" fillId="0" borderId="0" xfId="0" applyNumberFormat="1" applyFont="1" applyBorder="1" applyAlignment="1">
      <alignment horizontal="right" vertical="center" wrapText="1" indent="1"/>
    </xf>
    <xf numFmtId="3" fontId="43" fillId="0" borderId="2" xfId="5775" applyNumberFormat="1" applyFont="1" applyBorder="1" applyAlignment="1">
      <alignment horizontal="right" vertical="center" wrapText="1" indent="1"/>
    </xf>
    <xf numFmtId="3" fontId="6" fillId="0" borderId="0" xfId="2056" applyNumberFormat="1" applyFont="1" applyFill="1" applyBorder="1" applyAlignment="1">
      <alignment horizontal="right" vertical="center" indent="1"/>
    </xf>
    <xf numFmtId="3" fontId="42" fillId="0" borderId="0" xfId="5775" applyNumberFormat="1" applyFont="1" applyFill="1" applyBorder="1" applyAlignment="1">
      <alignment horizontal="right" vertical="center" wrapText="1" indent="1"/>
    </xf>
    <xf numFmtId="3" fontId="42" fillId="0" borderId="0" xfId="5775" applyNumberFormat="1" applyFont="1" applyFill="1" applyBorder="1" applyAlignment="1">
      <alignment horizontal="right" vertical="center" indent="1"/>
    </xf>
    <xf numFmtId="3" fontId="43" fillId="0" borderId="2" xfId="5775" applyNumberFormat="1" applyFont="1" applyFill="1" applyBorder="1" applyAlignment="1">
      <alignment horizontal="right" vertical="center" wrapText="1" indent="1"/>
    </xf>
    <xf numFmtId="3" fontId="53" fillId="32" borderId="0" xfId="5775" applyNumberFormat="1" applyFont="1" applyFill="1" applyAlignment="1">
      <alignment horizontal="right" vertical="center" wrapText="1" indent="1"/>
    </xf>
    <xf numFmtId="3" fontId="43" fillId="32" borderId="11" xfId="5775" applyNumberFormat="1" applyFont="1" applyFill="1" applyBorder="1" applyAlignment="1">
      <alignment horizontal="right" vertical="center" wrapText="1" indent="1"/>
    </xf>
    <xf numFmtId="3" fontId="53" fillId="32" borderId="15" xfId="5775" applyNumberFormat="1" applyFont="1" applyFill="1" applyBorder="1" applyAlignment="1">
      <alignment horizontal="right" vertical="center" wrapText="1" indent="1"/>
    </xf>
    <xf numFmtId="3" fontId="53" fillId="32" borderId="13" xfId="5775" applyNumberFormat="1" applyFont="1" applyFill="1" applyBorder="1" applyAlignment="1">
      <alignment horizontal="right" vertical="center" wrapText="1" indent="1"/>
    </xf>
    <xf numFmtId="3" fontId="58" fillId="32" borderId="0" xfId="5775" applyNumberFormat="1" applyFont="1" applyFill="1" applyAlignment="1">
      <alignment horizontal="right" vertical="center" wrapText="1" indent="1"/>
    </xf>
    <xf numFmtId="3" fontId="58" fillId="32" borderId="12" xfId="5775" applyNumberFormat="1" applyFont="1" applyFill="1" applyBorder="1" applyAlignment="1">
      <alignment horizontal="right" vertical="center" wrapText="1" indent="1"/>
    </xf>
    <xf numFmtId="3" fontId="43" fillId="32" borderId="12" xfId="5775" applyNumberFormat="1" applyFont="1" applyFill="1" applyBorder="1" applyAlignment="1">
      <alignment horizontal="right" vertical="center" wrapText="1" indent="1"/>
    </xf>
    <xf numFmtId="3" fontId="43" fillId="32" borderId="0" xfId="5775" applyNumberFormat="1" applyFont="1" applyFill="1" applyBorder="1" applyAlignment="1">
      <alignment horizontal="right" vertical="center" wrapText="1" indent="1"/>
    </xf>
    <xf numFmtId="3" fontId="58" fillId="32" borderId="2" xfId="5775" applyNumberFormat="1" applyFont="1" applyFill="1" applyBorder="1" applyAlignment="1">
      <alignment horizontal="right" vertical="center" wrapText="1" indent="1"/>
    </xf>
    <xf numFmtId="3" fontId="42" fillId="32" borderId="0" xfId="5776" applyNumberFormat="1" applyFont="1" applyFill="1" applyBorder="1" applyAlignment="1">
      <alignment horizontal="right" vertical="center" indent="1"/>
    </xf>
    <xf numFmtId="3" fontId="42" fillId="32" borderId="1" xfId="5776" applyNumberFormat="1" applyFont="1" applyFill="1" applyBorder="1" applyAlignment="1">
      <alignment horizontal="right" vertical="center" indent="1"/>
    </xf>
    <xf numFmtId="3" fontId="42" fillId="32" borderId="15" xfId="5775" applyNumberFormat="1" applyFont="1" applyFill="1" applyBorder="1" applyAlignment="1">
      <alignment horizontal="right" vertical="center" wrapText="1" indent="1"/>
    </xf>
    <xf numFmtId="3" fontId="42" fillId="32" borderId="13" xfId="5775" applyNumberFormat="1" applyFont="1" applyFill="1" applyBorder="1" applyAlignment="1">
      <alignment horizontal="right" vertical="center" wrapText="1" indent="1"/>
    </xf>
    <xf numFmtId="3" fontId="43" fillId="32" borderId="2" xfId="5776" applyNumberFormat="1" applyFont="1" applyFill="1" applyBorder="1" applyAlignment="1">
      <alignment horizontal="right" vertical="center" wrapText="1" indent="1"/>
    </xf>
    <xf numFmtId="3" fontId="43" fillId="32" borderId="0" xfId="5776" applyNumberFormat="1" applyFont="1" applyFill="1" applyBorder="1" applyAlignment="1">
      <alignment horizontal="right" vertical="center" indent="1"/>
    </xf>
    <xf numFmtId="3" fontId="43" fillId="32" borderId="12" xfId="0" applyNumberFormat="1" applyFont="1" applyFill="1" applyBorder="1" applyAlignment="1">
      <alignment horizontal="right" vertical="center" wrapText="1" indent="1"/>
    </xf>
    <xf numFmtId="3" fontId="50" fillId="32" borderId="0" xfId="5775" applyNumberFormat="1" applyFont="1" applyFill="1" applyBorder="1" applyAlignment="1">
      <alignment horizontal="right" vertical="center" wrapText="1" indent="1"/>
    </xf>
    <xf numFmtId="3" fontId="43" fillId="32" borderId="2" xfId="5775" applyNumberFormat="1" applyFont="1" applyFill="1" applyBorder="1" applyAlignment="1">
      <alignment horizontal="right" vertical="center" wrapText="1" indent="1"/>
    </xf>
    <xf numFmtId="3" fontId="58" fillId="32" borderId="0" xfId="0" applyNumberFormat="1" applyFont="1" applyFill="1" applyBorder="1" applyAlignment="1">
      <alignment horizontal="right" vertical="center" wrapText="1" indent="1"/>
    </xf>
    <xf numFmtId="3" fontId="43" fillId="32" borderId="0" xfId="0" applyNumberFormat="1" applyFont="1" applyFill="1" applyBorder="1" applyAlignment="1">
      <alignment horizontal="right" vertical="center" wrapText="1" indent="1"/>
    </xf>
    <xf numFmtId="3" fontId="58" fillId="32" borderId="2" xfId="0" applyNumberFormat="1" applyFont="1" applyFill="1" applyBorder="1" applyAlignment="1">
      <alignment horizontal="right" vertical="center" wrapText="1" indent="1"/>
    </xf>
    <xf numFmtId="3" fontId="43" fillId="32" borderId="2" xfId="0" applyNumberFormat="1" applyFont="1" applyFill="1" applyBorder="1" applyAlignment="1">
      <alignment horizontal="right" vertical="center" wrapText="1" indent="1"/>
    </xf>
    <xf numFmtId="3" fontId="42" fillId="0" borderId="18" xfId="0" applyNumberFormat="1" applyFont="1" applyFill="1" applyBorder="1" applyAlignment="1">
      <alignment horizontal="right" vertical="center" indent="1"/>
    </xf>
    <xf numFmtId="0" fontId="50" fillId="32" borderId="0" xfId="0" applyFont="1" applyFill="1" applyBorder="1"/>
    <xf numFmtId="0" fontId="19" fillId="32" borderId="0" xfId="4" applyFill="1"/>
    <xf numFmtId="3" fontId="53" fillId="32" borderId="0" xfId="5775" applyNumberFormat="1" applyFont="1" applyFill="1" applyBorder="1" applyAlignment="1">
      <alignment horizontal="right" vertical="center" indent="1"/>
    </xf>
    <xf numFmtId="3" fontId="42" fillId="32" borderId="1" xfId="5775" applyNumberFormat="1" applyFont="1" applyFill="1" applyBorder="1" applyAlignment="1">
      <alignment horizontal="right" vertical="center" indent="1"/>
    </xf>
    <xf numFmtId="3" fontId="42" fillId="32" borderId="1" xfId="5775" applyNumberFormat="1" applyFont="1" applyFill="1" applyBorder="1" applyAlignment="1">
      <alignment horizontal="right" vertical="center" wrapText="1" indent="1"/>
    </xf>
    <xf numFmtId="166" fontId="42" fillId="32" borderId="0" xfId="0" applyNumberFormat="1" applyFont="1" applyFill="1" applyBorder="1" applyAlignment="1">
      <alignment horizontal="right" vertical="center"/>
    </xf>
    <xf numFmtId="166" fontId="43" fillId="32" borderId="2" xfId="0" applyNumberFormat="1" applyFont="1" applyFill="1" applyBorder="1" applyAlignment="1">
      <alignment horizontal="right" vertical="center"/>
    </xf>
    <xf numFmtId="0" fontId="31" fillId="0" borderId="0" xfId="2401" quotePrefix="1" applyAlignment="1" applyProtection="1"/>
    <xf numFmtId="0" fontId="33" fillId="0" borderId="0" xfId="2401" applyFont="1" applyBorder="1" applyAlignment="1" applyProtection="1">
      <alignment horizontal="left" vertical="center"/>
    </xf>
    <xf numFmtId="2" fontId="33" fillId="0" borderId="0" xfId="2401" applyNumberFormat="1" applyFont="1" applyAlignment="1" applyProtection="1">
      <alignment horizontal="left"/>
    </xf>
    <xf numFmtId="0" fontId="33" fillId="0" borderId="0" xfId="2401" applyFont="1" applyAlignment="1" applyProtection="1">
      <alignment horizontal="left"/>
    </xf>
    <xf numFmtId="0" fontId="31" fillId="32" borderId="0" xfId="2401" applyFill="1" applyAlignment="1" applyProtection="1"/>
    <xf numFmtId="0" fontId="79" fillId="32" borderId="0" xfId="0" applyFont="1" applyFill="1" applyBorder="1" applyAlignment="1">
      <alignment horizontal="left"/>
    </xf>
    <xf numFmtId="0" fontId="85" fillId="0" borderId="0" xfId="2401" applyFont="1" applyAlignment="1" applyProtection="1">
      <alignment horizontal="left"/>
    </xf>
    <xf numFmtId="0" fontId="74" fillId="0" borderId="0" xfId="0" applyFont="1" applyBorder="1" applyAlignment="1">
      <alignment horizontal="center" vertical="center" wrapText="1"/>
    </xf>
    <xf numFmtId="0" fontId="74" fillId="0" borderId="2" xfId="0" applyFont="1" applyBorder="1" applyAlignment="1">
      <alignment horizontal="center" vertical="center" wrapText="1"/>
    </xf>
    <xf numFmtId="0" fontId="43" fillId="0" borderId="9" xfId="2773" applyFont="1" applyFill="1" applyBorder="1" applyAlignment="1">
      <alignment horizontal="center" wrapText="1"/>
    </xf>
    <xf numFmtId="0" fontId="43" fillId="0" borderId="9" xfId="0" applyFont="1" applyBorder="1" applyAlignment="1">
      <alignment horizontal="center" vertical="center" wrapText="1"/>
    </xf>
    <xf numFmtId="0" fontId="41" fillId="0" borderId="9" xfId="0" applyFont="1" applyBorder="1" applyAlignment="1">
      <alignment horizontal="center" wrapText="1"/>
    </xf>
    <xf numFmtId="0" fontId="41" fillId="0" borderId="9" xfId="0" applyFont="1" applyBorder="1" applyAlignment="1">
      <alignment horizontal="center"/>
    </xf>
    <xf numFmtId="0" fontId="40" fillId="0" borderId="0" xfId="0" applyFont="1" applyFill="1" applyAlignment="1">
      <alignment wrapText="1"/>
    </xf>
    <xf numFmtId="0" fontId="43" fillId="0" borderId="0" xfId="0" applyFont="1" applyFill="1" applyAlignment="1">
      <alignment wrapText="1"/>
    </xf>
    <xf numFmtId="0" fontId="41" fillId="0" borderId="0" xfId="0" applyFont="1" applyAlignment="1">
      <alignment wrapText="1"/>
    </xf>
    <xf numFmtId="0" fontId="40" fillId="0" borderId="0" xfId="2773" applyFont="1" applyBorder="1" applyAlignment="1">
      <alignment vertical="center" wrapText="1"/>
    </xf>
    <xf numFmtId="0" fontId="0" fillId="0" borderId="0" xfId="0" applyAlignment="1">
      <alignment vertical="center" wrapText="1"/>
    </xf>
    <xf numFmtId="0" fontId="43" fillId="0" borderId="0" xfId="2773" applyFont="1" applyBorder="1" applyAlignment="1">
      <alignment vertical="center" wrapText="1"/>
    </xf>
    <xf numFmtId="0" fontId="19" fillId="0" borderId="0" xfId="0" applyFont="1" applyAlignment="1">
      <alignment vertical="center" wrapText="1"/>
    </xf>
    <xf numFmtId="3" fontId="41" fillId="0" borderId="9" xfId="0" applyNumberFormat="1" applyFont="1" applyBorder="1" applyAlignment="1">
      <alignment horizontal="center"/>
    </xf>
    <xf numFmtId="0" fontId="40" fillId="32" borderId="0" xfId="2773" applyFont="1" applyFill="1" applyBorder="1" applyAlignment="1">
      <alignment horizontal="left" wrapText="1"/>
    </xf>
    <xf numFmtId="0" fontId="43" fillId="32" borderId="0" xfId="2773" applyFont="1" applyFill="1" applyBorder="1" applyAlignment="1">
      <alignment horizontal="left" wrapText="1"/>
    </xf>
    <xf numFmtId="0" fontId="41" fillId="0" borderId="0" xfId="0" applyFont="1" applyBorder="1" applyAlignment="1">
      <alignment horizontal="center" vertical="center" wrapText="1"/>
    </xf>
    <xf numFmtId="0" fontId="39" fillId="0" borderId="0" xfId="0" applyFont="1" applyAlignment="1">
      <alignment horizontal="left" vertical="center" wrapText="1"/>
    </xf>
    <xf numFmtId="0" fontId="43" fillId="0" borderId="1"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43" fillId="0" borderId="9" xfId="0" applyFont="1" applyFill="1" applyBorder="1" applyAlignment="1">
      <alignment horizontal="center" vertical="center"/>
    </xf>
    <xf numFmtId="0" fontId="41" fillId="0" borderId="0" xfId="0" applyFont="1" applyAlignment="1">
      <alignment vertical="center" wrapText="1"/>
    </xf>
    <xf numFmtId="0" fontId="41" fillId="0" borderId="1"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58" fillId="0" borderId="1" xfId="0" applyFont="1" applyFill="1" applyBorder="1" applyAlignment="1">
      <alignment horizontal="left" vertical="center" wrapText="1"/>
    </xf>
    <xf numFmtId="0" fontId="58" fillId="0" borderId="2" xfId="0" applyFont="1" applyFill="1" applyBorder="1" applyAlignment="1">
      <alignment horizontal="left" vertical="center" wrapText="1"/>
    </xf>
    <xf numFmtId="0" fontId="43" fillId="0" borderId="1" xfId="0" applyFont="1" applyBorder="1" applyAlignment="1">
      <alignment horizontal="left" vertical="center" wrapText="1"/>
    </xf>
    <xf numFmtId="0" fontId="56" fillId="0" borderId="2" xfId="0" applyFont="1" applyBorder="1" applyAlignment="1">
      <alignment horizontal="left" vertical="center" wrapText="1"/>
    </xf>
    <xf numFmtId="0" fontId="43" fillId="0" borderId="9" xfId="0" applyFont="1" applyBorder="1" applyAlignment="1">
      <alignment horizontal="center" vertical="center"/>
    </xf>
    <xf numFmtId="0" fontId="58" fillId="0" borderId="0" xfId="0" applyFont="1" applyBorder="1" applyAlignment="1">
      <alignment horizontal="left" vertical="center" wrapText="1"/>
    </xf>
    <xf numFmtId="0" fontId="0" fillId="0" borderId="2" xfId="0" applyBorder="1" applyAlignment="1">
      <alignment horizontal="left" vertical="center" wrapText="1"/>
    </xf>
    <xf numFmtId="0" fontId="58" fillId="0" borderId="1" xfId="0" applyFont="1" applyBorder="1" applyAlignment="1">
      <alignment horizontal="left" vertical="center" wrapText="1"/>
    </xf>
    <xf numFmtId="0" fontId="43" fillId="0" borderId="2" xfId="0" applyFont="1" applyBorder="1" applyAlignment="1">
      <alignment horizontal="left" vertical="center" wrapText="1"/>
    </xf>
    <xf numFmtId="0" fontId="43" fillId="0" borderId="9" xfId="0" applyFont="1" applyFill="1" applyBorder="1" applyAlignment="1">
      <alignment horizontal="center" vertical="center" wrapText="1"/>
    </xf>
    <xf numFmtId="0" fontId="43" fillId="0" borderId="0" xfId="5249" applyFont="1" applyFill="1" applyBorder="1" applyAlignment="1">
      <alignment horizontal="left" vertical="center"/>
    </xf>
    <xf numFmtId="0" fontId="43" fillId="0" borderId="2" xfId="5249" applyFont="1" applyFill="1" applyBorder="1" applyAlignment="1">
      <alignment horizontal="left" vertical="center"/>
    </xf>
    <xf numFmtId="0" fontId="43" fillId="0" borderId="1" xfId="0" applyFont="1" applyFill="1" applyBorder="1" applyAlignment="1">
      <alignment horizontal="left" vertical="center"/>
    </xf>
    <xf numFmtId="0" fontId="43" fillId="0" borderId="2" xfId="0" applyFont="1" applyFill="1" applyBorder="1" applyAlignment="1">
      <alignment horizontal="left" vertical="center"/>
    </xf>
    <xf numFmtId="0" fontId="39" fillId="32" borderId="0" xfId="0" applyFont="1" applyFill="1" applyBorder="1" applyAlignment="1"/>
  </cellXfs>
  <cellStyles count="5778">
    <cellStyle name="20% - Accent1" xfId="1" builtinId="30" customBuiltin="1"/>
    <cellStyle name="20% - Accent1 10" xfId="2" xr:uid="{00000000-0005-0000-0000-000001000000}"/>
    <cellStyle name="20% - Accent1 10 2" xfId="3" xr:uid="{00000000-0005-0000-0000-000002000000}"/>
    <cellStyle name="20% - Accent1 10 2 2" xfId="4" xr:uid="{00000000-0005-0000-0000-000003000000}"/>
    <cellStyle name="20% - Accent1 10 3" xfId="5" xr:uid="{00000000-0005-0000-0000-000004000000}"/>
    <cellStyle name="20% - Accent1 11" xfId="6" xr:uid="{00000000-0005-0000-0000-000005000000}"/>
    <cellStyle name="20% - Accent1 11 2" xfId="7" xr:uid="{00000000-0005-0000-0000-000006000000}"/>
    <cellStyle name="20% - Accent1 11 2 2" xfId="8" xr:uid="{00000000-0005-0000-0000-000007000000}"/>
    <cellStyle name="20% - Accent1 11 3" xfId="9" xr:uid="{00000000-0005-0000-0000-000008000000}"/>
    <cellStyle name="20% - Accent1 12" xfId="10" xr:uid="{00000000-0005-0000-0000-000009000000}"/>
    <cellStyle name="20% - Accent1 12 2" xfId="11" xr:uid="{00000000-0005-0000-0000-00000A000000}"/>
    <cellStyle name="20% - Accent1 12 2 2" xfId="12" xr:uid="{00000000-0005-0000-0000-00000B000000}"/>
    <cellStyle name="20% - Accent1 12 3" xfId="13" xr:uid="{00000000-0005-0000-0000-00000C000000}"/>
    <cellStyle name="20% - Accent1 13" xfId="14" xr:uid="{00000000-0005-0000-0000-00000D000000}"/>
    <cellStyle name="20% - Accent1 13 2" xfId="15" xr:uid="{00000000-0005-0000-0000-00000E000000}"/>
    <cellStyle name="20% - Accent1 13 2 2" xfId="16" xr:uid="{00000000-0005-0000-0000-00000F000000}"/>
    <cellStyle name="20% - Accent1 13 3" xfId="17" xr:uid="{00000000-0005-0000-0000-000010000000}"/>
    <cellStyle name="20% - Accent1 14" xfId="18" xr:uid="{00000000-0005-0000-0000-000011000000}"/>
    <cellStyle name="20% - Accent1 14 2" xfId="19" xr:uid="{00000000-0005-0000-0000-000012000000}"/>
    <cellStyle name="20% - Accent1 14 2 2" xfId="20" xr:uid="{00000000-0005-0000-0000-000013000000}"/>
    <cellStyle name="20% - Accent1 14 3" xfId="21" xr:uid="{00000000-0005-0000-0000-000014000000}"/>
    <cellStyle name="20% - Accent1 15" xfId="22" xr:uid="{00000000-0005-0000-0000-000015000000}"/>
    <cellStyle name="20% - Accent1 15 2" xfId="23" xr:uid="{00000000-0005-0000-0000-000016000000}"/>
    <cellStyle name="20% - Accent1 15 2 2" xfId="24" xr:uid="{00000000-0005-0000-0000-000017000000}"/>
    <cellStyle name="20% - Accent1 15 3" xfId="25" xr:uid="{00000000-0005-0000-0000-000018000000}"/>
    <cellStyle name="20% - Accent1 16" xfId="26" xr:uid="{00000000-0005-0000-0000-000019000000}"/>
    <cellStyle name="20% - Accent1 16 2" xfId="27" xr:uid="{00000000-0005-0000-0000-00001A000000}"/>
    <cellStyle name="20% - Accent1 17" xfId="28" xr:uid="{00000000-0005-0000-0000-00001B000000}"/>
    <cellStyle name="20% - Accent1 17 2" xfId="29" xr:uid="{00000000-0005-0000-0000-00001C000000}"/>
    <cellStyle name="20% - Accent1 18" xfId="30" xr:uid="{00000000-0005-0000-0000-00001D000000}"/>
    <cellStyle name="20% - Accent1 2" xfId="31" xr:uid="{00000000-0005-0000-0000-00001E000000}"/>
    <cellStyle name="20% - Accent1 2 2" xfId="32" xr:uid="{00000000-0005-0000-0000-00001F000000}"/>
    <cellStyle name="20% - Accent1 2 2 2" xfId="33" xr:uid="{00000000-0005-0000-0000-000020000000}"/>
    <cellStyle name="20% - Accent1 2 2 2 2" xfId="34" xr:uid="{00000000-0005-0000-0000-000021000000}"/>
    <cellStyle name="20% - Accent1 2 2 2 2 2" xfId="35" xr:uid="{00000000-0005-0000-0000-000022000000}"/>
    <cellStyle name="20% - Accent1 2 2 2 2 2 2" xfId="36" xr:uid="{00000000-0005-0000-0000-000023000000}"/>
    <cellStyle name="20% - Accent1 2 2 2 2 3" xfId="37" xr:uid="{00000000-0005-0000-0000-000024000000}"/>
    <cellStyle name="20% - Accent1 2 2 2 3" xfId="38" xr:uid="{00000000-0005-0000-0000-000025000000}"/>
    <cellStyle name="20% - Accent1 2 2 2 3 2" xfId="39" xr:uid="{00000000-0005-0000-0000-000026000000}"/>
    <cellStyle name="20% - Accent1 2 2 2 3 2 2" xfId="40" xr:uid="{00000000-0005-0000-0000-000027000000}"/>
    <cellStyle name="20% - Accent1 2 2 2 3 3" xfId="41" xr:uid="{00000000-0005-0000-0000-000028000000}"/>
    <cellStyle name="20% - Accent1 2 2 2 4" xfId="42" xr:uid="{00000000-0005-0000-0000-000029000000}"/>
    <cellStyle name="20% - Accent1 2 2 2 4 2" xfId="43" xr:uid="{00000000-0005-0000-0000-00002A000000}"/>
    <cellStyle name="20% - Accent1 2 2 2 5" xfId="44" xr:uid="{00000000-0005-0000-0000-00002B000000}"/>
    <cellStyle name="20% - Accent1 2 2 3" xfId="45" xr:uid="{00000000-0005-0000-0000-00002C000000}"/>
    <cellStyle name="20% - Accent1 2 2 3 2" xfId="46" xr:uid="{00000000-0005-0000-0000-00002D000000}"/>
    <cellStyle name="20% - Accent1 2 2 3 2 2" xfId="47" xr:uid="{00000000-0005-0000-0000-00002E000000}"/>
    <cellStyle name="20% - Accent1 2 2 3 3" xfId="48" xr:uid="{00000000-0005-0000-0000-00002F000000}"/>
    <cellStyle name="20% - Accent1 2 2 4" xfId="49" xr:uid="{00000000-0005-0000-0000-000030000000}"/>
    <cellStyle name="20% - Accent1 2 2 4 2" xfId="50" xr:uid="{00000000-0005-0000-0000-000031000000}"/>
    <cellStyle name="20% - Accent1 2 2 4 2 2" xfId="51" xr:uid="{00000000-0005-0000-0000-000032000000}"/>
    <cellStyle name="20% - Accent1 2 2 4 3" xfId="52" xr:uid="{00000000-0005-0000-0000-000033000000}"/>
    <cellStyle name="20% - Accent1 2 2 5" xfId="53" xr:uid="{00000000-0005-0000-0000-000034000000}"/>
    <cellStyle name="20% - Accent1 2 2 5 2" xfId="54" xr:uid="{00000000-0005-0000-0000-000035000000}"/>
    <cellStyle name="20% - Accent1 2 2 6" xfId="55" xr:uid="{00000000-0005-0000-0000-000036000000}"/>
    <cellStyle name="20% - Accent1 2 3" xfId="56" xr:uid="{00000000-0005-0000-0000-000037000000}"/>
    <cellStyle name="20% - Accent1 2 3 2" xfId="57" xr:uid="{00000000-0005-0000-0000-000038000000}"/>
    <cellStyle name="20% - Accent1 2 3 2 2" xfId="58" xr:uid="{00000000-0005-0000-0000-000039000000}"/>
    <cellStyle name="20% - Accent1 2 3 2 2 2" xfId="59" xr:uid="{00000000-0005-0000-0000-00003A000000}"/>
    <cellStyle name="20% - Accent1 2 3 2 3" xfId="60" xr:uid="{00000000-0005-0000-0000-00003B000000}"/>
    <cellStyle name="20% - Accent1 2 3 3" xfId="61" xr:uid="{00000000-0005-0000-0000-00003C000000}"/>
    <cellStyle name="20% - Accent1 2 3 3 2" xfId="62" xr:uid="{00000000-0005-0000-0000-00003D000000}"/>
    <cellStyle name="20% - Accent1 2 3 3 2 2" xfId="63" xr:uid="{00000000-0005-0000-0000-00003E000000}"/>
    <cellStyle name="20% - Accent1 2 3 3 3" xfId="64" xr:uid="{00000000-0005-0000-0000-00003F000000}"/>
    <cellStyle name="20% - Accent1 2 3 4" xfId="65" xr:uid="{00000000-0005-0000-0000-000040000000}"/>
    <cellStyle name="20% - Accent1 2 3 4 2" xfId="66" xr:uid="{00000000-0005-0000-0000-000041000000}"/>
    <cellStyle name="20% - Accent1 2 3 5" xfId="67" xr:uid="{00000000-0005-0000-0000-000042000000}"/>
    <cellStyle name="20% - Accent1 2 4" xfId="68" xr:uid="{00000000-0005-0000-0000-000043000000}"/>
    <cellStyle name="20% - Accent1 2 4 2" xfId="69" xr:uid="{00000000-0005-0000-0000-000044000000}"/>
    <cellStyle name="20% - Accent1 2 4 2 2" xfId="70" xr:uid="{00000000-0005-0000-0000-000045000000}"/>
    <cellStyle name="20% - Accent1 2 4 3" xfId="71" xr:uid="{00000000-0005-0000-0000-000046000000}"/>
    <cellStyle name="20% - Accent1 2 5" xfId="72" xr:uid="{00000000-0005-0000-0000-000047000000}"/>
    <cellStyle name="20% - Accent1 2 5 2" xfId="73" xr:uid="{00000000-0005-0000-0000-000048000000}"/>
    <cellStyle name="20% - Accent1 2 5 2 2" xfId="74" xr:uid="{00000000-0005-0000-0000-000049000000}"/>
    <cellStyle name="20% - Accent1 2 5 3" xfId="75" xr:uid="{00000000-0005-0000-0000-00004A000000}"/>
    <cellStyle name="20% - Accent1 2 6" xfId="76" xr:uid="{00000000-0005-0000-0000-00004B000000}"/>
    <cellStyle name="20% - Accent1 2 6 2" xfId="77" xr:uid="{00000000-0005-0000-0000-00004C000000}"/>
    <cellStyle name="20% - Accent1 2 7" xfId="78" xr:uid="{00000000-0005-0000-0000-00004D000000}"/>
    <cellStyle name="20% - Accent1 3" xfId="79" xr:uid="{00000000-0005-0000-0000-00004E000000}"/>
    <cellStyle name="20% - Accent1 3 2" xfId="80" xr:uid="{00000000-0005-0000-0000-00004F000000}"/>
    <cellStyle name="20% - Accent1 3 2 2" xfId="81" xr:uid="{00000000-0005-0000-0000-000050000000}"/>
    <cellStyle name="20% - Accent1 3 2 2 2" xfId="82" xr:uid="{00000000-0005-0000-0000-000051000000}"/>
    <cellStyle name="20% - Accent1 3 2 2 2 2" xfId="83" xr:uid="{00000000-0005-0000-0000-000052000000}"/>
    <cellStyle name="20% - Accent1 3 2 2 3" xfId="84" xr:uid="{00000000-0005-0000-0000-000053000000}"/>
    <cellStyle name="20% - Accent1 3 2 3" xfId="85" xr:uid="{00000000-0005-0000-0000-000054000000}"/>
    <cellStyle name="20% - Accent1 3 2 3 2" xfId="86" xr:uid="{00000000-0005-0000-0000-000055000000}"/>
    <cellStyle name="20% - Accent1 3 2 3 2 2" xfId="87" xr:uid="{00000000-0005-0000-0000-000056000000}"/>
    <cellStyle name="20% - Accent1 3 2 3 3" xfId="88" xr:uid="{00000000-0005-0000-0000-000057000000}"/>
    <cellStyle name="20% - Accent1 3 2 4" xfId="89" xr:uid="{00000000-0005-0000-0000-000058000000}"/>
    <cellStyle name="20% - Accent1 3 2 4 2" xfId="90" xr:uid="{00000000-0005-0000-0000-000059000000}"/>
    <cellStyle name="20% - Accent1 3 2 5" xfId="91" xr:uid="{00000000-0005-0000-0000-00005A000000}"/>
    <cellStyle name="20% - Accent1 3 3" xfId="92" xr:uid="{00000000-0005-0000-0000-00005B000000}"/>
    <cellStyle name="20% - Accent1 3 3 2" xfId="93" xr:uid="{00000000-0005-0000-0000-00005C000000}"/>
    <cellStyle name="20% - Accent1 3 3 2 2" xfId="94" xr:uid="{00000000-0005-0000-0000-00005D000000}"/>
    <cellStyle name="20% - Accent1 3 3 3" xfId="95" xr:uid="{00000000-0005-0000-0000-00005E000000}"/>
    <cellStyle name="20% - Accent1 3 4" xfId="96" xr:uid="{00000000-0005-0000-0000-00005F000000}"/>
    <cellStyle name="20% - Accent1 3 4 2" xfId="97" xr:uid="{00000000-0005-0000-0000-000060000000}"/>
    <cellStyle name="20% - Accent1 3 4 2 2" xfId="98" xr:uid="{00000000-0005-0000-0000-000061000000}"/>
    <cellStyle name="20% - Accent1 3 4 3" xfId="99" xr:uid="{00000000-0005-0000-0000-000062000000}"/>
    <cellStyle name="20% - Accent1 3 5" xfId="100" xr:uid="{00000000-0005-0000-0000-000063000000}"/>
    <cellStyle name="20% - Accent1 3 5 2" xfId="101" xr:uid="{00000000-0005-0000-0000-000064000000}"/>
    <cellStyle name="20% - Accent1 3 6" xfId="102" xr:uid="{00000000-0005-0000-0000-000065000000}"/>
    <cellStyle name="20% - Accent1 4" xfId="103" xr:uid="{00000000-0005-0000-0000-000066000000}"/>
    <cellStyle name="20% - Accent1 4 2" xfId="104" xr:uid="{00000000-0005-0000-0000-000067000000}"/>
    <cellStyle name="20% - Accent1 4 2 2" xfId="105" xr:uid="{00000000-0005-0000-0000-000068000000}"/>
    <cellStyle name="20% - Accent1 4 2 2 2" xfId="106" xr:uid="{00000000-0005-0000-0000-000069000000}"/>
    <cellStyle name="20% - Accent1 4 2 3" xfId="107" xr:uid="{00000000-0005-0000-0000-00006A000000}"/>
    <cellStyle name="20% - Accent1 4 3" xfId="108" xr:uid="{00000000-0005-0000-0000-00006B000000}"/>
    <cellStyle name="20% - Accent1 4 3 2" xfId="109" xr:uid="{00000000-0005-0000-0000-00006C000000}"/>
    <cellStyle name="20% - Accent1 4 3 2 2" xfId="110" xr:uid="{00000000-0005-0000-0000-00006D000000}"/>
    <cellStyle name="20% - Accent1 4 3 3" xfId="111" xr:uid="{00000000-0005-0000-0000-00006E000000}"/>
    <cellStyle name="20% - Accent1 4 4" xfId="112" xr:uid="{00000000-0005-0000-0000-00006F000000}"/>
    <cellStyle name="20% - Accent1 4 4 2" xfId="113" xr:uid="{00000000-0005-0000-0000-000070000000}"/>
    <cellStyle name="20% - Accent1 4 5" xfId="114" xr:uid="{00000000-0005-0000-0000-000071000000}"/>
    <cellStyle name="20% - Accent1 5" xfId="115" xr:uid="{00000000-0005-0000-0000-000072000000}"/>
    <cellStyle name="20% - Accent1 5 2" xfId="116" xr:uid="{00000000-0005-0000-0000-000073000000}"/>
    <cellStyle name="20% - Accent1 5 2 2" xfId="117" xr:uid="{00000000-0005-0000-0000-000074000000}"/>
    <cellStyle name="20% - Accent1 5 2 2 2" xfId="118" xr:uid="{00000000-0005-0000-0000-000075000000}"/>
    <cellStyle name="20% - Accent1 5 2 3" xfId="119" xr:uid="{00000000-0005-0000-0000-000076000000}"/>
    <cellStyle name="20% - Accent1 5 3" xfId="120" xr:uid="{00000000-0005-0000-0000-000077000000}"/>
    <cellStyle name="20% - Accent1 5 3 2" xfId="121" xr:uid="{00000000-0005-0000-0000-000078000000}"/>
    <cellStyle name="20% - Accent1 5 3 2 2" xfId="122" xr:uid="{00000000-0005-0000-0000-000079000000}"/>
    <cellStyle name="20% - Accent1 5 3 3" xfId="123" xr:uid="{00000000-0005-0000-0000-00007A000000}"/>
    <cellStyle name="20% - Accent1 5 4" xfId="124" xr:uid="{00000000-0005-0000-0000-00007B000000}"/>
    <cellStyle name="20% - Accent1 5 4 2" xfId="125" xr:uid="{00000000-0005-0000-0000-00007C000000}"/>
    <cellStyle name="20% - Accent1 5 5" xfId="126" xr:uid="{00000000-0005-0000-0000-00007D000000}"/>
    <cellStyle name="20% - Accent1 6" xfId="127" xr:uid="{00000000-0005-0000-0000-00007E000000}"/>
    <cellStyle name="20% - Accent1 6 2" xfId="128" xr:uid="{00000000-0005-0000-0000-00007F000000}"/>
    <cellStyle name="20% - Accent1 6 2 2" xfId="129" xr:uid="{00000000-0005-0000-0000-000080000000}"/>
    <cellStyle name="20% - Accent1 6 2 2 2" xfId="130" xr:uid="{00000000-0005-0000-0000-000081000000}"/>
    <cellStyle name="20% - Accent1 6 2 3" xfId="131" xr:uid="{00000000-0005-0000-0000-000082000000}"/>
    <cellStyle name="20% - Accent1 6 3" xfId="132" xr:uid="{00000000-0005-0000-0000-000083000000}"/>
    <cellStyle name="20% - Accent1 6 3 2" xfId="133" xr:uid="{00000000-0005-0000-0000-000084000000}"/>
    <cellStyle name="20% - Accent1 6 3 2 2" xfId="134" xr:uid="{00000000-0005-0000-0000-000085000000}"/>
    <cellStyle name="20% - Accent1 6 3 3" xfId="135" xr:uid="{00000000-0005-0000-0000-000086000000}"/>
    <cellStyle name="20% - Accent1 6 4" xfId="136" xr:uid="{00000000-0005-0000-0000-000087000000}"/>
    <cellStyle name="20% - Accent1 6 4 2" xfId="137" xr:uid="{00000000-0005-0000-0000-000088000000}"/>
    <cellStyle name="20% - Accent1 6 5" xfId="138" xr:uid="{00000000-0005-0000-0000-000089000000}"/>
    <cellStyle name="20% - Accent1 7" xfId="139" xr:uid="{00000000-0005-0000-0000-00008A000000}"/>
    <cellStyle name="20% - Accent1 7 2" xfId="140" xr:uid="{00000000-0005-0000-0000-00008B000000}"/>
    <cellStyle name="20% - Accent1 7 2 2" xfId="141" xr:uid="{00000000-0005-0000-0000-00008C000000}"/>
    <cellStyle name="20% - Accent1 7 2 2 2" xfId="142" xr:uid="{00000000-0005-0000-0000-00008D000000}"/>
    <cellStyle name="20% - Accent1 7 2 3" xfId="143" xr:uid="{00000000-0005-0000-0000-00008E000000}"/>
    <cellStyle name="20% - Accent1 7 3" xfId="144" xr:uid="{00000000-0005-0000-0000-00008F000000}"/>
    <cellStyle name="20% - Accent1 7 3 2" xfId="145" xr:uid="{00000000-0005-0000-0000-000090000000}"/>
    <cellStyle name="20% - Accent1 7 3 2 2" xfId="146" xr:uid="{00000000-0005-0000-0000-000091000000}"/>
    <cellStyle name="20% - Accent1 7 3 3" xfId="147" xr:uid="{00000000-0005-0000-0000-000092000000}"/>
    <cellStyle name="20% - Accent1 7 4" xfId="148" xr:uid="{00000000-0005-0000-0000-000093000000}"/>
    <cellStyle name="20% - Accent1 7 4 2" xfId="149" xr:uid="{00000000-0005-0000-0000-000094000000}"/>
    <cellStyle name="20% - Accent1 7 5" xfId="150" xr:uid="{00000000-0005-0000-0000-000095000000}"/>
    <cellStyle name="20% - Accent1 8" xfId="151" xr:uid="{00000000-0005-0000-0000-000096000000}"/>
    <cellStyle name="20% - Accent1 8 2" xfId="152" xr:uid="{00000000-0005-0000-0000-000097000000}"/>
    <cellStyle name="20% - Accent1 8 2 2" xfId="153" xr:uid="{00000000-0005-0000-0000-000098000000}"/>
    <cellStyle name="20% - Accent1 8 2 2 2" xfId="154" xr:uid="{00000000-0005-0000-0000-000099000000}"/>
    <cellStyle name="20% - Accent1 8 2 3" xfId="155" xr:uid="{00000000-0005-0000-0000-00009A000000}"/>
    <cellStyle name="20% - Accent1 8 3" xfId="156" xr:uid="{00000000-0005-0000-0000-00009B000000}"/>
    <cellStyle name="20% - Accent1 8 3 2" xfId="157" xr:uid="{00000000-0005-0000-0000-00009C000000}"/>
    <cellStyle name="20% - Accent1 8 3 2 2" xfId="158" xr:uid="{00000000-0005-0000-0000-00009D000000}"/>
    <cellStyle name="20% - Accent1 8 3 3" xfId="159" xr:uid="{00000000-0005-0000-0000-00009E000000}"/>
    <cellStyle name="20% - Accent1 8 4" xfId="160" xr:uid="{00000000-0005-0000-0000-00009F000000}"/>
    <cellStyle name="20% - Accent1 8 4 2" xfId="161" xr:uid="{00000000-0005-0000-0000-0000A0000000}"/>
    <cellStyle name="20% - Accent1 8 5" xfId="162" xr:uid="{00000000-0005-0000-0000-0000A1000000}"/>
    <cellStyle name="20% - Accent1 9" xfId="163" xr:uid="{00000000-0005-0000-0000-0000A2000000}"/>
    <cellStyle name="20% - Accent1 9 2" xfId="164" xr:uid="{00000000-0005-0000-0000-0000A3000000}"/>
    <cellStyle name="20% - Accent1 9 2 2" xfId="165" xr:uid="{00000000-0005-0000-0000-0000A4000000}"/>
    <cellStyle name="20% - Accent1 9 2 2 2" xfId="166" xr:uid="{00000000-0005-0000-0000-0000A5000000}"/>
    <cellStyle name="20% - Accent1 9 2 3" xfId="167" xr:uid="{00000000-0005-0000-0000-0000A6000000}"/>
    <cellStyle name="20% - Accent1 9 3" xfId="168" xr:uid="{00000000-0005-0000-0000-0000A7000000}"/>
    <cellStyle name="20% - Accent1 9 3 2" xfId="169" xr:uid="{00000000-0005-0000-0000-0000A8000000}"/>
    <cellStyle name="20% - Accent1 9 4" xfId="170" xr:uid="{00000000-0005-0000-0000-0000A9000000}"/>
    <cellStyle name="20% - Accent2" xfId="171" builtinId="34" customBuiltin="1"/>
    <cellStyle name="20% - Accent2 10" xfId="172" xr:uid="{00000000-0005-0000-0000-0000AB000000}"/>
    <cellStyle name="20% - Accent2 10 2" xfId="173" xr:uid="{00000000-0005-0000-0000-0000AC000000}"/>
    <cellStyle name="20% - Accent2 10 2 2" xfId="174" xr:uid="{00000000-0005-0000-0000-0000AD000000}"/>
    <cellStyle name="20% - Accent2 10 3" xfId="175" xr:uid="{00000000-0005-0000-0000-0000AE000000}"/>
    <cellStyle name="20% - Accent2 11" xfId="176" xr:uid="{00000000-0005-0000-0000-0000AF000000}"/>
    <cellStyle name="20% - Accent2 11 2" xfId="177" xr:uid="{00000000-0005-0000-0000-0000B0000000}"/>
    <cellStyle name="20% - Accent2 11 2 2" xfId="178" xr:uid="{00000000-0005-0000-0000-0000B1000000}"/>
    <cellStyle name="20% - Accent2 11 3" xfId="179" xr:uid="{00000000-0005-0000-0000-0000B2000000}"/>
    <cellStyle name="20% - Accent2 12" xfId="180" xr:uid="{00000000-0005-0000-0000-0000B3000000}"/>
    <cellStyle name="20% - Accent2 12 2" xfId="181" xr:uid="{00000000-0005-0000-0000-0000B4000000}"/>
    <cellStyle name="20% - Accent2 12 2 2" xfId="182" xr:uid="{00000000-0005-0000-0000-0000B5000000}"/>
    <cellStyle name="20% - Accent2 12 3" xfId="183" xr:uid="{00000000-0005-0000-0000-0000B6000000}"/>
    <cellStyle name="20% - Accent2 13" xfId="184" xr:uid="{00000000-0005-0000-0000-0000B7000000}"/>
    <cellStyle name="20% - Accent2 13 2" xfId="185" xr:uid="{00000000-0005-0000-0000-0000B8000000}"/>
    <cellStyle name="20% - Accent2 13 2 2" xfId="186" xr:uid="{00000000-0005-0000-0000-0000B9000000}"/>
    <cellStyle name="20% - Accent2 13 3" xfId="187" xr:uid="{00000000-0005-0000-0000-0000BA000000}"/>
    <cellStyle name="20% - Accent2 14" xfId="188" xr:uid="{00000000-0005-0000-0000-0000BB000000}"/>
    <cellStyle name="20% - Accent2 14 2" xfId="189" xr:uid="{00000000-0005-0000-0000-0000BC000000}"/>
    <cellStyle name="20% - Accent2 14 2 2" xfId="190" xr:uid="{00000000-0005-0000-0000-0000BD000000}"/>
    <cellStyle name="20% - Accent2 14 3" xfId="191" xr:uid="{00000000-0005-0000-0000-0000BE000000}"/>
    <cellStyle name="20% - Accent2 15" xfId="192" xr:uid="{00000000-0005-0000-0000-0000BF000000}"/>
    <cellStyle name="20% - Accent2 15 2" xfId="193" xr:uid="{00000000-0005-0000-0000-0000C0000000}"/>
    <cellStyle name="20% - Accent2 15 2 2" xfId="194" xr:uid="{00000000-0005-0000-0000-0000C1000000}"/>
    <cellStyle name="20% - Accent2 15 3" xfId="195" xr:uid="{00000000-0005-0000-0000-0000C2000000}"/>
    <cellStyle name="20% - Accent2 16" xfId="196" xr:uid="{00000000-0005-0000-0000-0000C3000000}"/>
    <cellStyle name="20% - Accent2 16 2" xfId="197" xr:uid="{00000000-0005-0000-0000-0000C4000000}"/>
    <cellStyle name="20% - Accent2 17" xfId="198" xr:uid="{00000000-0005-0000-0000-0000C5000000}"/>
    <cellStyle name="20% - Accent2 17 2" xfId="199" xr:uid="{00000000-0005-0000-0000-0000C6000000}"/>
    <cellStyle name="20% - Accent2 18" xfId="200" xr:uid="{00000000-0005-0000-0000-0000C7000000}"/>
    <cellStyle name="20% - Accent2 2" xfId="201" xr:uid="{00000000-0005-0000-0000-0000C8000000}"/>
    <cellStyle name="20% - Accent2 2 2" xfId="202" xr:uid="{00000000-0005-0000-0000-0000C9000000}"/>
    <cellStyle name="20% - Accent2 2 2 2" xfId="203" xr:uid="{00000000-0005-0000-0000-0000CA000000}"/>
    <cellStyle name="20% - Accent2 2 2 2 2" xfId="204" xr:uid="{00000000-0005-0000-0000-0000CB000000}"/>
    <cellStyle name="20% - Accent2 2 2 2 2 2" xfId="205" xr:uid="{00000000-0005-0000-0000-0000CC000000}"/>
    <cellStyle name="20% - Accent2 2 2 2 2 2 2" xfId="206" xr:uid="{00000000-0005-0000-0000-0000CD000000}"/>
    <cellStyle name="20% - Accent2 2 2 2 2 3" xfId="207" xr:uid="{00000000-0005-0000-0000-0000CE000000}"/>
    <cellStyle name="20% - Accent2 2 2 2 3" xfId="208" xr:uid="{00000000-0005-0000-0000-0000CF000000}"/>
    <cellStyle name="20% - Accent2 2 2 2 3 2" xfId="209" xr:uid="{00000000-0005-0000-0000-0000D0000000}"/>
    <cellStyle name="20% - Accent2 2 2 2 3 2 2" xfId="210" xr:uid="{00000000-0005-0000-0000-0000D1000000}"/>
    <cellStyle name="20% - Accent2 2 2 2 3 3" xfId="211" xr:uid="{00000000-0005-0000-0000-0000D2000000}"/>
    <cellStyle name="20% - Accent2 2 2 2 4" xfId="212" xr:uid="{00000000-0005-0000-0000-0000D3000000}"/>
    <cellStyle name="20% - Accent2 2 2 2 4 2" xfId="213" xr:uid="{00000000-0005-0000-0000-0000D4000000}"/>
    <cellStyle name="20% - Accent2 2 2 2 5" xfId="214" xr:uid="{00000000-0005-0000-0000-0000D5000000}"/>
    <cellStyle name="20% - Accent2 2 2 3" xfId="215" xr:uid="{00000000-0005-0000-0000-0000D6000000}"/>
    <cellStyle name="20% - Accent2 2 2 3 2" xfId="216" xr:uid="{00000000-0005-0000-0000-0000D7000000}"/>
    <cellStyle name="20% - Accent2 2 2 3 2 2" xfId="217" xr:uid="{00000000-0005-0000-0000-0000D8000000}"/>
    <cellStyle name="20% - Accent2 2 2 3 3" xfId="218" xr:uid="{00000000-0005-0000-0000-0000D9000000}"/>
    <cellStyle name="20% - Accent2 2 2 4" xfId="219" xr:uid="{00000000-0005-0000-0000-0000DA000000}"/>
    <cellStyle name="20% - Accent2 2 2 4 2" xfId="220" xr:uid="{00000000-0005-0000-0000-0000DB000000}"/>
    <cellStyle name="20% - Accent2 2 2 4 2 2" xfId="221" xr:uid="{00000000-0005-0000-0000-0000DC000000}"/>
    <cellStyle name="20% - Accent2 2 2 4 3" xfId="222" xr:uid="{00000000-0005-0000-0000-0000DD000000}"/>
    <cellStyle name="20% - Accent2 2 2 5" xfId="223" xr:uid="{00000000-0005-0000-0000-0000DE000000}"/>
    <cellStyle name="20% - Accent2 2 2 5 2" xfId="224" xr:uid="{00000000-0005-0000-0000-0000DF000000}"/>
    <cellStyle name="20% - Accent2 2 2 6" xfId="225" xr:uid="{00000000-0005-0000-0000-0000E0000000}"/>
    <cellStyle name="20% - Accent2 2 3" xfId="226" xr:uid="{00000000-0005-0000-0000-0000E1000000}"/>
    <cellStyle name="20% - Accent2 2 3 2" xfId="227" xr:uid="{00000000-0005-0000-0000-0000E2000000}"/>
    <cellStyle name="20% - Accent2 2 3 2 2" xfId="228" xr:uid="{00000000-0005-0000-0000-0000E3000000}"/>
    <cellStyle name="20% - Accent2 2 3 2 2 2" xfId="229" xr:uid="{00000000-0005-0000-0000-0000E4000000}"/>
    <cellStyle name="20% - Accent2 2 3 2 3" xfId="230" xr:uid="{00000000-0005-0000-0000-0000E5000000}"/>
    <cellStyle name="20% - Accent2 2 3 3" xfId="231" xr:uid="{00000000-0005-0000-0000-0000E6000000}"/>
    <cellStyle name="20% - Accent2 2 3 3 2" xfId="232" xr:uid="{00000000-0005-0000-0000-0000E7000000}"/>
    <cellStyle name="20% - Accent2 2 3 3 2 2" xfId="233" xr:uid="{00000000-0005-0000-0000-0000E8000000}"/>
    <cellStyle name="20% - Accent2 2 3 3 3" xfId="234" xr:uid="{00000000-0005-0000-0000-0000E9000000}"/>
    <cellStyle name="20% - Accent2 2 3 4" xfId="235" xr:uid="{00000000-0005-0000-0000-0000EA000000}"/>
    <cellStyle name="20% - Accent2 2 3 4 2" xfId="236" xr:uid="{00000000-0005-0000-0000-0000EB000000}"/>
    <cellStyle name="20% - Accent2 2 3 5" xfId="237" xr:uid="{00000000-0005-0000-0000-0000EC000000}"/>
    <cellStyle name="20% - Accent2 2 4" xfId="238" xr:uid="{00000000-0005-0000-0000-0000ED000000}"/>
    <cellStyle name="20% - Accent2 2 4 2" xfId="239" xr:uid="{00000000-0005-0000-0000-0000EE000000}"/>
    <cellStyle name="20% - Accent2 2 4 2 2" xfId="240" xr:uid="{00000000-0005-0000-0000-0000EF000000}"/>
    <cellStyle name="20% - Accent2 2 4 3" xfId="241" xr:uid="{00000000-0005-0000-0000-0000F0000000}"/>
    <cellStyle name="20% - Accent2 2 5" xfId="242" xr:uid="{00000000-0005-0000-0000-0000F1000000}"/>
    <cellStyle name="20% - Accent2 2 5 2" xfId="243" xr:uid="{00000000-0005-0000-0000-0000F2000000}"/>
    <cellStyle name="20% - Accent2 2 5 2 2" xfId="244" xr:uid="{00000000-0005-0000-0000-0000F3000000}"/>
    <cellStyle name="20% - Accent2 2 5 3" xfId="245" xr:uid="{00000000-0005-0000-0000-0000F4000000}"/>
    <cellStyle name="20% - Accent2 2 6" xfId="246" xr:uid="{00000000-0005-0000-0000-0000F5000000}"/>
    <cellStyle name="20% - Accent2 2 6 2" xfId="247" xr:uid="{00000000-0005-0000-0000-0000F6000000}"/>
    <cellStyle name="20% - Accent2 2 7" xfId="248" xr:uid="{00000000-0005-0000-0000-0000F7000000}"/>
    <cellStyle name="20% - Accent2 3" xfId="249" xr:uid="{00000000-0005-0000-0000-0000F8000000}"/>
    <cellStyle name="20% - Accent2 3 2" xfId="250" xr:uid="{00000000-0005-0000-0000-0000F9000000}"/>
    <cellStyle name="20% - Accent2 3 2 2" xfId="251" xr:uid="{00000000-0005-0000-0000-0000FA000000}"/>
    <cellStyle name="20% - Accent2 3 2 2 2" xfId="252" xr:uid="{00000000-0005-0000-0000-0000FB000000}"/>
    <cellStyle name="20% - Accent2 3 2 2 2 2" xfId="253" xr:uid="{00000000-0005-0000-0000-0000FC000000}"/>
    <cellStyle name="20% - Accent2 3 2 2 3" xfId="254" xr:uid="{00000000-0005-0000-0000-0000FD000000}"/>
    <cellStyle name="20% - Accent2 3 2 3" xfId="255" xr:uid="{00000000-0005-0000-0000-0000FE000000}"/>
    <cellStyle name="20% - Accent2 3 2 3 2" xfId="256" xr:uid="{00000000-0005-0000-0000-0000FF000000}"/>
    <cellStyle name="20% - Accent2 3 2 3 2 2" xfId="257" xr:uid="{00000000-0005-0000-0000-000000010000}"/>
    <cellStyle name="20% - Accent2 3 2 3 3" xfId="258" xr:uid="{00000000-0005-0000-0000-000001010000}"/>
    <cellStyle name="20% - Accent2 3 2 4" xfId="259" xr:uid="{00000000-0005-0000-0000-000002010000}"/>
    <cellStyle name="20% - Accent2 3 2 4 2" xfId="260" xr:uid="{00000000-0005-0000-0000-000003010000}"/>
    <cellStyle name="20% - Accent2 3 2 5" xfId="261" xr:uid="{00000000-0005-0000-0000-000004010000}"/>
    <cellStyle name="20% - Accent2 3 3" xfId="262" xr:uid="{00000000-0005-0000-0000-000005010000}"/>
    <cellStyle name="20% - Accent2 3 3 2" xfId="263" xr:uid="{00000000-0005-0000-0000-000006010000}"/>
    <cellStyle name="20% - Accent2 3 3 2 2" xfId="264" xr:uid="{00000000-0005-0000-0000-000007010000}"/>
    <cellStyle name="20% - Accent2 3 3 3" xfId="265" xr:uid="{00000000-0005-0000-0000-000008010000}"/>
    <cellStyle name="20% - Accent2 3 4" xfId="266" xr:uid="{00000000-0005-0000-0000-000009010000}"/>
    <cellStyle name="20% - Accent2 3 4 2" xfId="267" xr:uid="{00000000-0005-0000-0000-00000A010000}"/>
    <cellStyle name="20% - Accent2 3 4 2 2" xfId="268" xr:uid="{00000000-0005-0000-0000-00000B010000}"/>
    <cellStyle name="20% - Accent2 3 4 3" xfId="269" xr:uid="{00000000-0005-0000-0000-00000C010000}"/>
    <cellStyle name="20% - Accent2 3 5" xfId="270" xr:uid="{00000000-0005-0000-0000-00000D010000}"/>
    <cellStyle name="20% - Accent2 3 5 2" xfId="271" xr:uid="{00000000-0005-0000-0000-00000E010000}"/>
    <cellStyle name="20% - Accent2 3 6" xfId="272" xr:uid="{00000000-0005-0000-0000-00000F010000}"/>
    <cellStyle name="20% - Accent2 4" xfId="273" xr:uid="{00000000-0005-0000-0000-000010010000}"/>
    <cellStyle name="20% - Accent2 4 2" xfId="274" xr:uid="{00000000-0005-0000-0000-000011010000}"/>
    <cellStyle name="20% - Accent2 4 2 2" xfId="275" xr:uid="{00000000-0005-0000-0000-000012010000}"/>
    <cellStyle name="20% - Accent2 4 2 2 2" xfId="276" xr:uid="{00000000-0005-0000-0000-000013010000}"/>
    <cellStyle name="20% - Accent2 4 2 3" xfId="277" xr:uid="{00000000-0005-0000-0000-000014010000}"/>
    <cellStyle name="20% - Accent2 4 3" xfId="278" xr:uid="{00000000-0005-0000-0000-000015010000}"/>
    <cellStyle name="20% - Accent2 4 3 2" xfId="279" xr:uid="{00000000-0005-0000-0000-000016010000}"/>
    <cellStyle name="20% - Accent2 4 3 2 2" xfId="280" xr:uid="{00000000-0005-0000-0000-000017010000}"/>
    <cellStyle name="20% - Accent2 4 3 3" xfId="281" xr:uid="{00000000-0005-0000-0000-000018010000}"/>
    <cellStyle name="20% - Accent2 4 4" xfId="282" xr:uid="{00000000-0005-0000-0000-000019010000}"/>
    <cellStyle name="20% - Accent2 4 4 2" xfId="283" xr:uid="{00000000-0005-0000-0000-00001A010000}"/>
    <cellStyle name="20% - Accent2 4 5" xfId="284" xr:uid="{00000000-0005-0000-0000-00001B010000}"/>
    <cellStyle name="20% - Accent2 5" xfId="285" xr:uid="{00000000-0005-0000-0000-00001C010000}"/>
    <cellStyle name="20% - Accent2 5 2" xfId="286" xr:uid="{00000000-0005-0000-0000-00001D010000}"/>
    <cellStyle name="20% - Accent2 5 2 2" xfId="287" xr:uid="{00000000-0005-0000-0000-00001E010000}"/>
    <cellStyle name="20% - Accent2 5 2 2 2" xfId="288" xr:uid="{00000000-0005-0000-0000-00001F010000}"/>
    <cellStyle name="20% - Accent2 5 2 3" xfId="289" xr:uid="{00000000-0005-0000-0000-000020010000}"/>
    <cellStyle name="20% - Accent2 5 3" xfId="290" xr:uid="{00000000-0005-0000-0000-000021010000}"/>
    <cellStyle name="20% - Accent2 5 3 2" xfId="291" xr:uid="{00000000-0005-0000-0000-000022010000}"/>
    <cellStyle name="20% - Accent2 5 3 2 2" xfId="292" xr:uid="{00000000-0005-0000-0000-000023010000}"/>
    <cellStyle name="20% - Accent2 5 3 3" xfId="293" xr:uid="{00000000-0005-0000-0000-000024010000}"/>
    <cellStyle name="20% - Accent2 5 4" xfId="294" xr:uid="{00000000-0005-0000-0000-000025010000}"/>
    <cellStyle name="20% - Accent2 5 4 2" xfId="295" xr:uid="{00000000-0005-0000-0000-000026010000}"/>
    <cellStyle name="20% - Accent2 5 5" xfId="296" xr:uid="{00000000-0005-0000-0000-000027010000}"/>
    <cellStyle name="20% - Accent2 6" xfId="297" xr:uid="{00000000-0005-0000-0000-000028010000}"/>
    <cellStyle name="20% - Accent2 6 2" xfId="298" xr:uid="{00000000-0005-0000-0000-000029010000}"/>
    <cellStyle name="20% - Accent2 6 2 2" xfId="299" xr:uid="{00000000-0005-0000-0000-00002A010000}"/>
    <cellStyle name="20% - Accent2 6 2 2 2" xfId="300" xr:uid="{00000000-0005-0000-0000-00002B010000}"/>
    <cellStyle name="20% - Accent2 6 2 3" xfId="301" xr:uid="{00000000-0005-0000-0000-00002C010000}"/>
    <cellStyle name="20% - Accent2 6 3" xfId="302" xr:uid="{00000000-0005-0000-0000-00002D010000}"/>
    <cellStyle name="20% - Accent2 6 3 2" xfId="303" xr:uid="{00000000-0005-0000-0000-00002E010000}"/>
    <cellStyle name="20% - Accent2 6 3 2 2" xfId="304" xr:uid="{00000000-0005-0000-0000-00002F010000}"/>
    <cellStyle name="20% - Accent2 6 3 3" xfId="305" xr:uid="{00000000-0005-0000-0000-000030010000}"/>
    <cellStyle name="20% - Accent2 6 4" xfId="306" xr:uid="{00000000-0005-0000-0000-000031010000}"/>
    <cellStyle name="20% - Accent2 6 4 2" xfId="307" xr:uid="{00000000-0005-0000-0000-000032010000}"/>
    <cellStyle name="20% - Accent2 6 5" xfId="308" xr:uid="{00000000-0005-0000-0000-000033010000}"/>
    <cellStyle name="20% - Accent2 7" xfId="309" xr:uid="{00000000-0005-0000-0000-000034010000}"/>
    <cellStyle name="20% - Accent2 7 2" xfId="310" xr:uid="{00000000-0005-0000-0000-000035010000}"/>
    <cellStyle name="20% - Accent2 7 2 2" xfId="311" xr:uid="{00000000-0005-0000-0000-000036010000}"/>
    <cellStyle name="20% - Accent2 7 2 2 2" xfId="312" xr:uid="{00000000-0005-0000-0000-000037010000}"/>
    <cellStyle name="20% - Accent2 7 2 3" xfId="313" xr:uid="{00000000-0005-0000-0000-000038010000}"/>
    <cellStyle name="20% - Accent2 7 3" xfId="314" xr:uid="{00000000-0005-0000-0000-000039010000}"/>
    <cellStyle name="20% - Accent2 7 3 2" xfId="315" xr:uid="{00000000-0005-0000-0000-00003A010000}"/>
    <cellStyle name="20% - Accent2 7 3 2 2" xfId="316" xr:uid="{00000000-0005-0000-0000-00003B010000}"/>
    <cellStyle name="20% - Accent2 7 3 3" xfId="317" xr:uid="{00000000-0005-0000-0000-00003C010000}"/>
    <cellStyle name="20% - Accent2 7 4" xfId="318" xr:uid="{00000000-0005-0000-0000-00003D010000}"/>
    <cellStyle name="20% - Accent2 7 4 2" xfId="319" xr:uid="{00000000-0005-0000-0000-00003E010000}"/>
    <cellStyle name="20% - Accent2 7 5" xfId="320" xr:uid="{00000000-0005-0000-0000-00003F010000}"/>
    <cellStyle name="20% - Accent2 8" xfId="321" xr:uid="{00000000-0005-0000-0000-000040010000}"/>
    <cellStyle name="20% - Accent2 8 2" xfId="322" xr:uid="{00000000-0005-0000-0000-000041010000}"/>
    <cellStyle name="20% - Accent2 8 2 2" xfId="323" xr:uid="{00000000-0005-0000-0000-000042010000}"/>
    <cellStyle name="20% - Accent2 8 2 2 2" xfId="324" xr:uid="{00000000-0005-0000-0000-000043010000}"/>
    <cellStyle name="20% - Accent2 8 2 3" xfId="325" xr:uid="{00000000-0005-0000-0000-000044010000}"/>
    <cellStyle name="20% - Accent2 8 3" xfId="326" xr:uid="{00000000-0005-0000-0000-000045010000}"/>
    <cellStyle name="20% - Accent2 8 3 2" xfId="327" xr:uid="{00000000-0005-0000-0000-000046010000}"/>
    <cellStyle name="20% - Accent2 8 3 2 2" xfId="328" xr:uid="{00000000-0005-0000-0000-000047010000}"/>
    <cellStyle name="20% - Accent2 8 3 3" xfId="329" xr:uid="{00000000-0005-0000-0000-000048010000}"/>
    <cellStyle name="20% - Accent2 8 4" xfId="330" xr:uid="{00000000-0005-0000-0000-000049010000}"/>
    <cellStyle name="20% - Accent2 8 4 2" xfId="331" xr:uid="{00000000-0005-0000-0000-00004A010000}"/>
    <cellStyle name="20% - Accent2 8 5" xfId="332" xr:uid="{00000000-0005-0000-0000-00004B010000}"/>
    <cellStyle name="20% - Accent2 9" xfId="333" xr:uid="{00000000-0005-0000-0000-00004C010000}"/>
    <cellStyle name="20% - Accent2 9 2" xfId="334" xr:uid="{00000000-0005-0000-0000-00004D010000}"/>
    <cellStyle name="20% - Accent2 9 2 2" xfId="335" xr:uid="{00000000-0005-0000-0000-00004E010000}"/>
    <cellStyle name="20% - Accent2 9 2 2 2" xfId="336" xr:uid="{00000000-0005-0000-0000-00004F010000}"/>
    <cellStyle name="20% - Accent2 9 2 3" xfId="337" xr:uid="{00000000-0005-0000-0000-000050010000}"/>
    <cellStyle name="20% - Accent2 9 3" xfId="338" xr:uid="{00000000-0005-0000-0000-000051010000}"/>
    <cellStyle name="20% - Accent2 9 3 2" xfId="339" xr:uid="{00000000-0005-0000-0000-000052010000}"/>
    <cellStyle name="20% - Accent2 9 4" xfId="340" xr:uid="{00000000-0005-0000-0000-000053010000}"/>
    <cellStyle name="20% - Accent3" xfId="341" builtinId="38" customBuiltin="1"/>
    <cellStyle name="20% - Accent3 10" xfId="342" xr:uid="{00000000-0005-0000-0000-000055010000}"/>
    <cellStyle name="20% - Accent3 10 2" xfId="343" xr:uid="{00000000-0005-0000-0000-000056010000}"/>
    <cellStyle name="20% - Accent3 10 2 2" xfId="344" xr:uid="{00000000-0005-0000-0000-000057010000}"/>
    <cellStyle name="20% - Accent3 10 3" xfId="345" xr:uid="{00000000-0005-0000-0000-000058010000}"/>
    <cellStyle name="20% - Accent3 11" xfId="346" xr:uid="{00000000-0005-0000-0000-000059010000}"/>
    <cellStyle name="20% - Accent3 11 2" xfId="347" xr:uid="{00000000-0005-0000-0000-00005A010000}"/>
    <cellStyle name="20% - Accent3 11 2 2" xfId="348" xr:uid="{00000000-0005-0000-0000-00005B010000}"/>
    <cellStyle name="20% - Accent3 11 3" xfId="349" xr:uid="{00000000-0005-0000-0000-00005C010000}"/>
    <cellStyle name="20% - Accent3 12" xfId="350" xr:uid="{00000000-0005-0000-0000-00005D010000}"/>
    <cellStyle name="20% - Accent3 12 2" xfId="351" xr:uid="{00000000-0005-0000-0000-00005E010000}"/>
    <cellStyle name="20% - Accent3 12 2 2" xfId="352" xr:uid="{00000000-0005-0000-0000-00005F010000}"/>
    <cellStyle name="20% - Accent3 12 3" xfId="353" xr:uid="{00000000-0005-0000-0000-000060010000}"/>
    <cellStyle name="20% - Accent3 13" xfId="354" xr:uid="{00000000-0005-0000-0000-000061010000}"/>
    <cellStyle name="20% - Accent3 13 2" xfId="355" xr:uid="{00000000-0005-0000-0000-000062010000}"/>
    <cellStyle name="20% - Accent3 13 2 2" xfId="356" xr:uid="{00000000-0005-0000-0000-000063010000}"/>
    <cellStyle name="20% - Accent3 13 3" xfId="357" xr:uid="{00000000-0005-0000-0000-000064010000}"/>
    <cellStyle name="20% - Accent3 14" xfId="358" xr:uid="{00000000-0005-0000-0000-000065010000}"/>
    <cellStyle name="20% - Accent3 14 2" xfId="359" xr:uid="{00000000-0005-0000-0000-000066010000}"/>
    <cellStyle name="20% - Accent3 14 2 2" xfId="360" xr:uid="{00000000-0005-0000-0000-000067010000}"/>
    <cellStyle name="20% - Accent3 14 3" xfId="361" xr:uid="{00000000-0005-0000-0000-000068010000}"/>
    <cellStyle name="20% - Accent3 15" xfId="362" xr:uid="{00000000-0005-0000-0000-000069010000}"/>
    <cellStyle name="20% - Accent3 15 2" xfId="363" xr:uid="{00000000-0005-0000-0000-00006A010000}"/>
    <cellStyle name="20% - Accent3 15 2 2" xfId="364" xr:uid="{00000000-0005-0000-0000-00006B010000}"/>
    <cellStyle name="20% - Accent3 15 3" xfId="365" xr:uid="{00000000-0005-0000-0000-00006C010000}"/>
    <cellStyle name="20% - Accent3 16" xfId="366" xr:uid="{00000000-0005-0000-0000-00006D010000}"/>
    <cellStyle name="20% - Accent3 16 2" xfId="367" xr:uid="{00000000-0005-0000-0000-00006E010000}"/>
    <cellStyle name="20% - Accent3 17" xfId="368" xr:uid="{00000000-0005-0000-0000-00006F010000}"/>
    <cellStyle name="20% - Accent3 17 2" xfId="369" xr:uid="{00000000-0005-0000-0000-000070010000}"/>
    <cellStyle name="20% - Accent3 18" xfId="370" xr:uid="{00000000-0005-0000-0000-000071010000}"/>
    <cellStyle name="20% - Accent3 2" xfId="371" xr:uid="{00000000-0005-0000-0000-000072010000}"/>
    <cellStyle name="20% - Accent3 2 2" xfId="372" xr:uid="{00000000-0005-0000-0000-000073010000}"/>
    <cellStyle name="20% - Accent3 2 2 2" xfId="373" xr:uid="{00000000-0005-0000-0000-000074010000}"/>
    <cellStyle name="20% - Accent3 2 2 2 2" xfId="374" xr:uid="{00000000-0005-0000-0000-000075010000}"/>
    <cellStyle name="20% - Accent3 2 2 2 2 2" xfId="375" xr:uid="{00000000-0005-0000-0000-000076010000}"/>
    <cellStyle name="20% - Accent3 2 2 2 2 2 2" xfId="376" xr:uid="{00000000-0005-0000-0000-000077010000}"/>
    <cellStyle name="20% - Accent3 2 2 2 2 3" xfId="377" xr:uid="{00000000-0005-0000-0000-000078010000}"/>
    <cellStyle name="20% - Accent3 2 2 2 3" xfId="378" xr:uid="{00000000-0005-0000-0000-000079010000}"/>
    <cellStyle name="20% - Accent3 2 2 2 3 2" xfId="379" xr:uid="{00000000-0005-0000-0000-00007A010000}"/>
    <cellStyle name="20% - Accent3 2 2 2 3 2 2" xfId="380" xr:uid="{00000000-0005-0000-0000-00007B010000}"/>
    <cellStyle name="20% - Accent3 2 2 2 3 3" xfId="381" xr:uid="{00000000-0005-0000-0000-00007C010000}"/>
    <cellStyle name="20% - Accent3 2 2 2 4" xfId="382" xr:uid="{00000000-0005-0000-0000-00007D010000}"/>
    <cellStyle name="20% - Accent3 2 2 2 4 2" xfId="383" xr:uid="{00000000-0005-0000-0000-00007E010000}"/>
    <cellStyle name="20% - Accent3 2 2 2 5" xfId="384" xr:uid="{00000000-0005-0000-0000-00007F010000}"/>
    <cellStyle name="20% - Accent3 2 2 3" xfId="385" xr:uid="{00000000-0005-0000-0000-000080010000}"/>
    <cellStyle name="20% - Accent3 2 2 3 2" xfId="386" xr:uid="{00000000-0005-0000-0000-000081010000}"/>
    <cellStyle name="20% - Accent3 2 2 3 2 2" xfId="387" xr:uid="{00000000-0005-0000-0000-000082010000}"/>
    <cellStyle name="20% - Accent3 2 2 3 3" xfId="388" xr:uid="{00000000-0005-0000-0000-000083010000}"/>
    <cellStyle name="20% - Accent3 2 2 4" xfId="389" xr:uid="{00000000-0005-0000-0000-000084010000}"/>
    <cellStyle name="20% - Accent3 2 2 4 2" xfId="390" xr:uid="{00000000-0005-0000-0000-000085010000}"/>
    <cellStyle name="20% - Accent3 2 2 4 2 2" xfId="391" xr:uid="{00000000-0005-0000-0000-000086010000}"/>
    <cellStyle name="20% - Accent3 2 2 4 3" xfId="392" xr:uid="{00000000-0005-0000-0000-000087010000}"/>
    <cellStyle name="20% - Accent3 2 2 5" xfId="393" xr:uid="{00000000-0005-0000-0000-000088010000}"/>
    <cellStyle name="20% - Accent3 2 2 5 2" xfId="394" xr:uid="{00000000-0005-0000-0000-000089010000}"/>
    <cellStyle name="20% - Accent3 2 2 6" xfId="395" xr:uid="{00000000-0005-0000-0000-00008A010000}"/>
    <cellStyle name="20% - Accent3 2 3" xfId="396" xr:uid="{00000000-0005-0000-0000-00008B010000}"/>
    <cellStyle name="20% - Accent3 2 3 2" xfId="397" xr:uid="{00000000-0005-0000-0000-00008C010000}"/>
    <cellStyle name="20% - Accent3 2 3 2 2" xfId="398" xr:uid="{00000000-0005-0000-0000-00008D010000}"/>
    <cellStyle name="20% - Accent3 2 3 2 2 2" xfId="399" xr:uid="{00000000-0005-0000-0000-00008E010000}"/>
    <cellStyle name="20% - Accent3 2 3 2 3" xfId="400" xr:uid="{00000000-0005-0000-0000-00008F010000}"/>
    <cellStyle name="20% - Accent3 2 3 3" xfId="401" xr:uid="{00000000-0005-0000-0000-000090010000}"/>
    <cellStyle name="20% - Accent3 2 3 3 2" xfId="402" xr:uid="{00000000-0005-0000-0000-000091010000}"/>
    <cellStyle name="20% - Accent3 2 3 3 2 2" xfId="403" xr:uid="{00000000-0005-0000-0000-000092010000}"/>
    <cellStyle name="20% - Accent3 2 3 3 3" xfId="404" xr:uid="{00000000-0005-0000-0000-000093010000}"/>
    <cellStyle name="20% - Accent3 2 3 4" xfId="405" xr:uid="{00000000-0005-0000-0000-000094010000}"/>
    <cellStyle name="20% - Accent3 2 3 4 2" xfId="406" xr:uid="{00000000-0005-0000-0000-000095010000}"/>
    <cellStyle name="20% - Accent3 2 3 5" xfId="407" xr:uid="{00000000-0005-0000-0000-000096010000}"/>
    <cellStyle name="20% - Accent3 2 4" xfId="408" xr:uid="{00000000-0005-0000-0000-000097010000}"/>
    <cellStyle name="20% - Accent3 2 4 2" xfId="409" xr:uid="{00000000-0005-0000-0000-000098010000}"/>
    <cellStyle name="20% - Accent3 2 4 2 2" xfId="410" xr:uid="{00000000-0005-0000-0000-000099010000}"/>
    <cellStyle name="20% - Accent3 2 4 3" xfId="411" xr:uid="{00000000-0005-0000-0000-00009A010000}"/>
    <cellStyle name="20% - Accent3 2 5" xfId="412" xr:uid="{00000000-0005-0000-0000-00009B010000}"/>
    <cellStyle name="20% - Accent3 2 5 2" xfId="413" xr:uid="{00000000-0005-0000-0000-00009C010000}"/>
    <cellStyle name="20% - Accent3 2 5 2 2" xfId="414" xr:uid="{00000000-0005-0000-0000-00009D010000}"/>
    <cellStyle name="20% - Accent3 2 5 3" xfId="415" xr:uid="{00000000-0005-0000-0000-00009E010000}"/>
    <cellStyle name="20% - Accent3 2 6" xfId="416" xr:uid="{00000000-0005-0000-0000-00009F010000}"/>
    <cellStyle name="20% - Accent3 2 6 2" xfId="417" xr:uid="{00000000-0005-0000-0000-0000A0010000}"/>
    <cellStyle name="20% - Accent3 2 7" xfId="418" xr:uid="{00000000-0005-0000-0000-0000A1010000}"/>
    <cellStyle name="20% - Accent3 3" xfId="419" xr:uid="{00000000-0005-0000-0000-0000A2010000}"/>
    <cellStyle name="20% - Accent3 3 2" xfId="420" xr:uid="{00000000-0005-0000-0000-0000A3010000}"/>
    <cellStyle name="20% - Accent3 3 2 2" xfId="421" xr:uid="{00000000-0005-0000-0000-0000A4010000}"/>
    <cellStyle name="20% - Accent3 3 2 2 2" xfId="422" xr:uid="{00000000-0005-0000-0000-0000A5010000}"/>
    <cellStyle name="20% - Accent3 3 2 2 2 2" xfId="423" xr:uid="{00000000-0005-0000-0000-0000A6010000}"/>
    <cellStyle name="20% - Accent3 3 2 2 3" xfId="424" xr:uid="{00000000-0005-0000-0000-0000A7010000}"/>
    <cellStyle name="20% - Accent3 3 2 3" xfId="425" xr:uid="{00000000-0005-0000-0000-0000A8010000}"/>
    <cellStyle name="20% - Accent3 3 2 3 2" xfId="426" xr:uid="{00000000-0005-0000-0000-0000A9010000}"/>
    <cellStyle name="20% - Accent3 3 2 3 2 2" xfId="427" xr:uid="{00000000-0005-0000-0000-0000AA010000}"/>
    <cellStyle name="20% - Accent3 3 2 3 3" xfId="428" xr:uid="{00000000-0005-0000-0000-0000AB010000}"/>
    <cellStyle name="20% - Accent3 3 2 4" xfId="429" xr:uid="{00000000-0005-0000-0000-0000AC010000}"/>
    <cellStyle name="20% - Accent3 3 2 4 2" xfId="430" xr:uid="{00000000-0005-0000-0000-0000AD010000}"/>
    <cellStyle name="20% - Accent3 3 2 5" xfId="431" xr:uid="{00000000-0005-0000-0000-0000AE010000}"/>
    <cellStyle name="20% - Accent3 3 3" xfId="432" xr:uid="{00000000-0005-0000-0000-0000AF010000}"/>
    <cellStyle name="20% - Accent3 3 3 2" xfId="433" xr:uid="{00000000-0005-0000-0000-0000B0010000}"/>
    <cellStyle name="20% - Accent3 3 3 2 2" xfId="434" xr:uid="{00000000-0005-0000-0000-0000B1010000}"/>
    <cellStyle name="20% - Accent3 3 3 3" xfId="435" xr:uid="{00000000-0005-0000-0000-0000B2010000}"/>
    <cellStyle name="20% - Accent3 3 4" xfId="436" xr:uid="{00000000-0005-0000-0000-0000B3010000}"/>
    <cellStyle name="20% - Accent3 3 4 2" xfId="437" xr:uid="{00000000-0005-0000-0000-0000B4010000}"/>
    <cellStyle name="20% - Accent3 3 4 2 2" xfId="438" xr:uid="{00000000-0005-0000-0000-0000B5010000}"/>
    <cellStyle name="20% - Accent3 3 4 3" xfId="439" xr:uid="{00000000-0005-0000-0000-0000B6010000}"/>
    <cellStyle name="20% - Accent3 3 5" xfId="440" xr:uid="{00000000-0005-0000-0000-0000B7010000}"/>
    <cellStyle name="20% - Accent3 3 5 2" xfId="441" xr:uid="{00000000-0005-0000-0000-0000B8010000}"/>
    <cellStyle name="20% - Accent3 3 6" xfId="442" xr:uid="{00000000-0005-0000-0000-0000B9010000}"/>
    <cellStyle name="20% - Accent3 4" xfId="443" xr:uid="{00000000-0005-0000-0000-0000BA010000}"/>
    <cellStyle name="20% - Accent3 4 2" xfId="444" xr:uid="{00000000-0005-0000-0000-0000BB010000}"/>
    <cellStyle name="20% - Accent3 4 2 2" xfId="445" xr:uid="{00000000-0005-0000-0000-0000BC010000}"/>
    <cellStyle name="20% - Accent3 4 2 2 2" xfId="446" xr:uid="{00000000-0005-0000-0000-0000BD010000}"/>
    <cellStyle name="20% - Accent3 4 2 3" xfId="447" xr:uid="{00000000-0005-0000-0000-0000BE010000}"/>
    <cellStyle name="20% - Accent3 4 3" xfId="448" xr:uid="{00000000-0005-0000-0000-0000BF010000}"/>
    <cellStyle name="20% - Accent3 4 3 2" xfId="449" xr:uid="{00000000-0005-0000-0000-0000C0010000}"/>
    <cellStyle name="20% - Accent3 4 3 2 2" xfId="450" xr:uid="{00000000-0005-0000-0000-0000C1010000}"/>
    <cellStyle name="20% - Accent3 4 3 3" xfId="451" xr:uid="{00000000-0005-0000-0000-0000C2010000}"/>
    <cellStyle name="20% - Accent3 4 4" xfId="452" xr:uid="{00000000-0005-0000-0000-0000C3010000}"/>
    <cellStyle name="20% - Accent3 4 4 2" xfId="453" xr:uid="{00000000-0005-0000-0000-0000C4010000}"/>
    <cellStyle name="20% - Accent3 4 5" xfId="454" xr:uid="{00000000-0005-0000-0000-0000C5010000}"/>
    <cellStyle name="20% - Accent3 5" xfId="455" xr:uid="{00000000-0005-0000-0000-0000C6010000}"/>
    <cellStyle name="20% - Accent3 5 2" xfId="456" xr:uid="{00000000-0005-0000-0000-0000C7010000}"/>
    <cellStyle name="20% - Accent3 5 2 2" xfId="457" xr:uid="{00000000-0005-0000-0000-0000C8010000}"/>
    <cellStyle name="20% - Accent3 5 2 2 2" xfId="458" xr:uid="{00000000-0005-0000-0000-0000C9010000}"/>
    <cellStyle name="20% - Accent3 5 2 3" xfId="459" xr:uid="{00000000-0005-0000-0000-0000CA010000}"/>
    <cellStyle name="20% - Accent3 5 3" xfId="460" xr:uid="{00000000-0005-0000-0000-0000CB010000}"/>
    <cellStyle name="20% - Accent3 5 3 2" xfId="461" xr:uid="{00000000-0005-0000-0000-0000CC010000}"/>
    <cellStyle name="20% - Accent3 5 3 2 2" xfId="462" xr:uid="{00000000-0005-0000-0000-0000CD010000}"/>
    <cellStyle name="20% - Accent3 5 3 3" xfId="463" xr:uid="{00000000-0005-0000-0000-0000CE010000}"/>
    <cellStyle name="20% - Accent3 5 4" xfId="464" xr:uid="{00000000-0005-0000-0000-0000CF010000}"/>
    <cellStyle name="20% - Accent3 5 4 2" xfId="465" xr:uid="{00000000-0005-0000-0000-0000D0010000}"/>
    <cellStyle name="20% - Accent3 5 5" xfId="466" xr:uid="{00000000-0005-0000-0000-0000D1010000}"/>
    <cellStyle name="20% - Accent3 6" xfId="467" xr:uid="{00000000-0005-0000-0000-0000D2010000}"/>
    <cellStyle name="20% - Accent3 6 2" xfId="468" xr:uid="{00000000-0005-0000-0000-0000D3010000}"/>
    <cellStyle name="20% - Accent3 6 2 2" xfId="469" xr:uid="{00000000-0005-0000-0000-0000D4010000}"/>
    <cellStyle name="20% - Accent3 6 2 2 2" xfId="470" xr:uid="{00000000-0005-0000-0000-0000D5010000}"/>
    <cellStyle name="20% - Accent3 6 2 3" xfId="471" xr:uid="{00000000-0005-0000-0000-0000D6010000}"/>
    <cellStyle name="20% - Accent3 6 3" xfId="472" xr:uid="{00000000-0005-0000-0000-0000D7010000}"/>
    <cellStyle name="20% - Accent3 6 3 2" xfId="473" xr:uid="{00000000-0005-0000-0000-0000D8010000}"/>
    <cellStyle name="20% - Accent3 6 3 2 2" xfId="474" xr:uid="{00000000-0005-0000-0000-0000D9010000}"/>
    <cellStyle name="20% - Accent3 6 3 3" xfId="475" xr:uid="{00000000-0005-0000-0000-0000DA010000}"/>
    <cellStyle name="20% - Accent3 6 4" xfId="476" xr:uid="{00000000-0005-0000-0000-0000DB010000}"/>
    <cellStyle name="20% - Accent3 6 4 2" xfId="477" xr:uid="{00000000-0005-0000-0000-0000DC010000}"/>
    <cellStyle name="20% - Accent3 6 5" xfId="478" xr:uid="{00000000-0005-0000-0000-0000DD010000}"/>
    <cellStyle name="20% - Accent3 7" xfId="479" xr:uid="{00000000-0005-0000-0000-0000DE010000}"/>
    <cellStyle name="20% - Accent3 7 2" xfId="480" xr:uid="{00000000-0005-0000-0000-0000DF010000}"/>
    <cellStyle name="20% - Accent3 7 2 2" xfId="481" xr:uid="{00000000-0005-0000-0000-0000E0010000}"/>
    <cellStyle name="20% - Accent3 7 2 2 2" xfId="482" xr:uid="{00000000-0005-0000-0000-0000E1010000}"/>
    <cellStyle name="20% - Accent3 7 2 3" xfId="483" xr:uid="{00000000-0005-0000-0000-0000E2010000}"/>
    <cellStyle name="20% - Accent3 7 3" xfId="484" xr:uid="{00000000-0005-0000-0000-0000E3010000}"/>
    <cellStyle name="20% - Accent3 7 3 2" xfId="485" xr:uid="{00000000-0005-0000-0000-0000E4010000}"/>
    <cellStyle name="20% - Accent3 7 3 2 2" xfId="486" xr:uid="{00000000-0005-0000-0000-0000E5010000}"/>
    <cellStyle name="20% - Accent3 7 3 3" xfId="487" xr:uid="{00000000-0005-0000-0000-0000E6010000}"/>
    <cellStyle name="20% - Accent3 7 4" xfId="488" xr:uid="{00000000-0005-0000-0000-0000E7010000}"/>
    <cellStyle name="20% - Accent3 7 4 2" xfId="489" xr:uid="{00000000-0005-0000-0000-0000E8010000}"/>
    <cellStyle name="20% - Accent3 7 5" xfId="490" xr:uid="{00000000-0005-0000-0000-0000E9010000}"/>
    <cellStyle name="20% - Accent3 8" xfId="491" xr:uid="{00000000-0005-0000-0000-0000EA010000}"/>
    <cellStyle name="20% - Accent3 8 2" xfId="492" xr:uid="{00000000-0005-0000-0000-0000EB010000}"/>
    <cellStyle name="20% - Accent3 8 2 2" xfId="493" xr:uid="{00000000-0005-0000-0000-0000EC010000}"/>
    <cellStyle name="20% - Accent3 8 2 2 2" xfId="494" xr:uid="{00000000-0005-0000-0000-0000ED010000}"/>
    <cellStyle name="20% - Accent3 8 2 3" xfId="495" xr:uid="{00000000-0005-0000-0000-0000EE010000}"/>
    <cellStyle name="20% - Accent3 8 3" xfId="496" xr:uid="{00000000-0005-0000-0000-0000EF010000}"/>
    <cellStyle name="20% - Accent3 8 3 2" xfId="497" xr:uid="{00000000-0005-0000-0000-0000F0010000}"/>
    <cellStyle name="20% - Accent3 8 3 2 2" xfId="498" xr:uid="{00000000-0005-0000-0000-0000F1010000}"/>
    <cellStyle name="20% - Accent3 8 3 3" xfId="499" xr:uid="{00000000-0005-0000-0000-0000F2010000}"/>
    <cellStyle name="20% - Accent3 8 4" xfId="500" xr:uid="{00000000-0005-0000-0000-0000F3010000}"/>
    <cellStyle name="20% - Accent3 8 4 2" xfId="501" xr:uid="{00000000-0005-0000-0000-0000F4010000}"/>
    <cellStyle name="20% - Accent3 8 5" xfId="502" xr:uid="{00000000-0005-0000-0000-0000F5010000}"/>
    <cellStyle name="20% - Accent3 9" xfId="503" xr:uid="{00000000-0005-0000-0000-0000F6010000}"/>
    <cellStyle name="20% - Accent3 9 2" xfId="504" xr:uid="{00000000-0005-0000-0000-0000F7010000}"/>
    <cellStyle name="20% - Accent3 9 2 2" xfId="505" xr:uid="{00000000-0005-0000-0000-0000F8010000}"/>
    <cellStyle name="20% - Accent3 9 2 2 2" xfId="506" xr:uid="{00000000-0005-0000-0000-0000F9010000}"/>
    <cellStyle name="20% - Accent3 9 2 3" xfId="507" xr:uid="{00000000-0005-0000-0000-0000FA010000}"/>
    <cellStyle name="20% - Accent3 9 3" xfId="508" xr:uid="{00000000-0005-0000-0000-0000FB010000}"/>
    <cellStyle name="20% - Accent3 9 3 2" xfId="509" xr:uid="{00000000-0005-0000-0000-0000FC010000}"/>
    <cellStyle name="20% - Accent3 9 4" xfId="510" xr:uid="{00000000-0005-0000-0000-0000FD010000}"/>
    <cellStyle name="20% - Accent4" xfId="511" builtinId="42" customBuiltin="1"/>
    <cellStyle name="20% - Accent4 10" xfId="512" xr:uid="{00000000-0005-0000-0000-0000FF010000}"/>
    <cellStyle name="20% - Accent4 10 2" xfId="513" xr:uid="{00000000-0005-0000-0000-000000020000}"/>
    <cellStyle name="20% - Accent4 10 2 2" xfId="514" xr:uid="{00000000-0005-0000-0000-000001020000}"/>
    <cellStyle name="20% - Accent4 10 3" xfId="515" xr:uid="{00000000-0005-0000-0000-000002020000}"/>
    <cellStyle name="20% - Accent4 11" xfId="516" xr:uid="{00000000-0005-0000-0000-000003020000}"/>
    <cellStyle name="20% - Accent4 11 2" xfId="517" xr:uid="{00000000-0005-0000-0000-000004020000}"/>
    <cellStyle name="20% - Accent4 11 2 2" xfId="518" xr:uid="{00000000-0005-0000-0000-000005020000}"/>
    <cellStyle name="20% - Accent4 11 3" xfId="519" xr:uid="{00000000-0005-0000-0000-000006020000}"/>
    <cellStyle name="20% - Accent4 12" xfId="520" xr:uid="{00000000-0005-0000-0000-000007020000}"/>
    <cellStyle name="20% - Accent4 12 2" xfId="521" xr:uid="{00000000-0005-0000-0000-000008020000}"/>
    <cellStyle name="20% - Accent4 12 2 2" xfId="522" xr:uid="{00000000-0005-0000-0000-000009020000}"/>
    <cellStyle name="20% - Accent4 12 3" xfId="523" xr:uid="{00000000-0005-0000-0000-00000A020000}"/>
    <cellStyle name="20% - Accent4 13" xfId="524" xr:uid="{00000000-0005-0000-0000-00000B020000}"/>
    <cellStyle name="20% - Accent4 13 2" xfId="525" xr:uid="{00000000-0005-0000-0000-00000C020000}"/>
    <cellStyle name="20% - Accent4 13 2 2" xfId="526" xr:uid="{00000000-0005-0000-0000-00000D020000}"/>
    <cellStyle name="20% - Accent4 13 3" xfId="527" xr:uid="{00000000-0005-0000-0000-00000E020000}"/>
    <cellStyle name="20% - Accent4 14" xfId="528" xr:uid="{00000000-0005-0000-0000-00000F020000}"/>
    <cellStyle name="20% - Accent4 14 2" xfId="529" xr:uid="{00000000-0005-0000-0000-000010020000}"/>
    <cellStyle name="20% - Accent4 14 2 2" xfId="530" xr:uid="{00000000-0005-0000-0000-000011020000}"/>
    <cellStyle name="20% - Accent4 14 3" xfId="531" xr:uid="{00000000-0005-0000-0000-000012020000}"/>
    <cellStyle name="20% - Accent4 15" xfId="532" xr:uid="{00000000-0005-0000-0000-000013020000}"/>
    <cellStyle name="20% - Accent4 15 2" xfId="533" xr:uid="{00000000-0005-0000-0000-000014020000}"/>
    <cellStyle name="20% - Accent4 15 2 2" xfId="534" xr:uid="{00000000-0005-0000-0000-000015020000}"/>
    <cellStyle name="20% - Accent4 15 3" xfId="535" xr:uid="{00000000-0005-0000-0000-000016020000}"/>
    <cellStyle name="20% - Accent4 16" xfId="536" xr:uid="{00000000-0005-0000-0000-000017020000}"/>
    <cellStyle name="20% - Accent4 16 2" xfId="537" xr:uid="{00000000-0005-0000-0000-000018020000}"/>
    <cellStyle name="20% - Accent4 17" xfId="538" xr:uid="{00000000-0005-0000-0000-000019020000}"/>
    <cellStyle name="20% - Accent4 17 2" xfId="539" xr:uid="{00000000-0005-0000-0000-00001A020000}"/>
    <cellStyle name="20% - Accent4 18" xfId="540" xr:uid="{00000000-0005-0000-0000-00001B020000}"/>
    <cellStyle name="20% - Accent4 2" xfId="541" xr:uid="{00000000-0005-0000-0000-00001C020000}"/>
    <cellStyle name="20% - Accent4 2 2" xfId="542" xr:uid="{00000000-0005-0000-0000-00001D020000}"/>
    <cellStyle name="20% - Accent4 2 2 2" xfId="543" xr:uid="{00000000-0005-0000-0000-00001E020000}"/>
    <cellStyle name="20% - Accent4 2 2 2 2" xfId="544" xr:uid="{00000000-0005-0000-0000-00001F020000}"/>
    <cellStyle name="20% - Accent4 2 2 2 2 2" xfId="545" xr:uid="{00000000-0005-0000-0000-000020020000}"/>
    <cellStyle name="20% - Accent4 2 2 2 2 2 2" xfId="546" xr:uid="{00000000-0005-0000-0000-000021020000}"/>
    <cellStyle name="20% - Accent4 2 2 2 2 3" xfId="547" xr:uid="{00000000-0005-0000-0000-000022020000}"/>
    <cellStyle name="20% - Accent4 2 2 2 3" xfId="548" xr:uid="{00000000-0005-0000-0000-000023020000}"/>
    <cellStyle name="20% - Accent4 2 2 2 3 2" xfId="549" xr:uid="{00000000-0005-0000-0000-000024020000}"/>
    <cellStyle name="20% - Accent4 2 2 2 3 2 2" xfId="550" xr:uid="{00000000-0005-0000-0000-000025020000}"/>
    <cellStyle name="20% - Accent4 2 2 2 3 3" xfId="551" xr:uid="{00000000-0005-0000-0000-000026020000}"/>
    <cellStyle name="20% - Accent4 2 2 2 4" xfId="552" xr:uid="{00000000-0005-0000-0000-000027020000}"/>
    <cellStyle name="20% - Accent4 2 2 2 4 2" xfId="553" xr:uid="{00000000-0005-0000-0000-000028020000}"/>
    <cellStyle name="20% - Accent4 2 2 2 5" xfId="554" xr:uid="{00000000-0005-0000-0000-000029020000}"/>
    <cellStyle name="20% - Accent4 2 2 3" xfId="555" xr:uid="{00000000-0005-0000-0000-00002A020000}"/>
    <cellStyle name="20% - Accent4 2 2 3 2" xfId="556" xr:uid="{00000000-0005-0000-0000-00002B020000}"/>
    <cellStyle name="20% - Accent4 2 2 3 2 2" xfId="557" xr:uid="{00000000-0005-0000-0000-00002C020000}"/>
    <cellStyle name="20% - Accent4 2 2 3 3" xfId="558" xr:uid="{00000000-0005-0000-0000-00002D020000}"/>
    <cellStyle name="20% - Accent4 2 2 4" xfId="559" xr:uid="{00000000-0005-0000-0000-00002E020000}"/>
    <cellStyle name="20% - Accent4 2 2 4 2" xfId="560" xr:uid="{00000000-0005-0000-0000-00002F020000}"/>
    <cellStyle name="20% - Accent4 2 2 4 2 2" xfId="561" xr:uid="{00000000-0005-0000-0000-000030020000}"/>
    <cellStyle name="20% - Accent4 2 2 4 3" xfId="562" xr:uid="{00000000-0005-0000-0000-000031020000}"/>
    <cellStyle name="20% - Accent4 2 2 5" xfId="563" xr:uid="{00000000-0005-0000-0000-000032020000}"/>
    <cellStyle name="20% - Accent4 2 2 5 2" xfId="564" xr:uid="{00000000-0005-0000-0000-000033020000}"/>
    <cellStyle name="20% - Accent4 2 2 6" xfId="565" xr:uid="{00000000-0005-0000-0000-000034020000}"/>
    <cellStyle name="20% - Accent4 2 3" xfId="566" xr:uid="{00000000-0005-0000-0000-000035020000}"/>
    <cellStyle name="20% - Accent4 2 3 2" xfId="567" xr:uid="{00000000-0005-0000-0000-000036020000}"/>
    <cellStyle name="20% - Accent4 2 3 2 2" xfId="568" xr:uid="{00000000-0005-0000-0000-000037020000}"/>
    <cellStyle name="20% - Accent4 2 3 2 2 2" xfId="569" xr:uid="{00000000-0005-0000-0000-000038020000}"/>
    <cellStyle name="20% - Accent4 2 3 2 3" xfId="570" xr:uid="{00000000-0005-0000-0000-000039020000}"/>
    <cellStyle name="20% - Accent4 2 3 3" xfId="571" xr:uid="{00000000-0005-0000-0000-00003A020000}"/>
    <cellStyle name="20% - Accent4 2 3 3 2" xfId="572" xr:uid="{00000000-0005-0000-0000-00003B020000}"/>
    <cellStyle name="20% - Accent4 2 3 3 2 2" xfId="573" xr:uid="{00000000-0005-0000-0000-00003C020000}"/>
    <cellStyle name="20% - Accent4 2 3 3 3" xfId="574" xr:uid="{00000000-0005-0000-0000-00003D020000}"/>
    <cellStyle name="20% - Accent4 2 3 4" xfId="575" xr:uid="{00000000-0005-0000-0000-00003E020000}"/>
    <cellStyle name="20% - Accent4 2 3 4 2" xfId="576" xr:uid="{00000000-0005-0000-0000-00003F020000}"/>
    <cellStyle name="20% - Accent4 2 3 5" xfId="577" xr:uid="{00000000-0005-0000-0000-000040020000}"/>
    <cellStyle name="20% - Accent4 2 4" xfId="578" xr:uid="{00000000-0005-0000-0000-000041020000}"/>
    <cellStyle name="20% - Accent4 2 4 2" xfId="579" xr:uid="{00000000-0005-0000-0000-000042020000}"/>
    <cellStyle name="20% - Accent4 2 4 2 2" xfId="580" xr:uid="{00000000-0005-0000-0000-000043020000}"/>
    <cellStyle name="20% - Accent4 2 4 3" xfId="581" xr:uid="{00000000-0005-0000-0000-000044020000}"/>
    <cellStyle name="20% - Accent4 2 5" xfId="582" xr:uid="{00000000-0005-0000-0000-000045020000}"/>
    <cellStyle name="20% - Accent4 2 5 2" xfId="583" xr:uid="{00000000-0005-0000-0000-000046020000}"/>
    <cellStyle name="20% - Accent4 2 5 2 2" xfId="584" xr:uid="{00000000-0005-0000-0000-000047020000}"/>
    <cellStyle name="20% - Accent4 2 5 3" xfId="585" xr:uid="{00000000-0005-0000-0000-000048020000}"/>
    <cellStyle name="20% - Accent4 2 6" xfId="586" xr:uid="{00000000-0005-0000-0000-000049020000}"/>
    <cellStyle name="20% - Accent4 2 6 2" xfId="587" xr:uid="{00000000-0005-0000-0000-00004A020000}"/>
    <cellStyle name="20% - Accent4 2 7" xfId="588" xr:uid="{00000000-0005-0000-0000-00004B020000}"/>
    <cellStyle name="20% - Accent4 3" xfId="589" xr:uid="{00000000-0005-0000-0000-00004C020000}"/>
    <cellStyle name="20% - Accent4 3 2" xfId="590" xr:uid="{00000000-0005-0000-0000-00004D020000}"/>
    <cellStyle name="20% - Accent4 3 2 2" xfId="591" xr:uid="{00000000-0005-0000-0000-00004E020000}"/>
    <cellStyle name="20% - Accent4 3 2 2 2" xfId="592" xr:uid="{00000000-0005-0000-0000-00004F020000}"/>
    <cellStyle name="20% - Accent4 3 2 2 2 2" xfId="593" xr:uid="{00000000-0005-0000-0000-000050020000}"/>
    <cellStyle name="20% - Accent4 3 2 2 3" xfId="594" xr:uid="{00000000-0005-0000-0000-000051020000}"/>
    <cellStyle name="20% - Accent4 3 2 3" xfId="595" xr:uid="{00000000-0005-0000-0000-000052020000}"/>
    <cellStyle name="20% - Accent4 3 2 3 2" xfId="596" xr:uid="{00000000-0005-0000-0000-000053020000}"/>
    <cellStyle name="20% - Accent4 3 2 3 2 2" xfId="597" xr:uid="{00000000-0005-0000-0000-000054020000}"/>
    <cellStyle name="20% - Accent4 3 2 3 3" xfId="598" xr:uid="{00000000-0005-0000-0000-000055020000}"/>
    <cellStyle name="20% - Accent4 3 2 4" xfId="599" xr:uid="{00000000-0005-0000-0000-000056020000}"/>
    <cellStyle name="20% - Accent4 3 2 4 2" xfId="600" xr:uid="{00000000-0005-0000-0000-000057020000}"/>
    <cellStyle name="20% - Accent4 3 2 5" xfId="601" xr:uid="{00000000-0005-0000-0000-000058020000}"/>
    <cellStyle name="20% - Accent4 3 3" xfId="602" xr:uid="{00000000-0005-0000-0000-000059020000}"/>
    <cellStyle name="20% - Accent4 3 3 2" xfId="603" xr:uid="{00000000-0005-0000-0000-00005A020000}"/>
    <cellStyle name="20% - Accent4 3 3 2 2" xfId="604" xr:uid="{00000000-0005-0000-0000-00005B020000}"/>
    <cellStyle name="20% - Accent4 3 3 3" xfId="605" xr:uid="{00000000-0005-0000-0000-00005C020000}"/>
    <cellStyle name="20% - Accent4 3 4" xfId="606" xr:uid="{00000000-0005-0000-0000-00005D020000}"/>
    <cellStyle name="20% - Accent4 3 4 2" xfId="607" xr:uid="{00000000-0005-0000-0000-00005E020000}"/>
    <cellStyle name="20% - Accent4 3 4 2 2" xfId="608" xr:uid="{00000000-0005-0000-0000-00005F020000}"/>
    <cellStyle name="20% - Accent4 3 4 3" xfId="609" xr:uid="{00000000-0005-0000-0000-000060020000}"/>
    <cellStyle name="20% - Accent4 3 5" xfId="610" xr:uid="{00000000-0005-0000-0000-000061020000}"/>
    <cellStyle name="20% - Accent4 3 5 2" xfId="611" xr:uid="{00000000-0005-0000-0000-000062020000}"/>
    <cellStyle name="20% - Accent4 3 6" xfId="612" xr:uid="{00000000-0005-0000-0000-000063020000}"/>
    <cellStyle name="20% - Accent4 4" xfId="613" xr:uid="{00000000-0005-0000-0000-000064020000}"/>
    <cellStyle name="20% - Accent4 4 2" xfId="614" xr:uid="{00000000-0005-0000-0000-000065020000}"/>
    <cellStyle name="20% - Accent4 4 2 2" xfId="615" xr:uid="{00000000-0005-0000-0000-000066020000}"/>
    <cellStyle name="20% - Accent4 4 2 2 2" xfId="616" xr:uid="{00000000-0005-0000-0000-000067020000}"/>
    <cellStyle name="20% - Accent4 4 2 3" xfId="617" xr:uid="{00000000-0005-0000-0000-000068020000}"/>
    <cellStyle name="20% - Accent4 4 3" xfId="618" xr:uid="{00000000-0005-0000-0000-000069020000}"/>
    <cellStyle name="20% - Accent4 4 3 2" xfId="619" xr:uid="{00000000-0005-0000-0000-00006A020000}"/>
    <cellStyle name="20% - Accent4 4 3 2 2" xfId="620" xr:uid="{00000000-0005-0000-0000-00006B020000}"/>
    <cellStyle name="20% - Accent4 4 3 3" xfId="621" xr:uid="{00000000-0005-0000-0000-00006C020000}"/>
    <cellStyle name="20% - Accent4 4 4" xfId="622" xr:uid="{00000000-0005-0000-0000-00006D020000}"/>
    <cellStyle name="20% - Accent4 4 4 2" xfId="623" xr:uid="{00000000-0005-0000-0000-00006E020000}"/>
    <cellStyle name="20% - Accent4 4 5" xfId="624" xr:uid="{00000000-0005-0000-0000-00006F020000}"/>
    <cellStyle name="20% - Accent4 5" xfId="625" xr:uid="{00000000-0005-0000-0000-000070020000}"/>
    <cellStyle name="20% - Accent4 5 2" xfId="626" xr:uid="{00000000-0005-0000-0000-000071020000}"/>
    <cellStyle name="20% - Accent4 5 2 2" xfId="627" xr:uid="{00000000-0005-0000-0000-000072020000}"/>
    <cellStyle name="20% - Accent4 5 2 2 2" xfId="628" xr:uid="{00000000-0005-0000-0000-000073020000}"/>
    <cellStyle name="20% - Accent4 5 2 3" xfId="629" xr:uid="{00000000-0005-0000-0000-000074020000}"/>
    <cellStyle name="20% - Accent4 5 3" xfId="630" xr:uid="{00000000-0005-0000-0000-000075020000}"/>
    <cellStyle name="20% - Accent4 5 3 2" xfId="631" xr:uid="{00000000-0005-0000-0000-000076020000}"/>
    <cellStyle name="20% - Accent4 5 3 2 2" xfId="632" xr:uid="{00000000-0005-0000-0000-000077020000}"/>
    <cellStyle name="20% - Accent4 5 3 3" xfId="633" xr:uid="{00000000-0005-0000-0000-000078020000}"/>
    <cellStyle name="20% - Accent4 5 4" xfId="634" xr:uid="{00000000-0005-0000-0000-000079020000}"/>
    <cellStyle name="20% - Accent4 5 4 2" xfId="635" xr:uid="{00000000-0005-0000-0000-00007A020000}"/>
    <cellStyle name="20% - Accent4 5 5" xfId="636" xr:uid="{00000000-0005-0000-0000-00007B020000}"/>
    <cellStyle name="20% - Accent4 6" xfId="637" xr:uid="{00000000-0005-0000-0000-00007C020000}"/>
    <cellStyle name="20% - Accent4 6 2" xfId="638" xr:uid="{00000000-0005-0000-0000-00007D020000}"/>
    <cellStyle name="20% - Accent4 6 2 2" xfId="639" xr:uid="{00000000-0005-0000-0000-00007E020000}"/>
    <cellStyle name="20% - Accent4 6 2 2 2" xfId="640" xr:uid="{00000000-0005-0000-0000-00007F020000}"/>
    <cellStyle name="20% - Accent4 6 2 3" xfId="641" xr:uid="{00000000-0005-0000-0000-000080020000}"/>
    <cellStyle name="20% - Accent4 6 3" xfId="642" xr:uid="{00000000-0005-0000-0000-000081020000}"/>
    <cellStyle name="20% - Accent4 6 3 2" xfId="643" xr:uid="{00000000-0005-0000-0000-000082020000}"/>
    <cellStyle name="20% - Accent4 6 3 2 2" xfId="644" xr:uid="{00000000-0005-0000-0000-000083020000}"/>
    <cellStyle name="20% - Accent4 6 3 3" xfId="645" xr:uid="{00000000-0005-0000-0000-000084020000}"/>
    <cellStyle name="20% - Accent4 6 4" xfId="646" xr:uid="{00000000-0005-0000-0000-000085020000}"/>
    <cellStyle name="20% - Accent4 6 4 2" xfId="647" xr:uid="{00000000-0005-0000-0000-000086020000}"/>
    <cellStyle name="20% - Accent4 6 5" xfId="648" xr:uid="{00000000-0005-0000-0000-000087020000}"/>
    <cellStyle name="20% - Accent4 7" xfId="649" xr:uid="{00000000-0005-0000-0000-000088020000}"/>
    <cellStyle name="20% - Accent4 7 2" xfId="650" xr:uid="{00000000-0005-0000-0000-000089020000}"/>
    <cellStyle name="20% - Accent4 7 2 2" xfId="651" xr:uid="{00000000-0005-0000-0000-00008A020000}"/>
    <cellStyle name="20% - Accent4 7 2 2 2" xfId="652" xr:uid="{00000000-0005-0000-0000-00008B020000}"/>
    <cellStyle name="20% - Accent4 7 2 3" xfId="653" xr:uid="{00000000-0005-0000-0000-00008C020000}"/>
    <cellStyle name="20% - Accent4 7 3" xfId="654" xr:uid="{00000000-0005-0000-0000-00008D020000}"/>
    <cellStyle name="20% - Accent4 7 3 2" xfId="655" xr:uid="{00000000-0005-0000-0000-00008E020000}"/>
    <cellStyle name="20% - Accent4 7 3 2 2" xfId="656" xr:uid="{00000000-0005-0000-0000-00008F020000}"/>
    <cellStyle name="20% - Accent4 7 3 3" xfId="657" xr:uid="{00000000-0005-0000-0000-000090020000}"/>
    <cellStyle name="20% - Accent4 7 4" xfId="658" xr:uid="{00000000-0005-0000-0000-000091020000}"/>
    <cellStyle name="20% - Accent4 7 4 2" xfId="659" xr:uid="{00000000-0005-0000-0000-000092020000}"/>
    <cellStyle name="20% - Accent4 7 5" xfId="660" xr:uid="{00000000-0005-0000-0000-000093020000}"/>
    <cellStyle name="20% - Accent4 8" xfId="661" xr:uid="{00000000-0005-0000-0000-000094020000}"/>
    <cellStyle name="20% - Accent4 8 2" xfId="662" xr:uid="{00000000-0005-0000-0000-000095020000}"/>
    <cellStyle name="20% - Accent4 8 2 2" xfId="663" xr:uid="{00000000-0005-0000-0000-000096020000}"/>
    <cellStyle name="20% - Accent4 8 2 2 2" xfId="664" xr:uid="{00000000-0005-0000-0000-000097020000}"/>
    <cellStyle name="20% - Accent4 8 2 3" xfId="665" xr:uid="{00000000-0005-0000-0000-000098020000}"/>
    <cellStyle name="20% - Accent4 8 3" xfId="666" xr:uid="{00000000-0005-0000-0000-000099020000}"/>
    <cellStyle name="20% - Accent4 8 3 2" xfId="667" xr:uid="{00000000-0005-0000-0000-00009A020000}"/>
    <cellStyle name="20% - Accent4 8 3 2 2" xfId="668" xr:uid="{00000000-0005-0000-0000-00009B020000}"/>
    <cellStyle name="20% - Accent4 8 3 3" xfId="669" xr:uid="{00000000-0005-0000-0000-00009C020000}"/>
    <cellStyle name="20% - Accent4 8 4" xfId="670" xr:uid="{00000000-0005-0000-0000-00009D020000}"/>
    <cellStyle name="20% - Accent4 8 4 2" xfId="671" xr:uid="{00000000-0005-0000-0000-00009E020000}"/>
    <cellStyle name="20% - Accent4 8 5" xfId="672" xr:uid="{00000000-0005-0000-0000-00009F020000}"/>
    <cellStyle name="20% - Accent4 9" xfId="673" xr:uid="{00000000-0005-0000-0000-0000A0020000}"/>
    <cellStyle name="20% - Accent4 9 2" xfId="674" xr:uid="{00000000-0005-0000-0000-0000A1020000}"/>
    <cellStyle name="20% - Accent4 9 2 2" xfId="675" xr:uid="{00000000-0005-0000-0000-0000A2020000}"/>
    <cellStyle name="20% - Accent4 9 2 2 2" xfId="676" xr:uid="{00000000-0005-0000-0000-0000A3020000}"/>
    <cellStyle name="20% - Accent4 9 2 3" xfId="677" xr:uid="{00000000-0005-0000-0000-0000A4020000}"/>
    <cellStyle name="20% - Accent4 9 3" xfId="678" xr:uid="{00000000-0005-0000-0000-0000A5020000}"/>
    <cellStyle name="20% - Accent4 9 3 2" xfId="679" xr:uid="{00000000-0005-0000-0000-0000A6020000}"/>
    <cellStyle name="20% - Accent4 9 4" xfId="680" xr:uid="{00000000-0005-0000-0000-0000A7020000}"/>
    <cellStyle name="20% - Accent5" xfId="681" builtinId="46" customBuiltin="1"/>
    <cellStyle name="20% - Accent5 10" xfId="682" xr:uid="{00000000-0005-0000-0000-0000A9020000}"/>
    <cellStyle name="20% - Accent5 10 2" xfId="683" xr:uid="{00000000-0005-0000-0000-0000AA020000}"/>
    <cellStyle name="20% - Accent5 10 2 2" xfId="684" xr:uid="{00000000-0005-0000-0000-0000AB020000}"/>
    <cellStyle name="20% - Accent5 10 3" xfId="685" xr:uid="{00000000-0005-0000-0000-0000AC020000}"/>
    <cellStyle name="20% - Accent5 11" xfId="686" xr:uid="{00000000-0005-0000-0000-0000AD020000}"/>
    <cellStyle name="20% - Accent5 11 2" xfId="687" xr:uid="{00000000-0005-0000-0000-0000AE020000}"/>
    <cellStyle name="20% - Accent5 11 2 2" xfId="688" xr:uid="{00000000-0005-0000-0000-0000AF020000}"/>
    <cellStyle name="20% - Accent5 11 3" xfId="689" xr:uid="{00000000-0005-0000-0000-0000B0020000}"/>
    <cellStyle name="20% - Accent5 12" xfId="690" xr:uid="{00000000-0005-0000-0000-0000B1020000}"/>
    <cellStyle name="20% - Accent5 12 2" xfId="691" xr:uid="{00000000-0005-0000-0000-0000B2020000}"/>
    <cellStyle name="20% - Accent5 12 2 2" xfId="692" xr:uid="{00000000-0005-0000-0000-0000B3020000}"/>
    <cellStyle name="20% - Accent5 12 3" xfId="693" xr:uid="{00000000-0005-0000-0000-0000B4020000}"/>
    <cellStyle name="20% - Accent5 13" xfId="694" xr:uid="{00000000-0005-0000-0000-0000B5020000}"/>
    <cellStyle name="20% - Accent5 13 2" xfId="695" xr:uid="{00000000-0005-0000-0000-0000B6020000}"/>
    <cellStyle name="20% - Accent5 13 2 2" xfId="696" xr:uid="{00000000-0005-0000-0000-0000B7020000}"/>
    <cellStyle name="20% - Accent5 13 3" xfId="697" xr:uid="{00000000-0005-0000-0000-0000B8020000}"/>
    <cellStyle name="20% - Accent5 14" xfId="698" xr:uid="{00000000-0005-0000-0000-0000B9020000}"/>
    <cellStyle name="20% - Accent5 14 2" xfId="699" xr:uid="{00000000-0005-0000-0000-0000BA020000}"/>
    <cellStyle name="20% - Accent5 14 2 2" xfId="700" xr:uid="{00000000-0005-0000-0000-0000BB020000}"/>
    <cellStyle name="20% - Accent5 14 3" xfId="701" xr:uid="{00000000-0005-0000-0000-0000BC020000}"/>
    <cellStyle name="20% - Accent5 15" xfId="702" xr:uid="{00000000-0005-0000-0000-0000BD020000}"/>
    <cellStyle name="20% - Accent5 15 2" xfId="703" xr:uid="{00000000-0005-0000-0000-0000BE020000}"/>
    <cellStyle name="20% - Accent5 15 2 2" xfId="704" xr:uid="{00000000-0005-0000-0000-0000BF020000}"/>
    <cellStyle name="20% - Accent5 15 3" xfId="705" xr:uid="{00000000-0005-0000-0000-0000C0020000}"/>
    <cellStyle name="20% - Accent5 16" xfId="706" xr:uid="{00000000-0005-0000-0000-0000C1020000}"/>
    <cellStyle name="20% - Accent5 16 2" xfId="707" xr:uid="{00000000-0005-0000-0000-0000C2020000}"/>
    <cellStyle name="20% - Accent5 17" xfId="708" xr:uid="{00000000-0005-0000-0000-0000C3020000}"/>
    <cellStyle name="20% - Accent5 17 2" xfId="709" xr:uid="{00000000-0005-0000-0000-0000C4020000}"/>
    <cellStyle name="20% - Accent5 18" xfId="710" xr:uid="{00000000-0005-0000-0000-0000C5020000}"/>
    <cellStyle name="20% - Accent5 2" xfId="711" xr:uid="{00000000-0005-0000-0000-0000C6020000}"/>
    <cellStyle name="20% - Accent5 2 2" xfId="712" xr:uid="{00000000-0005-0000-0000-0000C7020000}"/>
    <cellStyle name="20% - Accent5 2 2 2" xfId="713" xr:uid="{00000000-0005-0000-0000-0000C8020000}"/>
    <cellStyle name="20% - Accent5 2 2 2 2" xfId="714" xr:uid="{00000000-0005-0000-0000-0000C9020000}"/>
    <cellStyle name="20% - Accent5 2 2 2 2 2" xfId="715" xr:uid="{00000000-0005-0000-0000-0000CA020000}"/>
    <cellStyle name="20% - Accent5 2 2 2 2 2 2" xfId="716" xr:uid="{00000000-0005-0000-0000-0000CB020000}"/>
    <cellStyle name="20% - Accent5 2 2 2 2 3" xfId="717" xr:uid="{00000000-0005-0000-0000-0000CC020000}"/>
    <cellStyle name="20% - Accent5 2 2 2 3" xfId="718" xr:uid="{00000000-0005-0000-0000-0000CD020000}"/>
    <cellStyle name="20% - Accent5 2 2 2 3 2" xfId="719" xr:uid="{00000000-0005-0000-0000-0000CE020000}"/>
    <cellStyle name="20% - Accent5 2 2 2 3 2 2" xfId="720" xr:uid="{00000000-0005-0000-0000-0000CF020000}"/>
    <cellStyle name="20% - Accent5 2 2 2 3 3" xfId="721" xr:uid="{00000000-0005-0000-0000-0000D0020000}"/>
    <cellStyle name="20% - Accent5 2 2 2 4" xfId="722" xr:uid="{00000000-0005-0000-0000-0000D1020000}"/>
    <cellStyle name="20% - Accent5 2 2 2 4 2" xfId="723" xr:uid="{00000000-0005-0000-0000-0000D2020000}"/>
    <cellStyle name="20% - Accent5 2 2 2 5" xfId="724" xr:uid="{00000000-0005-0000-0000-0000D3020000}"/>
    <cellStyle name="20% - Accent5 2 2 3" xfId="725" xr:uid="{00000000-0005-0000-0000-0000D4020000}"/>
    <cellStyle name="20% - Accent5 2 2 3 2" xfId="726" xr:uid="{00000000-0005-0000-0000-0000D5020000}"/>
    <cellStyle name="20% - Accent5 2 2 3 2 2" xfId="727" xr:uid="{00000000-0005-0000-0000-0000D6020000}"/>
    <cellStyle name="20% - Accent5 2 2 3 3" xfId="728" xr:uid="{00000000-0005-0000-0000-0000D7020000}"/>
    <cellStyle name="20% - Accent5 2 2 4" xfId="729" xr:uid="{00000000-0005-0000-0000-0000D8020000}"/>
    <cellStyle name="20% - Accent5 2 2 4 2" xfId="730" xr:uid="{00000000-0005-0000-0000-0000D9020000}"/>
    <cellStyle name="20% - Accent5 2 2 4 2 2" xfId="731" xr:uid="{00000000-0005-0000-0000-0000DA020000}"/>
    <cellStyle name="20% - Accent5 2 2 4 3" xfId="732" xr:uid="{00000000-0005-0000-0000-0000DB020000}"/>
    <cellStyle name="20% - Accent5 2 2 5" xfId="733" xr:uid="{00000000-0005-0000-0000-0000DC020000}"/>
    <cellStyle name="20% - Accent5 2 2 5 2" xfId="734" xr:uid="{00000000-0005-0000-0000-0000DD020000}"/>
    <cellStyle name="20% - Accent5 2 2 6" xfId="735" xr:uid="{00000000-0005-0000-0000-0000DE020000}"/>
    <cellStyle name="20% - Accent5 2 3" xfId="736" xr:uid="{00000000-0005-0000-0000-0000DF020000}"/>
    <cellStyle name="20% - Accent5 2 3 2" xfId="737" xr:uid="{00000000-0005-0000-0000-0000E0020000}"/>
    <cellStyle name="20% - Accent5 2 3 2 2" xfId="738" xr:uid="{00000000-0005-0000-0000-0000E1020000}"/>
    <cellStyle name="20% - Accent5 2 3 2 2 2" xfId="739" xr:uid="{00000000-0005-0000-0000-0000E2020000}"/>
    <cellStyle name="20% - Accent5 2 3 2 3" xfId="740" xr:uid="{00000000-0005-0000-0000-0000E3020000}"/>
    <cellStyle name="20% - Accent5 2 3 3" xfId="741" xr:uid="{00000000-0005-0000-0000-0000E4020000}"/>
    <cellStyle name="20% - Accent5 2 3 3 2" xfId="742" xr:uid="{00000000-0005-0000-0000-0000E5020000}"/>
    <cellStyle name="20% - Accent5 2 3 3 2 2" xfId="743" xr:uid="{00000000-0005-0000-0000-0000E6020000}"/>
    <cellStyle name="20% - Accent5 2 3 3 3" xfId="744" xr:uid="{00000000-0005-0000-0000-0000E7020000}"/>
    <cellStyle name="20% - Accent5 2 3 4" xfId="745" xr:uid="{00000000-0005-0000-0000-0000E8020000}"/>
    <cellStyle name="20% - Accent5 2 3 4 2" xfId="746" xr:uid="{00000000-0005-0000-0000-0000E9020000}"/>
    <cellStyle name="20% - Accent5 2 3 5" xfId="747" xr:uid="{00000000-0005-0000-0000-0000EA020000}"/>
    <cellStyle name="20% - Accent5 2 4" xfId="748" xr:uid="{00000000-0005-0000-0000-0000EB020000}"/>
    <cellStyle name="20% - Accent5 2 4 2" xfId="749" xr:uid="{00000000-0005-0000-0000-0000EC020000}"/>
    <cellStyle name="20% - Accent5 2 4 2 2" xfId="750" xr:uid="{00000000-0005-0000-0000-0000ED020000}"/>
    <cellStyle name="20% - Accent5 2 4 3" xfId="751" xr:uid="{00000000-0005-0000-0000-0000EE020000}"/>
    <cellStyle name="20% - Accent5 2 5" xfId="752" xr:uid="{00000000-0005-0000-0000-0000EF020000}"/>
    <cellStyle name="20% - Accent5 2 5 2" xfId="753" xr:uid="{00000000-0005-0000-0000-0000F0020000}"/>
    <cellStyle name="20% - Accent5 2 5 2 2" xfId="754" xr:uid="{00000000-0005-0000-0000-0000F1020000}"/>
    <cellStyle name="20% - Accent5 2 5 3" xfId="755" xr:uid="{00000000-0005-0000-0000-0000F2020000}"/>
    <cellStyle name="20% - Accent5 2 6" xfId="756" xr:uid="{00000000-0005-0000-0000-0000F3020000}"/>
    <cellStyle name="20% - Accent5 2 6 2" xfId="757" xr:uid="{00000000-0005-0000-0000-0000F4020000}"/>
    <cellStyle name="20% - Accent5 2 7" xfId="758" xr:uid="{00000000-0005-0000-0000-0000F5020000}"/>
    <cellStyle name="20% - Accent5 3" xfId="759" xr:uid="{00000000-0005-0000-0000-0000F6020000}"/>
    <cellStyle name="20% - Accent5 3 2" xfId="760" xr:uid="{00000000-0005-0000-0000-0000F7020000}"/>
    <cellStyle name="20% - Accent5 3 2 2" xfId="761" xr:uid="{00000000-0005-0000-0000-0000F8020000}"/>
    <cellStyle name="20% - Accent5 3 2 2 2" xfId="762" xr:uid="{00000000-0005-0000-0000-0000F9020000}"/>
    <cellStyle name="20% - Accent5 3 2 2 2 2" xfId="763" xr:uid="{00000000-0005-0000-0000-0000FA020000}"/>
    <cellStyle name="20% - Accent5 3 2 2 3" xfId="764" xr:uid="{00000000-0005-0000-0000-0000FB020000}"/>
    <cellStyle name="20% - Accent5 3 2 3" xfId="765" xr:uid="{00000000-0005-0000-0000-0000FC020000}"/>
    <cellStyle name="20% - Accent5 3 2 3 2" xfId="766" xr:uid="{00000000-0005-0000-0000-0000FD020000}"/>
    <cellStyle name="20% - Accent5 3 2 3 2 2" xfId="767" xr:uid="{00000000-0005-0000-0000-0000FE020000}"/>
    <cellStyle name="20% - Accent5 3 2 3 3" xfId="768" xr:uid="{00000000-0005-0000-0000-0000FF020000}"/>
    <cellStyle name="20% - Accent5 3 2 4" xfId="769" xr:uid="{00000000-0005-0000-0000-000000030000}"/>
    <cellStyle name="20% - Accent5 3 2 4 2" xfId="770" xr:uid="{00000000-0005-0000-0000-000001030000}"/>
    <cellStyle name="20% - Accent5 3 2 5" xfId="771" xr:uid="{00000000-0005-0000-0000-000002030000}"/>
    <cellStyle name="20% - Accent5 3 3" xfId="772" xr:uid="{00000000-0005-0000-0000-000003030000}"/>
    <cellStyle name="20% - Accent5 3 3 2" xfId="773" xr:uid="{00000000-0005-0000-0000-000004030000}"/>
    <cellStyle name="20% - Accent5 3 3 2 2" xfId="774" xr:uid="{00000000-0005-0000-0000-000005030000}"/>
    <cellStyle name="20% - Accent5 3 3 3" xfId="775" xr:uid="{00000000-0005-0000-0000-000006030000}"/>
    <cellStyle name="20% - Accent5 3 4" xfId="776" xr:uid="{00000000-0005-0000-0000-000007030000}"/>
    <cellStyle name="20% - Accent5 3 4 2" xfId="777" xr:uid="{00000000-0005-0000-0000-000008030000}"/>
    <cellStyle name="20% - Accent5 3 4 2 2" xfId="778" xr:uid="{00000000-0005-0000-0000-000009030000}"/>
    <cellStyle name="20% - Accent5 3 4 3" xfId="779" xr:uid="{00000000-0005-0000-0000-00000A030000}"/>
    <cellStyle name="20% - Accent5 3 5" xfId="780" xr:uid="{00000000-0005-0000-0000-00000B030000}"/>
    <cellStyle name="20% - Accent5 3 5 2" xfId="781" xr:uid="{00000000-0005-0000-0000-00000C030000}"/>
    <cellStyle name="20% - Accent5 3 6" xfId="782" xr:uid="{00000000-0005-0000-0000-00000D030000}"/>
    <cellStyle name="20% - Accent5 4" xfId="783" xr:uid="{00000000-0005-0000-0000-00000E030000}"/>
    <cellStyle name="20% - Accent5 4 2" xfId="784" xr:uid="{00000000-0005-0000-0000-00000F030000}"/>
    <cellStyle name="20% - Accent5 4 2 2" xfId="785" xr:uid="{00000000-0005-0000-0000-000010030000}"/>
    <cellStyle name="20% - Accent5 4 2 2 2" xfId="786" xr:uid="{00000000-0005-0000-0000-000011030000}"/>
    <cellStyle name="20% - Accent5 4 2 3" xfId="787" xr:uid="{00000000-0005-0000-0000-000012030000}"/>
    <cellStyle name="20% - Accent5 4 3" xfId="788" xr:uid="{00000000-0005-0000-0000-000013030000}"/>
    <cellStyle name="20% - Accent5 4 3 2" xfId="789" xr:uid="{00000000-0005-0000-0000-000014030000}"/>
    <cellStyle name="20% - Accent5 4 3 2 2" xfId="790" xr:uid="{00000000-0005-0000-0000-000015030000}"/>
    <cellStyle name="20% - Accent5 4 3 3" xfId="791" xr:uid="{00000000-0005-0000-0000-000016030000}"/>
    <cellStyle name="20% - Accent5 4 4" xfId="792" xr:uid="{00000000-0005-0000-0000-000017030000}"/>
    <cellStyle name="20% - Accent5 4 4 2" xfId="793" xr:uid="{00000000-0005-0000-0000-000018030000}"/>
    <cellStyle name="20% - Accent5 4 5" xfId="794" xr:uid="{00000000-0005-0000-0000-000019030000}"/>
    <cellStyle name="20% - Accent5 5" xfId="795" xr:uid="{00000000-0005-0000-0000-00001A030000}"/>
    <cellStyle name="20% - Accent5 5 2" xfId="796" xr:uid="{00000000-0005-0000-0000-00001B030000}"/>
    <cellStyle name="20% - Accent5 5 2 2" xfId="797" xr:uid="{00000000-0005-0000-0000-00001C030000}"/>
    <cellStyle name="20% - Accent5 5 2 2 2" xfId="798" xr:uid="{00000000-0005-0000-0000-00001D030000}"/>
    <cellStyle name="20% - Accent5 5 2 3" xfId="799" xr:uid="{00000000-0005-0000-0000-00001E030000}"/>
    <cellStyle name="20% - Accent5 5 3" xfId="800" xr:uid="{00000000-0005-0000-0000-00001F030000}"/>
    <cellStyle name="20% - Accent5 5 3 2" xfId="801" xr:uid="{00000000-0005-0000-0000-000020030000}"/>
    <cellStyle name="20% - Accent5 5 3 2 2" xfId="802" xr:uid="{00000000-0005-0000-0000-000021030000}"/>
    <cellStyle name="20% - Accent5 5 3 3" xfId="803" xr:uid="{00000000-0005-0000-0000-000022030000}"/>
    <cellStyle name="20% - Accent5 5 4" xfId="804" xr:uid="{00000000-0005-0000-0000-000023030000}"/>
    <cellStyle name="20% - Accent5 5 4 2" xfId="805" xr:uid="{00000000-0005-0000-0000-000024030000}"/>
    <cellStyle name="20% - Accent5 5 5" xfId="806" xr:uid="{00000000-0005-0000-0000-000025030000}"/>
    <cellStyle name="20% - Accent5 6" xfId="807" xr:uid="{00000000-0005-0000-0000-000026030000}"/>
    <cellStyle name="20% - Accent5 6 2" xfId="808" xr:uid="{00000000-0005-0000-0000-000027030000}"/>
    <cellStyle name="20% - Accent5 6 2 2" xfId="809" xr:uid="{00000000-0005-0000-0000-000028030000}"/>
    <cellStyle name="20% - Accent5 6 2 2 2" xfId="810" xr:uid="{00000000-0005-0000-0000-000029030000}"/>
    <cellStyle name="20% - Accent5 6 2 3" xfId="811" xr:uid="{00000000-0005-0000-0000-00002A030000}"/>
    <cellStyle name="20% - Accent5 6 3" xfId="812" xr:uid="{00000000-0005-0000-0000-00002B030000}"/>
    <cellStyle name="20% - Accent5 6 3 2" xfId="813" xr:uid="{00000000-0005-0000-0000-00002C030000}"/>
    <cellStyle name="20% - Accent5 6 3 2 2" xfId="814" xr:uid="{00000000-0005-0000-0000-00002D030000}"/>
    <cellStyle name="20% - Accent5 6 3 3" xfId="815" xr:uid="{00000000-0005-0000-0000-00002E030000}"/>
    <cellStyle name="20% - Accent5 6 4" xfId="816" xr:uid="{00000000-0005-0000-0000-00002F030000}"/>
    <cellStyle name="20% - Accent5 6 4 2" xfId="817" xr:uid="{00000000-0005-0000-0000-000030030000}"/>
    <cellStyle name="20% - Accent5 6 5" xfId="818" xr:uid="{00000000-0005-0000-0000-000031030000}"/>
    <cellStyle name="20% - Accent5 7" xfId="819" xr:uid="{00000000-0005-0000-0000-000032030000}"/>
    <cellStyle name="20% - Accent5 7 2" xfId="820" xr:uid="{00000000-0005-0000-0000-000033030000}"/>
    <cellStyle name="20% - Accent5 7 2 2" xfId="821" xr:uid="{00000000-0005-0000-0000-000034030000}"/>
    <cellStyle name="20% - Accent5 7 2 2 2" xfId="822" xr:uid="{00000000-0005-0000-0000-000035030000}"/>
    <cellStyle name="20% - Accent5 7 2 3" xfId="823" xr:uid="{00000000-0005-0000-0000-000036030000}"/>
    <cellStyle name="20% - Accent5 7 3" xfId="824" xr:uid="{00000000-0005-0000-0000-000037030000}"/>
    <cellStyle name="20% - Accent5 7 3 2" xfId="825" xr:uid="{00000000-0005-0000-0000-000038030000}"/>
    <cellStyle name="20% - Accent5 7 3 2 2" xfId="826" xr:uid="{00000000-0005-0000-0000-000039030000}"/>
    <cellStyle name="20% - Accent5 7 3 3" xfId="827" xr:uid="{00000000-0005-0000-0000-00003A030000}"/>
    <cellStyle name="20% - Accent5 7 4" xfId="828" xr:uid="{00000000-0005-0000-0000-00003B030000}"/>
    <cellStyle name="20% - Accent5 7 4 2" xfId="829" xr:uid="{00000000-0005-0000-0000-00003C030000}"/>
    <cellStyle name="20% - Accent5 7 5" xfId="830" xr:uid="{00000000-0005-0000-0000-00003D030000}"/>
    <cellStyle name="20% - Accent5 8" xfId="831" xr:uid="{00000000-0005-0000-0000-00003E030000}"/>
    <cellStyle name="20% - Accent5 8 2" xfId="832" xr:uid="{00000000-0005-0000-0000-00003F030000}"/>
    <cellStyle name="20% - Accent5 8 2 2" xfId="833" xr:uid="{00000000-0005-0000-0000-000040030000}"/>
    <cellStyle name="20% - Accent5 8 2 2 2" xfId="834" xr:uid="{00000000-0005-0000-0000-000041030000}"/>
    <cellStyle name="20% - Accent5 8 2 3" xfId="835" xr:uid="{00000000-0005-0000-0000-000042030000}"/>
    <cellStyle name="20% - Accent5 8 3" xfId="836" xr:uid="{00000000-0005-0000-0000-000043030000}"/>
    <cellStyle name="20% - Accent5 8 3 2" xfId="837" xr:uid="{00000000-0005-0000-0000-000044030000}"/>
    <cellStyle name="20% - Accent5 8 3 2 2" xfId="838" xr:uid="{00000000-0005-0000-0000-000045030000}"/>
    <cellStyle name="20% - Accent5 8 3 3" xfId="839" xr:uid="{00000000-0005-0000-0000-000046030000}"/>
    <cellStyle name="20% - Accent5 8 4" xfId="840" xr:uid="{00000000-0005-0000-0000-000047030000}"/>
    <cellStyle name="20% - Accent5 8 4 2" xfId="841" xr:uid="{00000000-0005-0000-0000-000048030000}"/>
    <cellStyle name="20% - Accent5 8 5" xfId="842" xr:uid="{00000000-0005-0000-0000-000049030000}"/>
    <cellStyle name="20% - Accent5 9" xfId="843" xr:uid="{00000000-0005-0000-0000-00004A030000}"/>
    <cellStyle name="20% - Accent5 9 2" xfId="844" xr:uid="{00000000-0005-0000-0000-00004B030000}"/>
    <cellStyle name="20% - Accent5 9 2 2" xfId="845" xr:uid="{00000000-0005-0000-0000-00004C030000}"/>
    <cellStyle name="20% - Accent5 9 2 2 2" xfId="846" xr:uid="{00000000-0005-0000-0000-00004D030000}"/>
    <cellStyle name="20% - Accent5 9 2 3" xfId="847" xr:uid="{00000000-0005-0000-0000-00004E030000}"/>
    <cellStyle name="20% - Accent5 9 3" xfId="848" xr:uid="{00000000-0005-0000-0000-00004F030000}"/>
    <cellStyle name="20% - Accent5 9 3 2" xfId="849" xr:uid="{00000000-0005-0000-0000-000050030000}"/>
    <cellStyle name="20% - Accent5 9 4" xfId="850" xr:uid="{00000000-0005-0000-0000-000051030000}"/>
    <cellStyle name="20% - Accent6" xfId="851" builtinId="50" customBuiltin="1"/>
    <cellStyle name="20% - Accent6 10" xfId="852" xr:uid="{00000000-0005-0000-0000-000053030000}"/>
    <cellStyle name="20% - Accent6 10 2" xfId="853" xr:uid="{00000000-0005-0000-0000-000054030000}"/>
    <cellStyle name="20% - Accent6 10 2 2" xfId="854" xr:uid="{00000000-0005-0000-0000-000055030000}"/>
    <cellStyle name="20% - Accent6 10 3" xfId="855" xr:uid="{00000000-0005-0000-0000-000056030000}"/>
    <cellStyle name="20% - Accent6 11" xfId="856" xr:uid="{00000000-0005-0000-0000-000057030000}"/>
    <cellStyle name="20% - Accent6 11 2" xfId="857" xr:uid="{00000000-0005-0000-0000-000058030000}"/>
    <cellStyle name="20% - Accent6 11 2 2" xfId="858" xr:uid="{00000000-0005-0000-0000-000059030000}"/>
    <cellStyle name="20% - Accent6 11 3" xfId="859" xr:uid="{00000000-0005-0000-0000-00005A030000}"/>
    <cellStyle name="20% - Accent6 12" xfId="860" xr:uid="{00000000-0005-0000-0000-00005B030000}"/>
    <cellStyle name="20% - Accent6 12 2" xfId="861" xr:uid="{00000000-0005-0000-0000-00005C030000}"/>
    <cellStyle name="20% - Accent6 12 2 2" xfId="862" xr:uid="{00000000-0005-0000-0000-00005D030000}"/>
    <cellStyle name="20% - Accent6 12 3" xfId="863" xr:uid="{00000000-0005-0000-0000-00005E030000}"/>
    <cellStyle name="20% - Accent6 13" xfId="864" xr:uid="{00000000-0005-0000-0000-00005F030000}"/>
    <cellStyle name="20% - Accent6 13 2" xfId="865" xr:uid="{00000000-0005-0000-0000-000060030000}"/>
    <cellStyle name="20% - Accent6 13 2 2" xfId="866" xr:uid="{00000000-0005-0000-0000-000061030000}"/>
    <cellStyle name="20% - Accent6 13 3" xfId="867" xr:uid="{00000000-0005-0000-0000-000062030000}"/>
    <cellStyle name="20% - Accent6 14" xfId="868" xr:uid="{00000000-0005-0000-0000-000063030000}"/>
    <cellStyle name="20% - Accent6 14 2" xfId="869" xr:uid="{00000000-0005-0000-0000-000064030000}"/>
    <cellStyle name="20% - Accent6 14 2 2" xfId="870" xr:uid="{00000000-0005-0000-0000-000065030000}"/>
    <cellStyle name="20% - Accent6 14 3" xfId="871" xr:uid="{00000000-0005-0000-0000-000066030000}"/>
    <cellStyle name="20% - Accent6 15" xfId="872" xr:uid="{00000000-0005-0000-0000-000067030000}"/>
    <cellStyle name="20% - Accent6 15 2" xfId="873" xr:uid="{00000000-0005-0000-0000-000068030000}"/>
    <cellStyle name="20% - Accent6 15 2 2" xfId="874" xr:uid="{00000000-0005-0000-0000-000069030000}"/>
    <cellStyle name="20% - Accent6 15 3" xfId="875" xr:uid="{00000000-0005-0000-0000-00006A030000}"/>
    <cellStyle name="20% - Accent6 16" xfId="876" xr:uid="{00000000-0005-0000-0000-00006B030000}"/>
    <cellStyle name="20% - Accent6 16 2" xfId="877" xr:uid="{00000000-0005-0000-0000-00006C030000}"/>
    <cellStyle name="20% - Accent6 17" xfId="878" xr:uid="{00000000-0005-0000-0000-00006D030000}"/>
    <cellStyle name="20% - Accent6 17 2" xfId="879" xr:uid="{00000000-0005-0000-0000-00006E030000}"/>
    <cellStyle name="20% - Accent6 18" xfId="880" xr:uid="{00000000-0005-0000-0000-00006F030000}"/>
    <cellStyle name="20% - Accent6 2" xfId="881" xr:uid="{00000000-0005-0000-0000-000070030000}"/>
    <cellStyle name="20% - Accent6 2 2" xfId="882" xr:uid="{00000000-0005-0000-0000-000071030000}"/>
    <cellStyle name="20% - Accent6 2 2 2" xfId="883" xr:uid="{00000000-0005-0000-0000-000072030000}"/>
    <cellStyle name="20% - Accent6 2 2 2 2" xfId="884" xr:uid="{00000000-0005-0000-0000-000073030000}"/>
    <cellStyle name="20% - Accent6 2 2 2 2 2" xfId="885" xr:uid="{00000000-0005-0000-0000-000074030000}"/>
    <cellStyle name="20% - Accent6 2 2 2 2 2 2" xfId="886" xr:uid="{00000000-0005-0000-0000-000075030000}"/>
    <cellStyle name="20% - Accent6 2 2 2 2 3" xfId="887" xr:uid="{00000000-0005-0000-0000-000076030000}"/>
    <cellStyle name="20% - Accent6 2 2 2 3" xfId="888" xr:uid="{00000000-0005-0000-0000-000077030000}"/>
    <cellStyle name="20% - Accent6 2 2 2 3 2" xfId="889" xr:uid="{00000000-0005-0000-0000-000078030000}"/>
    <cellStyle name="20% - Accent6 2 2 2 3 2 2" xfId="890" xr:uid="{00000000-0005-0000-0000-000079030000}"/>
    <cellStyle name="20% - Accent6 2 2 2 3 3" xfId="891" xr:uid="{00000000-0005-0000-0000-00007A030000}"/>
    <cellStyle name="20% - Accent6 2 2 2 4" xfId="892" xr:uid="{00000000-0005-0000-0000-00007B030000}"/>
    <cellStyle name="20% - Accent6 2 2 2 4 2" xfId="893" xr:uid="{00000000-0005-0000-0000-00007C030000}"/>
    <cellStyle name="20% - Accent6 2 2 2 5" xfId="894" xr:uid="{00000000-0005-0000-0000-00007D030000}"/>
    <cellStyle name="20% - Accent6 2 2 3" xfId="895" xr:uid="{00000000-0005-0000-0000-00007E030000}"/>
    <cellStyle name="20% - Accent6 2 2 3 2" xfId="896" xr:uid="{00000000-0005-0000-0000-00007F030000}"/>
    <cellStyle name="20% - Accent6 2 2 3 2 2" xfId="897" xr:uid="{00000000-0005-0000-0000-000080030000}"/>
    <cellStyle name="20% - Accent6 2 2 3 3" xfId="898" xr:uid="{00000000-0005-0000-0000-000081030000}"/>
    <cellStyle name="20% - Accent6 2 2 4" xfId="899" xr:uid="{00000000-0005-0000-0000-000082030000}"/>
    <cellStyle name="20% - Accent6 2 2 4 2" xfId="900" xr:uid="{00000000-0005-0000-0000-000083030000}"/>
    <cellStyle name="20% - Accent6 2 2 4 2 2" xfId="901" xr:uid="{00000000-0005-0000-0000-000084030000}"/>
    <cellStyle name="20% - Accent6 2 2 4 3" xfId="902" xr:uid="{00000000-0005-0000-0000-000085030000}"/>
    <cellStyle name="20% - Accent6 2 2 5" xfId="903" xr:uid="{00000000-0005-0000-0000-000086030000}"/>
    <cellStyle name="20% - Accent6 2 2 5 2" xfId="904" xr:uid="{00000000-0005-0000-0000-000087030000}"/>
    <cellStyle name="20% - Accent6 2 2 6" xfId="905" xr:uid="{00000000-0005-0000-0000-000088030000}"/>
    <cellStyle name="20% - Accent6 2 3" xfId="906" xr:uid="{00000000-0005-0000-0000-000089030000}"/>
    <cellStyle name="20% - Accent6 2 3 2" xfId="907" xr:uid="{00000000-0005-0000-0000-00008A030000}"/>
    <cellStyle name="20% - Accent6 2 3 2 2" xfId="908" xr:uid="{00000000-0005-0000-0000-00008B030000}"/>
    <cellStyle name="20% - Accent6 2 3 2 2 2" xfId="909" xr:uid="{00000000-0005-0000-0000-00008C030000}"/>
    <cellStyle name="20% - Accent6 2 3 2 3" xfId="910" xr:uid="{00000000-0005-0000-0000-00008D030000}"/>
    <cellStyle name="20% - Accent6 2 3 3" xfId="911" xr:uid="{00000000-0005-0000-0000-00008E030000}"/>
    <cellStyle name="20% - Accent6 2 3 3 2" xfId="912" xr:uid="{00000000-0005-0000-0000-00008F030000}"/>
    <cellStyle name="20% - Accent6 2 3 3 2 2" xfId="913" xr:uid="{00000000-0005-0000-0000-000090030000}"/>
    <cellStyle name="20% - Accent6 2 3 3 3" xfId="914" xr:uid="{00000000-0005-0000-0000-000091030000}"/>
    <cellStyle name="20% - Accent6 2 3 4" xfId="915" xr:uid="{00000000-0005-0000-0000-000092030000}"/>
    <cellStyle name="20% - Accent6 2 3 4 2" xfId="916" xr:uid="{00000000-0005-0000-0000-000093030000}"/>
    <cellStyle name="20% - Accent6 2 3 5" xfId="917" xr:uid="{00000000-0005-0000-0000-000094030000}"/>
    <cellStyle name="20% - Accent6 2 4" xfId="918" xr:uid="{00000000-0005-0000-0000-000095030000}"/>
    <cellStyle name="20% - Accent6 2 4 2" xfId="919" xr:uid="{00000000-0005-0000-0000-000096030000}"/>
    <cellStyle name="20% - Accent6 2 4 2 2" xfId="920" xr:uid="{00000000-0005-0000-0000-000097030000}"/>
    <cellStyle name="20% - Accent6 2 4 3" xfId="921" xr:uid="{00000000-0005-0000-0000-000098030000}"/>
    <cellStyle name="20% - Accent6 2 5" xfId="922" xr:uid="{00000000-0005-0000-0000-000099030000}"/>
    <cellStyle name="20% - Accent6 2 5 2" xfId="923" xr:uid="{00000000-0005-0000-0000-00009A030000}"/>
    <cellStyle name="20% - Accent6 2 5 2 2" xfId="924" xr:uid="{00000000-0005-0000-0000-00009B030000}"/>
    <cellStyle name="20% - Accent6 2 5 3" xfId="925" xr:uid="{00000000-0005-0000-0000-00009C030000}"/>
    <cellStyle name="20% - Accent6 2 6" xfId="926" xr:uid="{00000000-0005-0000-0000-00009D030000}"/>
    <cellStyle name="20% - Accent6 2 6 2" xfId="927" xr:uid="{00000000-0005-0000-0000-00009E030000}"/>
    <cellStyle name="20% - Accent6 2 7" xfId="928" xr:uid="{00000000-0005-0000-0000-00009F030000}"/>
    <cellStyle name="20% - Accent6 3" xfId="929" xr:uid="{00000000-0005-0000-0000-0000A0030000}"/>
    <cellStyle name="20% - Accent6 3 2" xfId="930" xr:uid="{00000000-0005-0000-0000-0000A1030000}"/>
    <cellStyle name="20% - Accent6 3 2 2" xfId="931" xr:uid="{00000000-0005-0000-0000-0000A2030000}"/>
    <cellStyle name="20% - Accent6 3 2 2 2" xfId="932" xr:uid="{00000000-0005-0000-0000-0000A3030000}"/>
    <cellStyle name="20% - Accent6 3 2 2 2 2" xfId="933" xr:uid="{00000000-0005-0000-0000-0000A4030000}"/>
    <cellStyle name="20% - Accent6 3 2 2 3" xfId="934" xr:uid="{00000000-0005-0000-0000-0000A5030000}"/>
    <cellStyle name="20% - Accent6 3 2 3" xfId="935" xr:uid="{00000000-0005-0000-0000-0000A6030000}"/>
    <cellStyle name="20% - Accent6 3 2 3 2" xfId="936" xr:uid="{00000000-0005-0000-0000-0000A7030000}"/>
    <cellStyle name="20% - Accent6 3 2 3 2 2" xfId="937" xr:uid="{00000000-0005-0000-0000-0000A8030000}"/>
    <cellStyle name="20% - Accent6 3 2 3 3" xfId="938" xr:uid="{00000000-0005-0000-0000-0000A9030000}"/>
    <cellStyle name="20% - Accent6 3 2 4" xfId="939" xr:uid="{00000000-0005-0000-0000-0000AA030000}"/>
    <cellStyle name="20% - Accent6 3 2 4 2" xfId="940" xr:uid="{00000000-0005-0000-0000-0000AB030000}"/>
    <cellStyle name="20% - Accent6 3 2 5" xfId="941" xr:uid="{00000000-0005-0000-0000-0000AC030000}"/>
    <cellStyle name="20% - Accent6 3 3" xfId="942" xr:uid="{00000000-0005-0000-0000-0000AD030000}"/>
    <cellStyle name="20% - Accent6 3 3 2" xfId="943" xr:uid="{00000000-0005-0000-0000-0000AE030000}"/>
    <cellStyle name="20% - Accent6 3 3 2 2" xfId="944" xr:uid="{00000000-0005-0000-0000-0000AF030000}"/>
    <cellStyle name="20% - Accent6 3 3 3" xfId="945" xr:uid="{00000000-0005-0000-0000-0000B0030000}"/>
    <cellStyle name="20% - Accent6 3 4" xfId="946" xr:uid="{00000000-0005-0000-0000-0000B1030000}"/>
    <cellStyle name="20% - Accent6 3 4 2" xfId="947" xr:uid="{00000000-0005-0000-0000-0000B2030000}"/>
    <cellStyle name="20% - Accent6 3 4 2 2" xfId="948" xr:uid="{00000000-0005-0000-0000-0000B3030000}"/>
    <cellStyle name="20% - Accent6 3 4 3" xfId="949" xr:uid="{00000000-0005-0000-0000-0000B4030000}"/>
    <cellStyle name="20% - Accent6 3 5" xfId="950" xr:uid="{00000000-0005-0000-0000-0000B5030000}"/>
    <cellStyle name="20% - Accent6 3 5 2" xfId="951" xr:uid="{00000000-0005-0000-0000-0000B6030000}"/>
    <cellStyle name="20% - Accent6 3 6" xfId="952" xr:uid="{00000000-0005-0000-0000-0000B7030000}"/>
    <cellStyle name="20% - Accent6 4" xfId="953" xr:uid="{00000000-0005-0000-0000-0000B8030000}"/>
    <cellStyle name="20% - Accent6 4 2" xfId="954" xr:uid="{00000000-0005-0000-0000-0000B9030000}"/>
    <cellStyle name="20% - Accent6 4 2 2" xfId="955" xr:uid="{00000000-0005-0000-0000-0000BA030000}"/>
    <cellStyle name="20% - Accent6 4 2 2 2" xfId="956" xr:uid="{00000000-0005-0000-0000-0000BB030000}"/>
    <cellStyle name="20% - Accent6 4 2 3" xfId="957" xr:uid="{00000000-0005-0000-0000-0000BC030000}"/>
    <cellStyle name="20% - Accent6 4 3" xfId="958" xr:uid="{00000000-0005-0000-0000-0000BD030000}"/>
    <cellStyle name="20% - Accent6 4 3 2" xfId="959" xr:uid="{00000000-0005-0000-0000-0000BE030000}"/>
    <cellStyle name="20% - Accent6 4 3 2 2" xfId="960" xr:uid="{00000000-0005-0000-0000-0000BF030000}"/>
    <cellStyle name="20% - Accent6 4 3 3" xfId="961" xr:uid="{00000000-0005-0000-0000-0000C0030000}"/>
    <cellStyle name="20% - Accent6 4 4" xfId="962" xr:uid="{00000000-0005-0000-0000-0000C1030000}"/>
    <cellStyle name="20% - Accent6 4 4 2" xfId="963" xr:uid="{00000000-0005-0000-0000-0000C2030000}"/>
    <cellStyle name="20% - Accent6 4 5" xfId="964" xr:uid="{00000000-0005-0000-0000-0000C3030000}"/>
    <cellStyle name="20% - Accent6 5" xfId="965" xr:uid="{00000000-0005-0000-0000-0000C4030000}"/>
    <cellStyle name="20% - Accent6 5 2" xfId="966" xr:uid="{00000000-0005-0000-0000-0000C5030000}"/>
    <cellStyle name="20% - Accent6 5 2 2" xfId="967" xr:uid="{00000000-0005-0000-0000-0000C6030000}"/>
    <cellStyle name="20% - Accent6 5 2 2 2" xfId="968" xr:uid="{00000000-0005-0000-0000-0000C7030000}"/>
    <cellStyle name="20% - Accent6 5 2 3" xfId="969" xr:uid="{00000000-0005-0000-0000-0000C8030000}"/>
    <cellStyle name="20% - Accent6 5 3" xfId="970" xr:uid="{00000000-0005-0000-0000-0000C9030000}"/>
    <cellStyle name="20% - Accent6 5 3 2" xfId="971" xr:uid="{00000000-0005-0000-0000-0000CA030000}"/>
    <cellStyle name="20% - Accent6 5 3 2 2" xfId="972" xr:uid="{00000000-0005-0000-0000-0000CB030000}"/>
    <cellStyle name="20% - Accent6 5 3 3" xfId="973" xr:uid="{00000000-0005-0000-0000-0000CC030000}"/>
    <cellStyle name="20% - Accent6 5 4" xfId="974" xr:uid="{00000000-0005-0000-0000-0000CD030000}"/>
    <cellStyle name="20% - Accent6 5 4 2" xfId="975" xr:uid="{00000000-0005-0000-0000-0000CE030000}"/>
    <cellStyle name="20% - Accent6 5 5" xfId="976" xr:uid="{00000000-0005-0000-0000-0000CF030000}"/>
    <cellStyle name="20% - Accent6 6" xfId="977" xr:uid="{00000000-0005-0000-0000-0000D0030000}"/>
    <cellStyle name="20% - Accent6 6 2" xfId="978" xr:uid="{00000000-0005-0000-0000-0000D1030000}"/>
    <cellStyle name="20% - Accent6 6 2 2" xfId="979" xr:uid="{00000000-0005-0000-0000-0000D2030000}"/>
    <cellStyle name="20% - Accent6 6 2 2 2" xfId="980" xr:uid="{00000000-0005-0000-0000-0000D3030000}"/>
    <cellStyle name="20% - Accent6 6 2 3" xfId="981" xr:uid="{00000000-0005-0000-0000-0000D4030000}"/>
    <cellStyle name="20% - Accent6 6 3" xfId="982" xr:uid="{00000000-0005-0000-0000-0000D5030000}"/>
    <cellStyle name="20% - Accent6 6 3 2" xfId="983" xr:uid="{00000000-0005-0000-0000-0000D6030000}"/>
    <cellStyle name="20% - Accent6 6 3 2 2" xfId="984" xr:uid="{00000000-0005-0000-0000-0000D7030000}"/>
    <cellStyle name="20% - Accent6 6 3 3" xfId="985" xr:uid="{00000000-0005-0000-0000-0000D8030000}"/>
    <cellStyle name="20% - Accent6 6 4" xfId="986" xr:uid="{00000000-0005-0000-0000-0000D9030000}"/>
    <cellStyle name="20% - Accent6 6 4 2" xfId="987" xr:uid="{00000000-0005-0000-0000-0000DA030000}"/>
    <cellStyle name="20% - Accent6 6 5" xfId="988" xr:uid="{00000000-0005-0000-0000-0000DB030000}"/>
    <cellStyle name="20% - Accent6 7" xfId="989" xr:uid="{00000000-0005-0000-0000-0000DC030000}"/>
    <cellStyle name="20% - Accent6 7 2" xfId="990" xr:uid="{00000000-0005-0000-0000-0000DD030000}"/>
    <cellStyle name="20% - Accent6 7 2 2" xfId="991" xr:uid="{00000000-0005-0000-0000-0000DE030000}"/>
    <cellStyle name="20% - Accent6 7 2 2 2" xfId="992" xr:uid="{00000000-0005-0000-0000-0000DF030000}"/>
    <cellStyle name="20% - Accent6 7 2 3" xfId="993" xr:uid="{00000000-0005-0000-0000-0000E0030000}"/>
    <cellStyle name="20% - Accent6 7 3" xfId="994" xr:uid="{00000000-0005-0000-0000-0000E1030000}"/>
    <cellStyle name="20% - Accent6 7 3 2" xfId="995" xr:uid="{00000000-0005-0000-0000-0000E2030000}"/>
    <cellStyle name="20% - Accent6 7 3 2 2" xfId="996" xr:uid="{00000000-0005-0000-0000-0000E3030000}"/>
    <cellStyle name="20% - Accent6 7 3 3" xfId="997" xr:uid="{00000000-0005-0000-0000-0000E4030000}"/>
    <cellStyle name="20% - Accent6 7 4" xfId="998" xr:uid="{00000000-0005-0000-0000-0000E5030000}"/>
    <cellStyle name="20% - Accent6 7 4 2" xfId="999" xr:uid="{00000000-0005-0000-0000-0000E6030000}"/>
    <cellStyle name="20% - Accent6 7 5" xfId="1000" xr:uid="{00000000-0005-0000-0000-0000E7030000}"/>
    <cellStyle name="20% - Accent6 8" xfId="1001" xr:uid="{00000000-0005-0000-0000-0000E8030000}"/>
    <cellStyle name="20% - Accent6 8 2" xfId="1002" xr:uid="{00000000-0005-0000-0000-0000E9030000}"/>
    <cellStyle name="20% - Accent6 8 2 2" xfId="1003" xr:uid="{00000000-0005-0000-0000-0000EA030000}"/>
    <cellStyle name="20% - Accent6 8 2 2 2" xfId="1004" xr:uid="{00000000-0005-0000-0000-0000EB030000}"/>
    <cellStyle name="20% - Accent6 8 2 3" xfId="1005" xr:uid="{00000000-0005-0000-0000-0000EC030000}"/>
    <cellStyle name="20% - Accent6 8 3" xfId="1006" xr:uid="{00000000-0005-0000-0000-0000ED030000}"/>
    <cellStyle name="20% - Accent6 8 3 2" xfId="1007" xr:uid="{00000000-0005-0000-0000-0000EE030000}"/>
    <cellStyle name="20% - Accent6 8 3 2 2" xfId="1008" xr:uid="{00000000-0005-0000-0000-0000EF030000}"/>
    <cellStyle name="20% - Accent6 8 3 3" xfId="1009" xr:uid="{00000000-0005-0000-0000-0000F0030000}"/>
    <cellStyle name="20% - Accent6 8 4" xfId="1010" xr:uid="{00000000-0005-0000-0000-0000F1030000}"/>
    <cellStyle name="20% - Accent6 8 4 2" xfId="1011" xr:uid="{00000000-0005-0000-0000-0000F2030000}"/>
    <cellStyle name="20% - Accent6 8 5" xfId="1012" xr:uid="{00000000-0005-0000-0000-0000F3030000}"/>
    <cellStyle name="20% - Accent6 9" xfId="1013" xr:uid="{00000000-0005-0000-0000-0000F4030000}"/>
    <cellStyle name="20% - Accent6 9 2" xfId="1014" xr:uid="{00000000-0005-0000-0000-0000F5030000}"/>
    <cellStyle name="20% - Accent6 9 2 2" xfId="1015" xr:uid="{00000000-0005-0000-0000-0000F6030000}"/>
    <cellStyle name="20% - Accent6 9 2 2 2" xfId="1016" xr:uid="{00000000-0005-0000-0000-0000F7030000}"/>
    <cellStyle name="20% - Accent6 9 2 3" xfId="1017" xr:uid="{00000000-0005-0000-0000-0000F8030000}"/>
    <cellStyle name="20% - Accent6 9 3" xfId="1018" xr:uid="{00000000-0005-0000-0000-0000F9030000}"/>
    <cellStyle name="20% - Accent6 9 3 2" xfId="1019" xr:uid="{00000000-0005-0000-0000-0000FA030000}"/>
    <cellStyle name="20% - Accent6 9 4" xfId="1020" xr:uid="{00000000-0005-0000-0000-0000FB030000}"/>
    <cellStyle name="40% - Accent1" xfId="1021" builtinId="31" customBuiltin="1"/>
    <cellStyle name="40% - Accent1 10" xfId="1022" xr:uid="{00000000-0005-0000-0000-0000FD030000}"/>
    <cellStyle name="40% - Accent1 10 2" xfId="1023" xr:uid="{00000000-0005-0000-0000-0000FE030000}"/>
    <cellStyle name="40% - Accent1 10 2 2" xfId="1024" xr:uid="{00000000-0005-0000-0000-0000FF030000}"/>
    <cellStyle name="40% - Accent1 10 3" xfId="1025" xr:uid="{00000000-0005-0000-0000-000000040000}"/>
    <cellStyle name="40% - Accent1 11" xfId="1026" xr:uid="{00000000-0005-0000-0000-000001040000}"/>
    <cellStyle name="40% - Accent1 11 2" xfId="1027" xr:uid="{00000000-0005-0000-0000-000002040000}"/>
    <cellStyle name="40% - Accent1 11 2 2" xfId="1028" xr:uid="{00000000-0005-0000-0000-000003040000}"/>
    <cellStyle name="40% - Accent1 11 3" xfId="1029" xr:uid="{00000000-0005-0000-0000-000004040000}"/>
    <cellStyle name="40% - Accent1 12" xfId="1030" xr:uid="{00000000-0005-0000-0000-000005040000}"/>
    <cellStyle name="40% - Accent1 12 2" xfId="1031" xr:uid="{00000000-0005-0000-0000-000006040000}"/>
    <cellStyle name="40% - Accent1 12 2 2" xfId="1032" xr:uid="{00000000-0005-0000-0000-000007040000}"/>
    <cellStyle name="40% - Accent1 12 3" xfId="1033" xr:uid="{00000000-0005-0000-0000-000008040000}"/>
    <cellStyle name="40% - Accent1 13" xfId="1034" xr:uid="{00000000-0005-0000-0000-000009040000}"/>
    <cellStyle name="40% - Accent1 13 2" xfId="1035" xr:uid="{00000000-0005-0000-0000-00000A040000}"/>
    <cellStyle name="40% - Accent1 13 2 2" xfId="1036" xr:uid="{00000000-0005-0000-0000-00000B040000}"/>
    <cellStyle name="40% - Accent1 13 3" xfId="1037" xr:uid="{00000000-0005-0000-0000-00000C040000}"/>
    <cellStyle name="40% - Accent1 14" xfId="1038" xr:uid="{00000000-0005-0000-0000-00000D040000}"/>
    <cellStyle name="40% - Accent1 14 2" xfId="1039" xr:uid="{00000000-0005-0000-0000-00000E040000}"/>
    <cellStyle name="40% - Accent1 14 2 2" xfId="1040" xr:uid="{00000000-0005-0000-0000-00000F040000}"/>
    <cellStyle name="40% - Accent1 14 3" xfId="1041" xr:uid="{00000000-0005-0000-0000-000010040000}"/>
    <cellStyle name="40% - Accent1 15" xfId="1042" xr:uid="{00000000-0005-0000-0000-000011040000}"/>
    <cellStyle name="40% - Accent1 15 2" xfId="1043" xr:uid="{00000000-0005-0000-0000-000012040000}"/>
    <cellStyle name="40% - Accent1 15 2 2" xfId="1044" xr:uid="{00000000-0005-0000-0000-000013040000}"/>
    <cellStyle name="40% - Accent1 15 3" xfId="1045" xr:uid="{00000000-0005-0000-0000-000014040000}"/>
    <cellStyle name="40% - Accent1 16" xfId="1046" xr:uid="{00000000-0005-0000-0000-000015040000}"/>
    <cellStyle name="40% - Accent1 16 2" xfId="1047" xr:uid="{00000000-0005-0000-0000-000016040000}"/>
    <cellStyle name="40% - Accent1 17" xfId="1048" xr:uid="{00000000-0005-0000-0000-000017040000}"/>
    <cellStyle name="40% - Accent1 17 2" xfId="1049" xr:uid="{00000000-0005-0000-0000-000018040000}"/>
    <cellStyle name="40% - Accent1 18" xfId="1050" xr:uid="{00000000-0005-0000-0000-000019040000}"/>
    <cellStyle name="40% - Accent1 2" xfId="1051" xr:uid="{00000000-0005-0000-0000-00001A040000}"/>
    <cellStyle name="40% - Accent1 2 2" xfId="1052" xr:uid="{00000000-0005-0000-0000-00001B040000}"/>
    <cellStyle name="40% - Accent1 2 2 2" xfId="1053" xr:uid="{00000000-0005-0000-0000-00001C040000}"/>
    <cellStyle name="40% - Accent1 2 2 2 2" xfId="1054" xr:uid="{00000000-0005-0000-0000-00001D040000}"/>
    <cellStyle name="40% - Accent1 2 2 2 2 2" xfId="1055" xr:uid="{00000000-0005-0000-0000-00001E040000}"/>
    <cellStyle name="40% - Accent1 2 2 2 2 2 2" xfId="1056" xr:uid="{00000000-0005-0000-0000-00001F040000}"/>
    <cellStyle name="40% - Accent1 2 2 2 2 3" xfId="1057" xr:uid="{00000000-0005-0000-0000-000020040000}"/>
    <cellStyle name="40% - Accent1 2 2 2 3" xfId="1058" xr:uid="{00000000-0005-0000-0000-000021040000}"/>
    <cellStyle name="40% - Accent1 2 2 2 3 2" xfId="1059" xr:uid="{00000000-0005-0000-0000-000022040000}"/>
    <cellStyle name="40% - Accent1 2 2 2 3 2 2" xfId="1060" xr:uid="{00000000-0005-0000-0000-000023040000}"/>
    <cellStyle name="40% - Accent1 2 2 2 3 3" xfId="1061" xr:uid="{00000000-0005-0000-0000-000024040000}"/>
    <cellStyle name="40% - Accent1 2 2 2 4" xfId="1062" xr:uid="{00000000-0005-0000-0000-000025040000}"/>
    <cellStyle name="40% - Accent1 2 2 2 4 2" xfId="1063" xr:uid="{00000000-0005-0000-0000-000026040000}"/>
    <cellStyle name="40% - Accent1 2 2 2 5" xfId="1064" xr:uid="{00000000-0005-0000-0000-000027040000}"/>
    <cellStyle name="40% - Accent1 2 2 3" xfId="1065" xr:uid="{00000000-0005-0000-0000-000028040000}"/>
    <cellStyle name="40% - Accent1 2 2 3 2" xfId="1066" xr:uid="{00000000-0005-0000-0000-000029040000}"/>
    <cellStyle name="40% - Accent1 2 2 3 2 2" xfId="1067" xr:uid="{00000000-0005-0000-0000-00002A040000}"/>
    <cellStyle name="40% - Accent1 2 2 3 3" xfId="1068" xr:uid="{00000000-0005-0000-0000-00002B040000}"/>
    <cellStyle name="40% - Accent1 2 2 4" xfId="1069" xr:uid="{00000000-0005-0000-0000-00002C040000}"/>
    <cellStyle name="40% - Accent1 2 2 4 2" xfId="1070" xr:uid="{00000000-0005-0000-0000-00002D040000}"/>
    <cellStyle name="40% - Accent1 2 2 4 2 2" xfId="1071" xr:uid="{00000000-0005-0000-0000-00002E040000}"/>
    <cellStyle name="40% - Accent1 2 2 4 3" xfId="1072" xr:uid="{00000000-0005-0000-0000-00002F040000}"/>
    <cellStyle name="40% - Accent1 2 2 5" xfId="1073" xr:uid="{00000000-0005-0000-0000-000030040000}"/>
    <cellStyle name="40% - Accent1 2 2 5 2" xfId="1074" xr:uid="{00000000-0005-0000-0000-000031040000}"/>
    <cellStyle name="40% - Accent1 2 2 6" xfId="1075" xr:uid="{00000000-0005-0000-0000-000032040000}"/>
    <cellStyle name="40% - Accent1 2 3" xfId="1076" xr:uid="{00000000-0005-0000-0000-000033040000}"/>
    <cellStyle name="40% - Accent1 2 3 2" xfId="1077" xr:uid="{00000000-0005-0000-0000-000034040000}"/>
    <cellStyle name="40% - Accent1 2 3 2 2" xfId="1078" xr:uid="{00000000-0005-0000-0000-000035040000}"/>
    <cellStyle name="40% - Accent1 2 3 2 2 2" xfId="1079" xr:uid="{00000000-0005-0000-0000-000036040000}"/>
    <cellStyle name="40% - Accent1 2 3 2 3" xfId="1080" xr:uid="{00000000-0005-0000-0000-000037040000}"/>
    <cellStyle name="40% - Accent1 2 3 3" xfId="1081" xr:uid="{00000000-0005-0000-0000-000038040000}"/>
    <cellStyle name="40% - Accent1 2 3 3 2" xfId="1082" xr:uid="{00000000-0005-0000-0000-000039040000}"/>
    <cellStyle name="40% - Accent1 2 3 3 2 2" xfId="1083" xr:uid="{00000000-0005-0000-0000-00003A040000}"/>
    <cellStyle name="40% - Accent1 2 3 3 3" xfId="1084" xr:uid="{00000000-0005-0000-0000-00003B040000}"/>
    <cellStyle name="40% - Accent1 2 3 4" xfId="1085" xr:uid="{00000000-0005-0000-0000-00003C040000}"/>
    <cellStyle name="40% - Accent1 2 3 4 2" xfId="1086" xr:uid="{00000000-0005-0000-0000-00003D040000}"/>
    <cellStyle name="40% - Accent1 2 3 5" xfId="1087" xr:uid="{00000000-0005-0000-0000-00003E040000}"/>
    <cellStyle name="40% - Accent1 2 4" xfId="1088" xr:uid="{00000000-0005-0000-0000-00003F040000}"/>
    <cellStyle name="40% - Accent1 2 4 2" xfId="1089" xr:uid="{00000000-0005-0000-0000-000040040000}"/>
    <cellStyle name="40% - Accent1 2 4 2 2" xfId="1090" xr:uid="{00000000-0005-0000-0000-000041040000}"/>
    <cellStyle name="40% - Accent1 2 4 3" xfId="1091" xr:uid="{00000000-0005-0000-0000-000042040000}"/>
    <cellStyle name="40% - Accent1 2 5" xfId="1092" xr:uid="{00000000-0005-0000-0000-000043040000}"/>
    <cellStyle name="40% - Accent1 2 5 2" xfId="1093" xr:uid="{00000000-0005-0000-0000-000044040000}"/>
    <cellStyle name="40% - Accent1 2 5 2 2" xfId="1094" xr:uid="{00000000-0005-0000-0000-000045040000}"/>
    <cellStyle name="40% - Accent1 2 5 3" xfId="1095" xr:uid="{00000000-0005-0000-0000-000046040000}"/>
    <cellStyle name="40% - Accent1 2 6" xfId="1096" xr:uid="{00000000-0005-0000-0000-000047040000}"/>
    <cellStyle name="40% - Accent1 2 6 2" xfId="1097" xr:uid="{00000000-0005-0000-0000-000048040000}"/>
    <cellStyle name="40% - Accent1 2 7" xfId="1098" xr:uid="{00000000-0005-0000-0000-000049040000}"/>
    <cellStyle name="40% - Accent1 3" xfId="1099" xr:uid="{00000000-0005-0000-0000-00004A040000}"/>
    <cellStyle name="40% - Accent1 3 2" xfId="1100" xr:uid="{00000000-0005-0000-0000-00004B040000}"/>
    <cellStyle name="40% - Accent1 3 2 2" xfId="1101" xr:uid="{00000000-0005-0000-0000-00004C040000}"/>
    <cellStyle name="40% - Accent1 3 2 2 2" xfId="1102" xr:uid="{00000000-0005-0000-0000-00004D040000}"/>
    <cellStyle name="40% - Accent1 3 2 2 2 2" xfId="1103" xr:uid="{00000000-0005-0000-0000-00004E040000}"/>
    <cellStyle name="40% - Accent1 3 2 2 3" xfId="1104" xr:uid="{00000000-0005-0000-0000-00004F040000}"/>
    <cellStyle name="40% - Accent1 3 2 3" xfId="1105" xr:uid="{00000000-0005-0000-0000-000050040000}"/>
    <cellStyle name="40% - Accent1 3 2 3 2" xfId="1106" xr:uid="{00000000-0005-0000-0000-000051040000}"/>
    <cellStyle name="40% - Accent1 3 2 3 2 2" xfId="1107" xr:uid="{00000000-0005-0000-0000-000052040000}"/>
    <cellStyle name="40% - Accent1 3 2 3 3" xfId="1108" xr:uid="{00000000-0005-0000-0000-000053040000}"/>
    <cellStyle name="40% - Accent1 3 2 4" xfId="1109" xr:uid="{00000000-0005-0000-0000-000054040000}"/>
    <cellStyle name="40% - Accent1 3 2 4 2" xfId="1110" xr:uid="{00000000-0005-0000-0000-000055040000}"/>
    <cellStyle name="40% - Accent1 3 2 5" xfId="1111" xr:uid="{00000000-0005-0000-0000-000056040000}"/>
    <cellStyle name="40% - Accent1 3 3" xfId="1112" xr:uid="{00000000-0005-0000-0000-000057040000}"/>
    <cellStyle name="40% - Accent1 3 3 2" xfId="1113" xr:uid="{00000000-0005-0000-0000-000058040000}"/>
    <cellStyle name="40% - Accent1 3 3 2 2" xfId="1114" xr:uid="{00000000-0005-0000-0000-000059040000}"/>
    <cellStyle name="40% - Accent1 3 3 3" xfId="1115" xr:uid="{00000000-0005-0000-0000-00005A040000}"/>
    <cellStyle name="40% - Accent1 3 4" xfId="1116" xr:uid="{00000000-0005-0000-0000-00005B040000}"/>
    <cellStyle name="40% - Accent1 3 4 2" xfId="1117" xr:uid="{00000000-0005-0000-0000-00005C040000}"/>
    <cellStyle name="40% - Accent1 3 4 2 2" xfId="1118" xr:uid="{00000000-0005-0000-0000-00005D040000}"/>
    <cellStyle name="40% - Accent1 3 4 3" xfId="1119" xr:uid="{00000000-0005-0000-0000-00005E040000}"/>
    <cellStyle name="40% - Accent1 3 5" xfId="1120" xr:uid="{00000000-0005-0000-0000-00005F040000}"/>
    <cellStyle name="40% - Accent1 3 5 2" xfId="1121" xr:uid="{00000000-0005-0000-0000-000060040000}"/>
    <cellStyle name="40% - Accent1 3 6" xfId="1122" xr:uid="{00000000-0005-0000-0000-000061040000}"/>
    <cellStyle name="40% - Accent1 4" xfId="1123" xr:uid="{00000000-0005-0000-0000-000062040000}"/>
    <cellStyle name="40% - Accent1 4 2" xfId="1124" xr:uid="{00000000-0005-0000-0000-000063040000}"/>
    <cellStyle name="40% - Accent1 4 2 2" xfId="1125" xr:uid="{00000000-0005-0000-0000-000064040000}"/>
    <cellStyle name="40% - Accent1 4 2 2 2" xfId="1126" xr:uid="{00000000-0005-0000-0000-000065040000}"/>
    <cellStyle name="40% - Accent1 4 2 3" xfId="1127" xr:uid="{00000000-0005-0000-0000-000066040000}"/>
    <cellStyle name="40% - Accent1 4 3" xfId="1128" xr:uid="{00000000-0005-0000-0000-000067040000}"/>
    <cellStyle name="40% - Accent1 4 3 2" xfId="1129" xr:uid="{00000000-0005-0000-0000-000068040000}"/>
    <cellStyle name="40% - Accent1 4 3 2 2" xfId="1130" xr:uid="{00000000-0005-0000-0000-000069040000}"/>
    <cellStyle name="40% - Accent1 4 3 3" xfId="1131" xr:uid="{00000000-0005-0000-0000-00006A040000}"/>
    <cellStyle name="40% - Accent1 4 4" xfId="1132" xr:uid="{00000000-0005-0000-0000-00006B040000}"/>
    <cellStyle name="40% - Accent1 4 4 2" xfId="1133" xr:uid="{00000000-0005-0000-0000-00006C040000}"/>
    <cellStyle name="40% - Accent1 4 5" xfId="1134" xr:uid="{00000000-0005-0000-0000-00006D040000}"/>
    <cellStyle name="40% - Accent1 5" xfId="1135" xr:uid="{00000000-0005-0000-0000-00006E040000}"/>
    <cellStyle name="40% - Accent1 5 2" xfId="1136" xr:uid="{00000000-0005-0000-0000-00006F040000}"/>
    <cellStyle name="40% - Accent1 5 2 2" xfId="1137" xr:uid="{00000000-0005-0000-0000-000070040000}"/>
    <cellStyle name="40% - Accent1 5 2 2 2" xfId="1138" xr:uid="{00000000-0005-0000-0000-000071040000}"/>
    <cellStyle name="40% - Accent1 5 2 3" xfId="1139" xr:uid="{00000000-0005-0000-0000-000072040000}"/>
    <cellStyle name="40% - Accent1 5 3" xfId="1140" xr:uid="{00000000-0005-0000-0000-000073040000}"/>
    <cellStyle name="40% - Accent1 5 3 2" xfId="1141" xr:uid="{00000000-0005-0000-0000-000074040000}"/>
    <cellStyle name="40% - Accent1 5 3 2 2" xfId="1142" xr:uid="{00000000-0005-0000-0000-000075040000}"/>
    <cellStyle name="40% - Accent1 5 3 3" xfId="1143" xr:uid="{00000000-0005-0000-0000-000076040000}"/>
    <cellStyle name="40% - Accent1 5 4" xfId="1144" xr:uid="{00000000-0005-0000-0000-000077040000}"/>
    <cellStyle name="40% - Accent1 5 4 2" xfId="1145" xr:uid="{00000000-0005-0000-0000-000078040000}"/>
    <cellStyle name="40% - Accent1 5 5" xfId="1146" xr:uid="{00000000-0005-0000-0000-000079040000}"/>
    <cellStyle name="40% - Accent1 6" xfId="1147" xr:uid="{00000000-0005-0000-0000-00007A040000}"/>
    <cellStyle name="40% - Accent1 6 2" xfId="1148" xr:uid="{00000000-0005-0000-0000-00007B040000}"/>
    <cellStyle name="40% - Accent1 6 2 2" xfId="1149" xr:uid="{00000000-0005-0000-0000-00007C040000}"/>
    <cellStyle name="40% - Accent1 6 2 2 2" xfId="1150" xr:uid="{00000000-0005-0000-0000-00007D040000}"/>
    <cellStyle name="40% - Accent1 6 2 3" xfId="1151" xr:uid="{00000000-0005-0000-0000-00007E040000}"/>
    <cellStyle name="40% - Accent1 6 3" xfId="1152" xr:uid="{00000000-0005-0000-0000-00007F040000}"/>
    <cellStyle name="40% - Accent1 6 3 2" xfId="1153" xr:uid="{00000000-0005-0000-0000-000080040000}"/>
    <cellStyle name="40% - Accent1 6 3 2 2" xfId="1154" xr:uid="{00000000-0005-0000-0000-000081040000}"/>
    <cellStyle name="40% - Accent1 6 3 3" xfId="1155" xr:uid="{00000000-0005-0000-0000-000082040000}"/>
    <cellStyle name="40% - Accent1 6 4" xfId="1156" xr:uid="{00000000-0005-0000-0000-000083040000}"/>
    <cellStyle name="40% - Accent1 6 4 2" xfId="1157" xr:uid="{00000000-0005-0000-0000-000084040000}"/>
    <cellStyle name="40% - Accent1 6 5" xfId="1158" xr:uid="{00000000-0005-0000-0000-000085040000}"/>
    <cellStyle name="40% - Accent1 7" xfId="1159" xr:uid="{00000000-0005-0000-0000-000086040000}"/>
    <cellStyle name="40% - Accent1 7 2" xfId="1160" xr:uid="{00000000-0005-0000-0000-000087040000}"/>
    <cellStyle name="40% - Accent1 7 2 2" xfId="1161" xr:uid="{00000000-0005-0000-0000-000088040000}"/>
    <cellStyle name="40% - Accent1 7 2 2 2" xfId="1162" xr:uid="{00000000-0005-0000-0000-000089040000}"/>
    <cellStyle name="40% - Accent1 7 2 3" xfId="1163" xr:uid="{00000000-0005-0000-0000-00008A040000}"/>
    <cellStyle name="40% - Accent1 7 3" xfId="1164" xr:uid="{00000000-0005-0000-0000-00008B040000}"/>
    <cellStyle name="40% - Accent1 7 3 2" xfId="1165" xr:uid="{00000000-0005-0000-0000-00008C040000}"/>
    <cellStyle name="40% - Accent1 7 3 2 2" xfId="1166" xr:uid="{00000000-0005-0000-0000-00008D040000}"/>
    <cellStyle name="40% - Accent1 7 3 3" xfId="1167" xr:uid="{00000000-0005-0000-0000-00008E040000}"/>
    <cellStyle name="40% - Accent1 7 4" xfId="1168" xr:uid="{00000000-0005-0000-0000-00008F040000}"/>
    <cellStyle name="40% - Accent1 7 4 2" xfId="1169" xr:uid="{00000000-0005-0000-0000-000090040000}"/>
    <cellStyle name="40% - Accent1 7 5" xfId="1170" xr:uid="{00000000-0005-0000-0000-000091040000}"/>
    <cellStyle name="40% - Accent1 8" xfId="1171" xr:uid="{00000000-0005-0000-0000-000092040000}"/>
    <cellStyle name="40% - Accent1 8 2" xfId="1172" xr:uid="{00000000-0005-0000-0000-000093040000}"/>
    <cellStyle name="40% - Accent1 8 2 2" xfId="1173" xr:uid="{00000000-0005-0000-0000-000094040000}"/>
    <cellStyle name="40% - Accent1 8 2 2 2" xfId="1174" xr:uid="{00000000-0005-0000-0000-000095040000}"/>
    <cellStyle name="40% - Accent1 8 2 3" xfId="1175" xr:uid="{00000000-0005-0000-0000-000096040000}"/>
    <cellStyle name="40% - Accent1 8 3" xfId="1176" xr:uid="{00000000-0005-0000-0000-000097040000}"/>
    <cellStyle name="40% - Accent1 8 3 2" xfId="1177" xr:uid="{00000000-0005-0000-0000-000098040000}"/>
    <cellStyle name="40% - Accent1 8 3 2 2" xfId="1178" xr:uid="{00000000-0005-0000-0000-000099040000}"/>
    <cellStyle name="40% - Accent1 8 3 3" xfId="1179" xr:uid="{00000000-0005-0000-0000-00009A040000}"/>
    <cellStyle name="40% - Accent1 8 4" xfId="1180" xr:uid="{00000000-0005-0000-0000-00009B040000}"/>
    <cellStyle name="40% - Accent1 8 4 2" xfId="1181" xr:uid="{00000000-0005-0000-0000-00009C040000}"/>
    <cellStyle name="40% - Accent1 8 5" xfId="1182" xr:uid="{00000000-0005-0000-0000-00009D040000}"/>
    <cellStyle name="40% - Accent1 9" xfId="1183" xr:uid="{00000000-0005-0000-0000-00009E040000}"/>
    <cellStyle name="40% - Accent1 9 2" xfId="1184" xr:uid="{00000000-0005-0000-0000-00009F040000}"/>
    <cellStyle name="40% - Accent1 9 2 2" xfId="1185" xr:uid="{00000000-0005-0000-0000-0000A0040000}"/>
    <cellStyle name="40% - Accent1 9 2 2 2" xfId="1186" xr:uid="{00000000-0005-0000-0000-0000A1040000}"/>
    <cellStyle name="40% - Accent1 9 2 3" xfId="1187" xr:uid="{00000000-0005-0000-0000-0000A2040000}"/>
    <cellStyle name="40% - Accent1 9 3" xfId="1188" xr:uid="{00000000-0005-0000-0000-0000A3040000}"/>
    <cellStyle name="40% - Accent1 9 3 2" xfId="1189" xr:uid="{00000000-0005-0000-0000-0000A4040000}"/>
    <cellStyle name="40% - Accent1 9 4" xfId="1190" xr:uid="{00000000-0005-0000-0000-0000A5040000}"/>
    <cellStyle name="40% - Accent2" xfId="1191" builtinId="35" customBuiltin="1"/>
    <cellStyle name="40% - Accent2 10" xfId="1192" xr:uid="{00000000-0005-0000-0000-0000A7040000}"/>
    <cellStyle name="40% - Accent2 10 2" xfId="1193" xr:uid="{00000000-0005-0000-0000-0000A8040000}"/>
    <cellStyle name="40% - Accent2 10 2 2" xfId="1194" xr:uid="{00000000-0005-0000-0000-0000A9040000}"/>
    <cellStyle name="40% - Accent2 10 3" xfId="1195" xr:uid="{00000000-0005-0000-0000-0000AA040000}"/>
    <cellStyle name="40% - Accent2 11" xfId="1196" xr:uid="{00000000-0005-0000-0000-0000AB040000}"/>
    <cellStyle name="40% - Accent2 11 2" xfId="1197" xr:uid="{00000000-0005-0000-0000-0000AC040000}"/>
    <cellStyle name="40% - Accent2 11 2 2" xfId="1198" xr:uid="{00000000-0005-0000-0000-0000AD040000}"/>
    <cellStyle name="40% - Accent2 11 3" xfId="1199" xr:uid="{00000000-0005-0000-0000-0000AE040000}"/>
    <cellStyle name="40% - Accent2 12" xfId="1200" xr:uid="{00000000-0005-0000-0000-0000AF040000}"/>
    <cellStyle name="40% - Accent2 12 2" xfId="1201" xr:uid="{00000000-0005-0000-0000-0000B0040000}"/>
    <cellStyle name="40% - Accent2 12 2 2" xfId="1202" xr:uid="{00000000-0005-0000-0000-0000B1040000}"/>
    <cellStyle name="40% - Accent2 12 3" xfId="1203" xr:uid="{00000000-0005-0000-0000-0000B2040000}"/>
    <cellStyle name="40% - Accent2 13" xfId="1204" xr:uid="{00000000-0005-0000-0000-0000B3040000}"/>
    <cellStyle name="40% - Accent2 13 2" xfId="1205" xr:uid="{00000000-0005-0000-0000-0000B4040000}"/>
    <cellStyle name="40% - Accent2 13 2 2" xfId="1206" xr:uid="{00000000-0005-0000-0000-0000B5040000}"/>
    <cellStyle name="40% - Accent2 13 3" xfId="1207" xr:uid="{00000000-0005-0000-0000-0000B6040000}"/>
    <cellStyle name="40% - Accent2 14" xfId="1208" xr:uid="{00000000-0005-0000-0000-0000B7040000}"/>
    <cellStyle name="40% - Accent2 14 2" xfId="1209" xr:uid="{00000000-0005-0000-0000-0000B8040000}"/>
    <cellStyle name="40% - Accent2 14 2 2" xfId="1210" xr:uid="{00000000-0005-0000-0000-0000B9040000}"/>
    <cellStyle name="40% - Accent2 14 3" xfId="1211" xr:uid="{00000000-0005-0000-0000-0000BA040000}"/>
    <cellStyle name="40% - Accent2 15" xfId="1212" xr:uid="{00000000-0005-0000-0000-0000BB040000}"/>
    <cellStyle name="40% - Accent2 15 2" xfId="1213" xr:uid="{00000000-0005-0000-0000-0000BC040000}"/>
    <cellStyle name="40% - Accent2 15 2 2" xfId="1214" xr:uid="{00000000-0005-0000-0000-0000BD040000}"/>
    <cellStyle name="40% - Accent2 15 3" xfId="1215" xr:uid="{00000000-0005-0000-0000-0000BE040000}"/>
    <cellStyle name="40% - Accent2 16" xfId="1216" xr:uid="{00000000-0005-0000-0000-0000BF040000}"/>
    <cellStyle name="40% - Accent2 16 2" xfId="1217" xr:uid="{00000000-0005-0000-0000-0000C0040000}"/>
    <cellStyle name="40% - Accent2 17" xfId="1218" xr:uid="{00000000-0005-0000-0000-0000C1040000}"/>
    <cellStyle name="40% - Accent2 17 2" xfId="1219" xr:uid="{00000000-0005-0000-0000-0000C2040000}"/>
    <cellStyle name="40% - Accent2 18" xfId="1220" xr:uid="{00000000-0005-0000-0000-0000C3040000}"/>
    <cellStyle name="40% - Accent2 2" xfId="1221" xr:uid="{00000000-0005-0000-0000-0000C4040000}"/>
    <cellStyle name="40% - Accent2 2 2" xfId="1222" xr:uid="{00000000-0005-0000-0000-0000C5040000}"/>
    <cellStyle name="40% - Accent2 2 2 2" xfId="1223" xr:uid="{00000000-0005-0000-0000-0000C6040000}"/>
    <cellStyle name="40% - Accent2 2 2 2 2" xfId="1224" xr:uid="{00000000-0005-0000-0000-0000C7040000}"/>
    <cellStyle name="40% - Accent2 2 2 2 2 2" xfId="1225" xr:uid="{00000000-0005-0000-0000-0000C8040000}"/>
    <cellStyle name="40% - Accent2 2 2 2 2 2 2" xfId="1226" xr:uid="{00000000-0005-0000-0000-0000C9040000}"/>
    <cellStyle name="40% - Accent2 2 2 2 2 3" xfId="1227" xr:uid="{00000000-0005-0000-0000-0000CA040000}"/>
    <cellStyle name="40% - Accent2 2 2 2 3" xfId="1228" xr:uid="{00000000-0005-0000-0000-0000CB040000}"/>
    <cellStyle name="40% - Accent2 2 2 2 3 2" xfId="1229" xr:uid="{00000000-0005-0000-0000-0000CC040000}"/>
    <cellStyle name="40% - Accent2 2 2 2 3 2 2" xfId="1230" xr:uid="{00000000-0005-0000-0000-0000CD040000}"/>
    <cellStyle name="40% - Accent2 2 2 2 3 3" xfId="1231" xr:uid="{00000000-0005-0000-0000-0000CE040000}"/>
    <cellStyle name="40% - Accent2 2 2 2 4" xfId="1232" xr:uid="{00000000-0005-0000-0000-0000CF040000}"/>
    <cellStyle name="40% - Accent2 2 2 2 4 2" xfId="1233" xr:uid="{00000000-0005-0000-0000-0000D0040000}"/>
    <cellStyle name="40% - Accent2 2 2 2 5" xfId="1234" xr:uid="{00000000-0005-0000-0000-0000D1040000}"/>
    <cellStyle name="40% - Accent2 2 2 3" xfId="1235" xr:uid="{00000000-0005-0000-0000-0000D2040000}"/>
    <cellStyle name="40% - Accent2 2 2 3 2" xfId="1236" xr:uid="{00000000-0005-0000-0000-0000D3040000}"/>
    <cellStyle name="40% - Accent2 2 2 3 2 2" xfId="1237" xr:uid="{00000000-0005-0000-0000-0000D4040000}"/>
    <cellStyle name="40% - Accent2 2 2 3 3" xfId="1238" xr:uid="{00000000-0005-0000-0000-0000D5040000}"/>
    <cellStyle name="40% - Accent2 2 2 4" xfId="1239" xr:uid="{00000000-0005-0000-0000-0000D6040000}"/>
    <cellStyle name="40% - Accent2 2 2 4 2" xfId="1240" xr:uid="{00000000-0005-0000-0000-0000D7040000}"/>
    <cellStyle name="40% - Accent2 2 2 4 2 2" xfId="1241" xr:uid="{00000000-0005-0000-0000-0000D8040000}"/>
    <cellStyle name="40% - Accent2 2 2 4 3" xfId="1242" xr:uid="{00000000-0005-0000-0000-0000D9040000}"/>
    <cellStyle name="40% - Accent2 2 2 5" xfId="1243" xr:uid="{00000000-0005-0000-0000-0000DA040000}"/>
    <cellStyle name="40% - Accent2 2 2 5 2" xfId="1244" xr:uid="{00000000-0005-0000-0000-0000DB040000}"/>
    <cellStyle name="40% - Accent2 2 2 6" xfId="1245" xr:uid="{00000000-0005-0000-0000-0000DC040000}"/>
    <cellStyle name="40% - Accent2 2 3" xfId="1246" xr:uid="{00000000-0005-0000-0000-0000DD040000}"/>
    <cellStyle name="40% - Accent2 2 3 2" xfId="1247" xr:uid="{00000000-0005-0000-0000-0000DE040000}"/>
    <cellStyle name="40% - Accent2 2 3 2 2" xfId="1248" xr:uid="{00000000-0005-0000-0000-0000DF040000}"/>
    <cellStyle name="40% - Accent2 2 3 2 2 2" xfId="1249" xr:uid="{00000000-0005-0000-0000-0000E0040000}"/>
    <cellStyle name="40% - Accent2 2 3 2 3" xfId="1250" xr:uid="{00000000-0005-0000-0000-0000E1040000}"/>
    <cellStyle name="40% - Accent2 2 3 3" xfId="1251" xr:uid="{00000000-0005-0000-0000-0000E2040000}"/>
    <cellStyle name="40% - Accent2 2 3 3 2" xfId="1252" xr:uid="{00000000-0005-0000-0000-0000E3040000}"/>
    <cellStyle name="40% - Accent2 2 3 3 2 2" xfId="1253" xr:uid="{00000000-0005-0000-0000-0000E4040000}"/>
    <cellStyle name="40% - Accent2 2 3 3 3" xfId="1254" xr:uid="{00000000-0005-0000-0000-0000E5040000}"/>
    <cellStyle name="40% - Accent2 2 3 4" xfId="1255" xr:uid="{00000000-0005-0000-0000-0000E6040000}"/>
    <cellStyle name="40% - Accent2 2 3 4 2" xfId="1256" xr:uid="{00000000-0005-0000-0000-0000E7040000}"/>
    <cellStyle name="40% - Accent2 2 3 5" xfId="1257" xr:uid="{00000000-0005-0000-0000-0000E8040000}"/>
    <cellStyle name="40% - Accent2 2 4" xfId="1258" xr:uid="{00000000-0005-0000-0000-0000E9040000}"/>
    <cellStyle name="40% - Accent2 2 4 2" xfId="1259" xr:uid="{00000000-0005-0000-0000-0000EA040000}"/>
    <cellStyle name="40% - Accent2 2 4 2 2" xfId="1260" xr:uid="{00000000-0005-0000-0000-0000EB040000}"/>
    <cellStyle name="40% - Accent2 2 4 3" xfId="1261" xr:uid="{00000000-0005-0000-0000-0000EC040000}"/>
    <cellStyle name="40% - Accent2 2 5" xfId="1262" xr:uid="{00000000-0005-0000-0000-0000ED040000}"/>
    <cellStyle name="40% - Accent2 2 5 2" xfId="1263" xr:uid="{00000000-0005-0000-0000-0000EE040000}"/>
    <cellStyle name="40% - Accent2 2 5 2 2" xfId="1264" xr:uid="{00000000-0005-0000-0000-0000EF040000}"/>
    <cellStyle name="40% - Accent2 2 5 3" xfId="1265" xr:uid="{00000000-0005-0000-0000-0000F0040000}"/>
    <cellStyle name="40% - Accent2 2 6" xfId="1266" xr:uid="{00000000-0005-0000-0000-0000F1040000}"/>
    <cellStyle name="40% - Accent2 2 6 2" xfId="1267" xr:uid="{00000000-0005-0000-0000-0000F2040000}"/>
    <cellStyle name="40% - Accent2 2 7" xfId="1268" xr:uid="{00000000-0005-0000-0000-0000F3040000}"/>
    <cellStyle name="40% - Accent2 3" xfId="1269" xr:uid="{00000000-0005-0000-0000-0000F4040000}"/>
    <cellStyle name="40% - Accent2 3 2" xfId="1270" xr:uid="{00000000-0005-0000-0000-0000F5040000}"/>
    <cellStyle name="40% - Accent2 3 2 2" xfId="1271" xr:uid="{00000000-0005-0000-0000-0000F6040000}"/>
    <cellStyle name="40% - Accent2 3 2 2 2" xfId="1272" xr:uid="{00000000-0005-0000-0000-0000F7040000}"/>
    <cellStyle name="40% - Accent2 3 2 2 2 2" xfId="1273" xr:uid="{00000000-0005-0000-0000-0000F8040000}"/>
    <cellStyle name="40% - Accent2 3 2 2 3" xfId="1274" xr:uid="{00000000-0005-0000-0000-0000F9040000}"/>
    <cellStyle name="40% - Accent2 3 2 3" xfId="1275" xr:uid="{00000000-0005-0000-0000-0000FA040000}"/>
    <cellStyle name="40% - Accent2 3 2 3 2" xfId="1276" xr:uid="{00000000-0005-0000-0000-0000FB040000}"/>
    <cellStyle name="40% - Accent2 3 2 3 2 2" xfId="1277" xr:uid="{00000000-0005-0000-0000-0000FC040000}"/>
    <cellStyle name="40% - Accent2 3 2 3 3" xfId="1278" xr:uid="{00000000-0005-0000-0000-0000FD040000}"/>
    <cellStyle name="40% - Accent2 3 2 4" xfId="1279" xr:uid="{00000000-0005-0000-0000-0000FE040000}"/>
    <cellStyle name="40% - Accent2 3 2 4 2" xfId="1280" xr:uid="{00000000-0005-0000-0000-0000FF040000}"/>
    <cellStyle name="40% - Accent2 3 2 5" xfId="1281" xr:uid="{00000000-0005-0000-0000-000000050000}"/>
    <cellStyle name="40% - Accent2 3 3" xfId="1282" xr:uid="{00000000-0005-0000-0000-000001050000}"/>
    <cellStyle name="40% - Accent2 3 3 2" xfId="1283" xr:uid="{00000000-0005-0000-0000-000002050000}"/>
    <cellStyle name="40% - Accent2 3 3 2 2" xfId="1284" xr:uid="{00000000-0005-0000-0000-000003050000}"/>
    <cellStyle name="40% - Accent2 3 3 3" xfId="1285" xr:uid="{00000000-0005-0000-0000-000004050000}"/>
    <cellStyle name="40% - Accent2 3 4" xfId="1286" xr:uid="{00000000-0005-0000-0000-000005050000}"/>
    <cellStyle name="40% - Accent2 3 4 2" xfId="1287" xr:uid="{00000000-0005-0000-0000-000006050000}"/>
    <cellStyle name="40% - Accent2 3 4 2 2" xfId="1288" xr:uid="{00000000-0005-0000-0000-000007050000}"/>
    <cellStyle name="40% - Accent2 3 4 3" xfId="1289" xr:uid="{00000000-0005-0000-0000-000008050000}"/>
    <cellStyle name="40% - Accent2 3 5" xfId="1290" xr:uid="{00000000-0005-0000-0000-000009050000}"/>
    <cellStyle name="40% - Accent2 3 5 2" xfId="1291" xr:uid="{00000000-0005-0000-0000-00000A050000}"/>
    <cellStyle name="40% - Accent2 3 6" xfId="1292" xr:uid="{00000000-0005-0000-0000-00000B050000}"/>
    <cellStyle name="40% - Accent2 4" xfId="1293" xr:uid="{00000000-0005-0000-0000-00000C050000}"/>
    <cellStyle name="40% - Accent2 4 2" xfId="1294" xr:uid="{00000000-0005-0000-0000-00000D050000}"/>
    <cellStyle name="40% - Accent2 4 2 2" xfId="1295" xr:uid="{00000000-0005-0000-0000-00000E050000}"/>
    <cellStyle name="40% - Accent2 4 2 2 2" xfId="1296" xr:uid="{00000000-0005-0000-0000-00000F050000}"/>
    <cellStyle name="40% - Accent2 4 2 3" xfId="1297" xr:uid="{00000000-0005-0000-0000-000010050000}"/>
    <cellStyle name="40% - Accent2 4 3" xfId="1298" xr:uid="{00000000-0005-0000-0000-000011050000}"/>
    <cellStyle name="40% - Accent2 4 3 2" xfId="1299" xr:uid="{00000000-0005-0000-0000-000012050000}"/>
    <cellStyle name="40% - Accent2 4 3 2 2" xfId="1300" xr:uid="{00000000-0005-0000-0000-000013050000}"/>
    <cellStyle name="40% - Accent2 4 3 3" xfId="1301" xr:uid="{00000000-0005-0000-0000-000014050000}"/>
    <cellStyle name="40% - Accent2 4 4" xfId="1302" xr:uid="{00000000-0005-0000-0000-000015050000}"/>
    <cellStyle name="40% - Accent2 4 4 2" xfId="1303" xr:uid="{00000000-0005-0000-0000-000016050000}"/>
    <cellStyle name="40% - Accent2 4 5" xfId="1304" xr:uid="{00000000-0005-0000-0000-000017050000}"/>
    <cellStyle name="40% - Accent2 5" xfId="1305" xr:uid="{00000000-0005-0000-0000-000018050000}"/>
    <cellStyle name="40% - Accent2 5 2" xfId="1306" xr:uid="{00000000-0005-0000-0000-000019050000}"/>
    <cellStyle name="40% - Accent2 5 2 2" xfId="1307" xr:uid="{00000000-0005-0000-0000-00001A050000}"/>
    <cellStyle name="40% - Accent2 5 2 2 2" xfId="1308" xr:uid="{00000000-0005-0000-0000-00001B050000}"/>
    <cellStyle name="40% - Accent2 5 2 3" xfId="1309" xr:uid="{00000000-0005-0000-0000-00001C050000}"/>
    <cellStyle name="40% - Accent2 5 3" xfId="1310" xr:uid="{00000000-0005-0000-0000-00001D050000}"/>
    <cellStyle name="40% - Accent2 5 3 2" xfId="1311" xr:uid="{00000000-0005-0000-0000-00001E050000}"/>
    <cellStyle name="40% - Accent2 5 3 2 2" xfId="1312" xr:uid="{00000000-0005-0000-0000-00001F050000}"/>
    <cellStyle name="40% - Accent2 5 3 3" xfId="1313" xr:uid="{00000000-0005-0000-0000-000020050000}"/>
    <cellStyle name="40% - Accent2 5 4" xfId="1314" xr:uid="{00000000-0005-0000-0000-000021050000}"/>
    <cellStyle name="40% - Accent2 5 4 2" xfId="1315" xr:uid="{00000000-0005-0000-0000-000022050000}"/>
    <cellStyle name="40% - Accent2 5 5" xfId="1316" xr:uid="{00000000-0005-0000-0000-000023050000}"/>
    <cellStyle name="40% - Accent2 6" xfId="1317" xr:uid="{00000000-0005-0000-0000-000024050000}"/>
    <cellStyle name="40% - Accent2 6 2" xfId="1318" xr:uid="{00000000-0005-0000-0000-000025050000}"/>
    <cellStyle name="40% - Accent2 6 2 2" xfId="1319" xr:uid="{00000000-0005-0000-0000-000026050000}"/>
    <cellStyle name="40% - Accent2 6 2 2 2" xfId="1320" xr:uid="{00000000-0005-0000-0000-000027050000}"/>
    <cellStyle name="40% - Accent2 6 2 3" xfId="1321" xr:uid="{00000000-0005-0000-0000-000028050000}"/>
    <cellStyle name="40% - Accent2 6 3" xfId="1322" xr:uid="{00000000-0005-0000-0000-000029050000}"/>
    <cellStyle name="40% - Accent2 6 3 2" xfId="1323" xr:uid="{00000000-0005-0000-0000-00002A050000}"/>
    <cellStyle name="40% - Accent2 6 3 2 2" xfId="1324" xr:uid="{00000000-0005-0000-0000-00002B050000}"/>
    <cellStyle name="40% - Accent2 6 3 3" xfId="1325" xr:uid="{00000000-0005-0000-0000-00002C050000}"/>
    <cellStyle name="40% - Accent2 6 4" xfId="1326" xr:uid="{00000000-0005-0000-0000-00002D050000}"/>
    <cellStyle name="40% - Accent2 6 4 2" xfId="1327" xr:uid="{00000000-0005-0000-0000-00002E050000}"/>
    <cellStyle name="40% - Accent2 6 5" xfId="1328" xr:uid="{00000000-0005-0000-0000-00002F050000}"/>
    <cellStyle name="40% - Accent2 7" xfId="1329" xr:uid="{00000000-0005-0000-0000-000030050000}"/>
    <cellStyle name="40% - Accent2 7 2" xfId="1330" xr:uid="{00000000-0005-0000-0000-000031050000}"/>
    <cellStyle name="40% - Accent2 7 2 2" xfId="1331" xr:uid="{00000000-0005-0000-0000-000032050000}"/>
    <cellStyle name="40% - Accent2 7 2 2 2" xfId="1332" xr:uid="{00000000-0005-0000-0000-000033050000}"/>
    <cellStyle name="40% - Accent2 7 2 3" xfId="1333" xr:uid="{00000000-0005-0000-0000-000034050000}"/>
    <cellStyle name="40% - Accent2 7 3" xfId="1334" xr:uid="{00000000-0005-0000-0000-000035050000}"/>
    <cellStyle name="40% - Accent2 7 3 2" xfId="1335" xr:uid="{00000000-0005-0000-0000-000036050000}"/>
    <cellStyle name="40% - Accent2 7 3 2 2" xfId="1336" xr:uid="{00000000-0005-0000-0000-000037050000}"/>
    <cellStyle name="40% - Accent2 7 3 3" xfId="1337" xr:uid="{00000000-0005-0000-0000-000038050000}"/>
    <cellStyle name="40% - Accent2 7 4" xfId="1338" xr:uid="{00000000-0005-0000-0000-000039050000}"/>
    <cellStyle name="40% - Accent2 7 4 2" xfId="1339" xr:uid="{00000000-0005-0000-0000-00003A050000}"/>
    <cellStyle name="40% - Accent2 7 5" xfId="1340" xr:uid="{00000000-0005-0000-0000-00003B050000}"/>
    <cellStyle name="40% - Accent2 8" xfId="1341" xr:uid="{00000000-0005-0000-0000-00003C050000}"/>
    <cellStyle name="40% - Accent2 8 2" xfId="1342" xr:uid="{00000000-0005-0000-0000-00003D050000}"/>
    <cellStyle name="40% - Accent2 8 2 2" xfId="1343" xr:uid="{00000000-0005-0000-0000-00003E050000}"/>
    <cellStyle name="40% - Accent2 8 2 2 2" xfId="1344" xr:uid="{00000000-0005-0000-0000-00003F050000}"/>
    <cellStyle name="40% - Accent2 8 2 3" xfId="1345" xr:uid="{00000000-0005-0000-0000-000040050000}"/>
    <cellStyle name="40% - Accent2 8 3" xfId="1346" xr:uid="{00000000-0005-0000-0000-000041050000}"/>
    <cellStyle name="40% - Accent2 8 3 2" xfId="1347" xr:uid="{00000000-0005-0000-0000-000042050000}"/>
    <cellStyle name="40% - Accent2 8 3 2 2" xfId="1348" xr:uid="{00000000-0005-0000-0000-000043050000}"/>
    <cellStyle name="40% - Accent2 8 3 3" xfId="1349" xr:uid="{00000000-0005-0000-0000-000044050000}"/>
    <cellStyle name="40% - Accent2 8 4" xfId="1350" xr:uid="{00000000-0005-0000-0000-000045050000}"/>
    <cellStyle name="40% - Accent2 8 4 2" xfId="1351" xr:uid="{00000000-0005-0000-0000-000046050000}"/>
    <cellStyle name="40% - Accent2 8 5" xfId="1352" xr:uid="{00000000-0005-0000-0000-000047050000}"/>
    <cellStyle name="40% - Accent2 9" xfId="1353" xr:uid="{00000000-0005-0000-0000-000048050000}"/>
    <cellStyle name="40% - Accent2 9 2" xfId="1354" xr:uid="{00000000-0005-0000-0000-000049050000}"/>
    <cellStyle name="40% - Accent2 9 2 2" xfId="1355" xr:uid="{00000000-0005-0000-0000-00004A050000}"/>
    <cellStyle name="40% - Accent2 9 2 2 2" xfId="1356" xr:uid="{00000000-0005-0000-0000-00004B050000}"/>
    <cellStyle name="40% - Accent2 9 2 3" xfId="1357" xr:uid="{00000000-0005-0000-0000-00004C050000}"/>
    <cellStyle name="40% - Accent2 9 3" xfId="1358" xr:uid="{00000000-0005-0000-0000-00004D050000}"/>
    <cellStyle name="40% - Accent2 9 3 2" xfId="1359" xr:uid="{00000000-0005-0000-0000-00004E050000}"/>
    <cellStyle name="40% - Accent2 9 4" xfId="1360" xr:uid="{00000000-0005-0000-0000-00004F050000}"/>
    <cellStyle name="40% - Accent3" xfId="1361" builtinId="39" customBuiltin="1"/>
    <cellStyle name="40% - Accent3 10" xfId="1362" xr:uid="{00000000-0005-0000-0000-000051050000}"/>
    <cellStyle name="40% - Accent3 10 2" xfId="1363" xr:uid="{00000000-0005-0000-0000-000052050000}"/>
    <cellStyle name="40% - Accent3 10 2 2" xfId="1364" xr:uid="{00000000-0005-0000-0000-000053050000}"/>
    <cellStyle name="40% - Accent3 10 3" xfId="1365" xr:uid="{00000000-0005-0000-0000-000054050000}"/>
    <cellStyle name="40% - Accent3 11" xfId="1366" xr:uid="{00000000-0005-0000-0000-000055050000}"/>
    <cellStyle name="40% - Accent3 11 2" xfId="1367" xr:uid="{00000000-0005-0000-0000-000056050000}"/>
    <cellStyle name="40% - Accent3 11 2 2" xfId="1368" xr:uid="{00000000-0005-0000-0000-000057050000}"/>
    <cellStyle name="40% - Accent3 11 3" xfId="1369" xr:uid="{00000000-0005-0000-0000-000058050000}"/>
    <cellStyle name="40% - Accent3 12" xfId="1370" xr:uid="{00000000-0005-0000-0000-000059050000}"/>
    <cellStyle name="40% - Accent3 12 2" xfId="1371" xr:uid="{00000000-0005-0000-0000-00005A050000}"/>
    <cellStyle name="40% - Accent3 12 2 2" xfId="1372" xr:uid="{00000000-0005-0000-0000-00005B050000}"/>
    <cellStyle name="40% - Accent3 12 3" xfId="1373" xr:uid="{00000000-0005-0000-0000-00005C050000}"/>
    <cellStyle name="40% - Accent3 13" xfId="1374" xr:uid="{00000000-0005-0000-0000-00005D050000}"/>
    <cellStyle name="40% - Accent3 13 2" xfId="1375" xr:uid="{00000000-0005-0000-0000-00005E050000}"/>
    <cellStyle name="40% - Accent3 13 2 2" xfId="1376" xr:uid="{00000000-0005-0000-0000-00005F050000}"/>
    <cellStyle name="40% - Accent3 13 3" xfId="1377" xr:uid="{00000000-0005-0000-0000-000060050000}"/>
    <cellStyle name="40% - Accent3 14" xfId="1378" xr:uid="{00000000-0005-0000-0000-000061050000}"/>
    <cellStyle name="40% - Accent3 14 2" xfId="1379" xr:uid="{00000000-0005-0000-0000-000062050000}"/>
    <cellStyle name="40% - Accent3 14 2 2" xfId="1380" xr:uid="{00000000-0005-0000-0000-000063050000}"/>
    <cellStyle name="40% - Accent3 14 3" xfId="1381" xr:uid="{00000000-0005-0000-0000-000064050000}"/>
    <cellStyle name="40% - Accent3 15" xfId="1382" xr:uid="{00000000-0005-0000-0000-000065050000}"/>
    <cellStyle name="40% - Accent3 15 2" xfId="1383" xr:uid="{00000000-0005-0000-0000-000066050000}"/>
    <cellStyle name="40% - Accent3 15 2 2" xfId="1384" xr:uid="{00000000-0005-0000-0000-000067050000}"/>
    <cellStyle name="40% - Accent3 15 3" xfId="1385" xr:uid="{00000000-0005-0000-0000-000068050000}"/>
    <cellStyle name="40% - Accent3 16" xfId="1386" xr:uid="{00000000-0005-0000-0000-000069050000}"/>
    <cellStyle name="40% - Accent3 16 2" xfId="1387" xr:uid="{00000000-0005-0000-0000-00006A050000}"/>
    <cellStyle name="40% - Accent3 17" xfId="1388" xr:uid="{00000000-0005-0000-0000-00006B050000}"/>
    <cellStyle name="40% - Accent3 17 2" xfId="1389" xr:uid="{00000000-0005-0000-0000-00006C050000}"/>
    <cellStyle name="40% - Accent3 18" xfId="1390" xr:uid="{00000000-0005-0000-0000-00006D050000}"/>
    <cellStyle name="40% - Accent3 2" xfId="1391" xr:uid="{00000000-0005-0000-0000-00006E050000}"/>
    <cellStyle name="40% - Accent3 2 2" xfId="1392" xr:uid="{00000000-0005-0000-0000-00006F050000}"/>
    <cellStyle name="40% - Accent3 2 2 2" xfId="1393" xr:uid="{00000000-0005-0000-0000-000070050000}"/>
    <cellStyle name="40% - Accent3 2 2 2 2" xfId="1394" xr:uid="{00000000-0005-0000-0000-000071050000}"/>
    <cellStyle name="40% - Accent3 2 2 2 2 2" xfId="1395" xr:uid="{00000000-0005-0000-0000-000072050000}"/>
    <cellStyle name="40% - Accent3 2 2 2 2 2 2" xfId="1396" xr:uid="{00000000-0005-0000-0000-000073050000}"/>
    <cellStyle name="40% - Accent3 2 2 2 2 3" xfId="1397" xr:uid="{00000000-0005-0000-0000-000074050000}"/>
    <cellStyle name="40% - Accent3 2 2 2 3" xfId="1398" xr:uid="{00000000-0005-0000-0000-000075050000}"/>
    <cellStyle name="40% - Accent3 2 2 2 3 2" xfId="1399" xr:uid="{00000000-0005-0000-0000-000076050000}"/>
    <cellStyle name="40% - Accent3 2 2 2 3 2 2" xfId="1400" xr:uid="{00000000-0005-0000-0000-000077050000}"/>
    <cellStyle name="40% - Accent3 2 2 2 3 3" xfId="1401" xr:uid="{00000000-0005-0000-0000-000078050000}"/>
    <cellStyle name="40% - Accent3 2 2 2 4" xfId="1402" xr:uid="{00000000-0005-0000-0000-000079050000}"/>
    <cellStyle name="40% - Accent3 2 2 2 4 2" xfId="1403" xr:uid="{00000000-0005-0000-0000-00007A050000}"/>
    <cellStyle name="40% - Accent3 2 2 2 5" xfId="1404" xr:uid="{00000000-0005-0000-0000-00007B050000}"/>
    <cellStyle name="40% - Accent3 2 2 3" xfId="1405" xr:uid="{00000000-0005-0000-0000-00007C050000}"/>
    <cellStyle name="40% - Accent3 2 2 3 2" xfId="1406" xr:uid="{00000000-0005-0000-0000-00007D050000}"/>
    <cellStyle name="40% - Accent3 2 2 3 2 2" xfId="1407" xr:uid="{00000000-0005-0000-0000-00007E050000}"/>
    <cellStyle name="40% - Accent3 2 2 3 3" xfId="1408" xr:uid="{00000000-0005-0000-0000-00007F050000}"/>
    <cellStyle name="40% - Accent3 2 2 4" xfId="1409" xr:uid="{00000000-0005-0000-0000-000080050000}"/>
    <cellStyle name="40% - Accent3 2 2 4 2" xfId="1410" xr:uid="{00000000-0005-0000-0000-000081050000}"/>
    <cellStyle name="40% - Accent3 2 2 4 2 2" xfId="1411" xr:uid="{00000000-0005-0000-0000-000082050000}"/>
    <cellStyle name="40% - Accent3 2 2 4 3" xfId="1412" xr:uid="{00000000-0005-0000-0000-000083050000}"/>
    <cellStyle name="40% - Accent3 2 2 5" xfId="1413" xr:uid="{00000000-0005-0000-0000-000084050000}"/>
    <cellStyle name="40% - Accent3 2 2 5 2" xfId="1414" xr:uid="{00000000-0005-0000-0000-000085050000}"/>
    <cellStyle name="40% - Accent3 2 2 6" xfId="1415" xr:uid="{00000000-0005-0000-0000-000086050000}"/>
    <cellStyle name="40% - Accent3 2 3" xfId="1416" xr:uid="{00000000-0005-0000-0000-000087050000}"/>
    <cellStyle name="40% - Accent3 2 3 2" xfId="1417" xr:uid="{00000000-0005-0000-0000-000088050000}"/>
    <cellStyle name="40% - Accent3 2 3 2 2" xfId="1418" xr:uid="{00000000-0005-0000-0000-000089050000}"/>
    <cellStyle name="40% - Accent3 2 3 2 2 2" xfId="1419" xr:uid="{00000000-0005-0000-0000-00008A050000}"/>
    <cellStyle name="40% - Accent3 2 3 2 3" xfId="1420" xr:uid="{00000000-0005-0000-0000-00008B050000}"/>
    <cellStyle name="40% - Accent3 2 3 3" xfId="1421" xr:uid="{00000000-0005-0000-0000-00008C050000}"/>
    <cellStyle name="40% - Accent3 2 3 3 2" xfId="1422" xr:uid="{00000000-0005-0000-0000-00008D050000}"/>
    <cellStyle name="40% - Accent3 2 3 3 2 2" xfId="1423" xr:uid="{00000000-0005-0000-0000-00008E050000}"/>
    <cellStyle name="40% - Accent3 2 3 3 3" xfId="1424" xr:uid="{00000000-0005-0000-0000-00008F050000}"/>
    <cellStyle name="40% - Accent3 2 3 4" xfId="1425" xr:uid="{00000000-0005-0000-0000-000090050000}"/>
    <cellStyle name="40% - Accent3 2 3 4 2" xfId="1426" xr:uid="{00000000-0005-0000-0000-000091050000}"/>
    <cellStyle name="40% - Accent3 2 3 5" xfId="1427" xr:uid="{00000000-0005-0000-0000-000092050000}"/>
    <cellStyle name="40% - Accent3 2 4" xfId="1428" xr:uid="{00000000-0005-0000-0000-000093050000}"/>
    <cellStyle name="40% - Accent3 2 4 2" xfId="1429" xr:uid="{00000000-0005-0000-0000-000094050000}"/>
    <cellStyle name="40% - Accent3 2 4 2 2" xfId="1430" xr:uid="{00000000-0005-0000-0000-000095050000}"/>
    <cellStyle name="40% - Accent3 2 4 3" xfId="1431" xr:uid="{00000000-0005-0000-0000-000096050000}"/>
    <cellStyle name="40% - Accent3 2 5" xfId="1432" xr:uid="{00000000-0005-0000-0000-000097050000}"/>
    <cellStyle name="40% - Accent3 2 5 2" xfId="1433" xr:uid="{00000000-0005-0000-0000-000098050000}"/>
    <cellStyle name="40% - Accent3 2 5 2 2" xfId="1434" xr:uid="{00000000-0005-0000-0000-000099050000}"/>
    <cellStyle name="40% - Accent3 2 5 3" xfId="1435" xr:uid="{00000000-0005-0000-0000-00009A050000}"/>
    <cellStyle name="40% - Accent3 2 6" xfId="1436" xr:uid="{00000000-0005-0000-0000-00009B050000}"/>
    <cellStyle name="40% - Accent3 2 6 2" xfId="1437" xr:uid="{00000000-0005-0000-0000-00009C050000}"/>
    <cellStyle name="40% - Accent3 2 7" xfId="1438" xr:uid="{00000000-0005-0000-0000-00009D050000}"/>
    <cellStyle name="40% - Accent3 3" xfId="1439" xr:uid="{00000000-0005-0000-0000-00009E050000}"/>
    <cellStyle name="40% - Accent3 3 2" xfId="1440" xr:uid="{00000000-0005-0000-0000-00009F050000}"/>
    <cellStyle name="40% - Accent3 3 2 2" xfId="1441" xr:uid="{00000000-0005-0000-0000-0000A0050000}"/>
    <cellStyle name="40% - Accent3 3 2 2 2" xfId="1442" xr:uid="{00000000-0005-0000-0000-0000A1050000}"/>
    <cellStyle name="40% - Accent3 3 2 2 2 2" xfId="1443" xr:uid="{00000000-0005-0000-0000-0000A2050000}"/>
    <cellStyle name="40% - Accent3 3 2 2 3" xfId="1444" xr:uid="{00000000-0005-0000-0000-0000A3050000}"/>
    <cellStyle name="40% - Accent3 3 2 3" xfId="1445" xr:uid="{00000000-0005-0000-0000-0000A4050000}"/>
    <cellStyle name="40% - Accent3 3 2 3 2" xfId="1446" xr:uid="{00000000-0005-0000-0000-0000A5050000}"/>
    <cellStyle name="40% - Accent3 3 2 3 2 2" xfId="1447" xr:uid="{00000000-0005-0000-0000-0000A6050000}"/>
    <cellStyle name="40% - Accent3 3 2 3 3" xfId="1448" xr:uid="{00000000-0005-0000-0000-0000A7050000}"/>
    <cellStyle name="40% - Accent3 3 2 4" xfId="1449" xr:uid="{00000000-0005-0000-0000-0000A8050000}"/>
    <cellStyle name="40% - Accent3 3 2 4 2" xfId="1450" xr:uid="{00000000-0005-0000-0000-0000A9050000}"/>
    <cellStyle name="40% - Accent3 3 2 5" xfId="1451" xr:uid="{00000000-0005-0000-0000-0000AA050000}"/>
    <cellStyle name="40% - Accent3 3 3" xfId="1452" xr:uid="{00000000-0005-0000-0000-0000AB050000}"/>
    <cellStyle name="40% - Accent3 3 3 2" xfId="1453" xr:uid="{00000000-0005-0000-0000-0000AC050000}"/>
    <cellStyle name="40% - Accent3 3 3 2 2" xfId="1454" xr:uid="{00000000-0005-0000-0000-0000AD050000}"/>
    <cellStyle name="40% - Accent3 3 3 3" xfId="1455" xr:uid="{00000000-0005-0000-0000-0000AE050000}"/>
    <cellStyle name="40% - Accent3 3 4" xfId="1456" xr:uid="{00000000-0005-0000-0000-0000AF050000}"/>
    <cellStyle name="40% - Accent3 3 4 2" xfId="1457" xr:uid="{00000000-0005-0000-0000-0000B0050000}"/>
    <cellStyle name="40% - Accent3 3 4 2 2" xfId="1458" xr:uid="{00000000-0005-0000-0000-0000B1050000}"/>
    <cellStyle name="40% - Accent3 3 4 3" xfId="1459" xr:uid="{00000000-0005-0000-0000-0000B2050000}"/>
    <cellStyle name="40% - Accent3 3 5" xfId="1460" xr:uid="{00000000-0005-0000-0000-0000B3050000}"/>
    <cellStyle name="40% - Accent3 3 5 2" xfId="1461" xr:uid="{00000000-0005-0000-0000-0000B4050000}"/>
    <cellStyle name="40% - Accent3 3 6" xfId="1462" xr:uid="{00000000-0005-0000-0000-0000B5050000}"/>
    <cellStyle name="40% - Accent3 4" xfId="1463" xr:uid="{00000000-0005-0000-0000-0000B6050000}"/>
    <cellStyle name="40% - Accent3 4 2" xfId="1464" xr:uid="{00000000-0005-0000-0000-0000B7050000}"/>
    <cellStyle name="40% - Accent3 4 2 2" xfId="1465" xr:uid="{00000000-0005-0000-0000-0000B8050000}"/>
    <cellStyle name="40% - Accent3 4 2 2 2" xfId="1466" xr:uid="{00000000-0005-0000-0000-0000B9050000}"/>
    <cellStyle name="40% - Accent3 4 2 3" xfId="1467" xr:uid="{00000000-0005-0000-0000-0000BA050000}"/>
    <cellStyle name="40% - Accent3 4 3" xfId="1468" xr:uid="{00000000-0005-0000-0000-0000BB050000}"/>
    <cellStyle name="40% - Accent3 4 3 2" xfId="1469" xr:uid="{00000000-0005-0000-0000-0000BC050000}"/>
    <cellStyle name="40% - Accent3 4 3 2 2" xfId="1470" xr:uid="{00000000-0005-0000-0000-0000BD050000}"/>
    <cellStyle name="40% - Accent3 4 3 3" xfId="1471" xr:uid="{00000000-0005-0000-0000-0000BE050000}"/>
    <cellStyle name="40% - Accent3 4 4" xfId="1472" xr:uid="{00000000-0005-0000-0000-0000BF050000}"/>
    <cellStyle name="40% - Accent3 4 4 2" xfId="1473" xr:uid="{00000000-0005-0000-0000-0000C0050000}"/>
    <cellStyle name="40% - Accent3 4 5" xfId="1474" xr:uid="{00000000-0005-0000-0000-0000C1050000}"/>
    <cellStyle name="40% - Accent3 5" xfId="1475" xr:uid="{00000000-0005-0000-0000-0000C2050000}"/>
    <cellStyle name="40% - Accent3 5 2" xfId="1476" xr:uid="{00000000-0005-0000-0000-0000C3050000}"/>
    <cellStyle name="40% - Accent3 5 2 2" xfId="1477" xr:uid="{00000000-0005-0000-0000-0000C4050000}"/>
    <cellStyle name="40% - Accent3 5 2 2 2" xfId="1478" xr:uid="{00000000-0005-0000-0000-0000C5050000}"/>
    <cellStyle name="40% - Accent3 5 2 3" xfId="1479" xr:uid="{00000000-0005-0000-0000-0000C6050000}"/>
    <cellStyle name="40% - Accent3 5 3" xfId="1480" xr:uid="{00000000-0005-0000-0000-0000C7050000}"/>
    <cellStyle name="40% - Accent3 5 3 2" xfId="1481" xr:uid="{00000000-0005-0000-0000-0000C8050000}"/>
    <cellStyle name="40% - Accent3 5 3 2 2" xfId="1482" xr:uid="{00000000-0005-0000-0000-0000C9050000}"/>
    <cellStyle name="40% - Accent3 5 3 3" xfId="1483" xr:uid="{00000000-0005-0000-0000-0000CA050000}"/>
    <cellStyle name="40% - Accent3 5 4" xfId="1484" xr:uid="{00000000-0005-0000-0000-0000CB050000}"/>
    <cellStyle name="40% - Accent3 5 4 2" xfId="1485" xr:uid="{00000000-0005-0000-0000-0000CC050000}"/>
    <cellStyle name="40% - Accent3 5 5" xfId="1486" xr:uid="{00000000-0005-0000-0000-0000CD050000}"/>
    <cellStyle name="40% - Accent3 6" xfId="1487" xr:uid="{00000000-0005-0000-0000-0000CE050000}"/>
    <cellStyle name="40% - Accent3 6 2" xfId="1488" xr:uid="{00000000-0005-0000-0000-0000CF050000}"/>
    <cellStyle name="40% - Accent3 6 2 2" xfId="1489" xr:uid="{00000000-0005-0000-0000-0000D0050000}"/>
    <cellStyle name="40% - Accent3 6 2 2 2" xfId="1490" xr:uid="{00000000-0005-0000-0000-0000D1050000}"/>
    <cellStyle name="40% - Accent3 6 2 3" xfId="1491" xr:uid="{00000000-0005-0000-0000-0000D2050000}"/>
    <cellStyle name="40% - Accent3 6 3" xfId="1492" xr:uid="{00000000-0005-0000-0000-0000D3050000}"/>
    <cellStyle name="40% - Accent3 6 3 2" xfId="1493" xr:uid="{00000000-0005-0000-0000-0000D4050000}"/>
    <cellStyle name="40% - Accent3 6 3 2 2" xfId="1494" xr:uid="{00000000-0005-0000-0000-0000D5050000}"/>
    <cellStyle name="40% - Accent3 6 3 3" xfId="1495" xr:uid="{00000000-0005-0000-0000-0000D6050000}"/>
    <cellStyle name="40% - Accent3 6 4" xfId="1496" xr:uid="{00000000-0005-0000-0000-0000D7050000}"/>
    <cellStyle name="40% - Accent3 6 4 2" xfId="1497" xr:uid="{00000000-0005-0000-0000-0000D8050000}"/>
    <cellStyle name="40% - Accent3 6 5" xfId="1498" xr:uid="{00000000-0005-0000-0000-0000D9050000}"/>
    <cellStyle name="40% - Accent3 7" xfId="1499" xr:uid="{00000000-0005-0000-0000-0000DA050000}"/>
    <cellStyle name="40% - Accent3 7 2" xfId="1500" xr:uid="{00000000-0005-0000-0000-0000DB050000}"/>
    <cellStyle name="40% - Accent3 7 2 2" xfId="1501" xr:uid="{00000000-0005-0000-0000-0000DC050000}"/>
    <cellStyle name="40% - Accent3 7 2 2 2" xfId="1502" xr:uid="{00000000-0005-0000-0000-0000DD050000}"/>
    <cellStyle name="40% - Accent3 7 2 3" xfId="1503" xr:uid="{00000000-0005-0000-0000-0000DE050000}"/>
    <cellStyle name="40% - Accent3 7 3" xfId="1504" xr:uid="{00000000-0005-0000-0000-0000DF050000}"/>
    <cellStyle name="40% - Accent3 7 3 2" xfId="1505" xr:uid="{00000000-0005-0000-0000-0000E0050000}"/>
    <cellStyle name="40% - Accent3 7 3 2 2" xfId="1506" xr:uid="{00000000-0005-0000-0000-0000E1050000}"/>
    <cellStyle name="40% - Accent3 7 3 3" xfId="1507" xr:uid="{00000000-0005-0000-0000-0000E2050000}"/>
    <cellStyle name="40% - Accent3 7 4" xfId="1508" xr:uid="{00000000-0005-0000-0000-0000E3050000}"/>
    <cellStyle name="40% - Accent3 7 4 2" xfId="1509" xr:uid="{00000000-0005-0000-0000-0000E4050000}"/>
    <cellStyle name="40% - Accent3 7 5" xfId="1510" xr:uid="{00000000-0005-0000-0000-0000E5050000}"/>
    <cellStyle name="40% - Accent3 8" xfId="1511" xr:uid="{00000000-0005-0000-0000-0000E6050000}"/>
    <cellStyle name="40% - Accent3 8 2" xfId="1512" xr:uid="{00000000-0005-0000-0000-0000E7050000}"/>
    <cellStyle name="40% - Accent3 8 2 2" xfId="1513" xr:uid="{00000000-0005-0000-0000-0000E8050000}"/>
    <cellStyle name="40% - Accent3 8 2 2 2" xfId="1514" xr:uid="{00000000-0005-0000-0000-0000E9050000}"/>
    <cellStyle name="40% - Accent3 8 2 3" xfId="1515" xr:uid="{00000000-0005-0000-0000-0000EA050000}"/>
    <cellStyle name="40% - Accent3 8 3" xfId="1516" xr:uid="{00000000-0005-0000-0000-0000EB050000}"/>
    <cellStyle name="40% - Accent3 8 3 2" xfId="1517" xr:uid="{00000000-0005-0000-0000-0000EC050000}"/>
    <cellStyle name="40% - Accent3 8 3 2 2" xfId="1518" xr:uid="{00000000-0005-0000-0000-0000ED050000}"/>
    <cellStyle name="40% - Accent3 8 3 3" xfId="1519" xr:uid="{00000000-0005-0000-0000-0000EE050000}"/>
    <cellStyle name="40% - Accent3 8 4" xfId="1520" xr:uid="{00000000-0005-0000-0000-0000EF050000}"/>
    <cellStyle name="40% - Accent3 8 4 2" xfId="1521" xr:uid="{00000000-0005-0000-0000-0000F0050000}"/>
    <cellStyle name="40% - Accent3 8 5" xfId="1522" xr:uid="{00000000-0005-0000-0000-0000F1050000}"/>
    <cellStyle name="40% - Accent3 9" xfId="1523" xr:uid="{00000000-0005-0000-0000-0000F2050000}"/>
    <cellStyle name="40% - Accent3 9 2" xfId="1524" xr:uid="{00000000-0005-0000-0000-0000F3050000}"/>
    <cellStyle name="40% - Accent3 9 2 2" xfId="1525" xr:uid="{00000000-0005-0000-0000-0000F4050000}"/>
    <cellStyle name="40% - Accent3 9 2 2 2" xfId="1526" xr:uid="{00000000-0005-0000-0000-0000F5050000}"/>
    <cellStyle name="40% - Accent3 9 2 3" xfId="1527" xr:uid="{00000000-0005-0000-0000-0000F6050000}"/>
    <cellStyle name="40% - Accent3 9 3" xfId="1528" xr:uid="{00000000-0005-0000-0000-0000F7050000}"/>
    <cellStyle name="40% - Accent3 9 3 2" xfId="1529" xr:uid="{00000000-0005-0000-0000-0000F8050000}"/>
    <cellStyle name="40% - Accent3 9 4" xfId="1530" xr:uid="{00000000-0005-0000-0000-0000F9050000}"/>
    <cellStyle name="40% - Accent4" xfId="1531" builtinId="43" customBuiltin="1"/>
    <cellStyle name="40% - Accent4 10" xfId="1532" xr:uid="{00000000-0005-0000-0000-0000FB050000}"/>
    <cellStyle name="40% - Accent4 10 2" xfId="1533" xr:uid="{00000000-0005-0000-0000-0000FC050000}"/>
    <cellStyle name="40% - Accent4 10 2 2" xfId="1534" xr:uid="{00000000-0005-0000-0000-0000FD050000}"/>
    <cellStyle name="40% - Accent4 10 3" xfId="1535" xr:uid="{00000000-0005-0000-0000-0000FE050000}"/>
    <cellStyle name="40% - Accent4 11" xfId="1536" xr:uid="{00000000-0005-0000-0000-0000FF050000}"/>
    <cellStyle name="40% - Accent4 11 2" xfId="1537" xr:uid="{00000000-0005-0000-0000-000000060000}"/>
    <cellStyle name="40% - Accent4 11 2 2" xfId="1538" xr:uid="{00000000-0005-0000-0000-000001060000}"/>
    <cellStyle name="40% - Accent4 11 3" xfId="1539" xr:uid="{00000000-0005-0000-0000-000002060000}"/>
    <cellStyle name="40% - Accent4 12" xfId="1540" xr:uid="{00000000-0005-0000-0000-000003060000}"/>
    <cellStyle name="40% - Accent4 12 2" xfId="1541" xr:uid="{00000000-0005-0000-0000-000004060000}"/>
    <cellStyle name="40% - Accent4 12 2 2" xfId="1542" xr:uid="{00000000-0005-0000-0000-000005060000}"/>
    <cellStyle name="40% - Accent4 12 3" xfId="1543" xr:uid="{00000000-0005-0000-0000-000006060000}"/>
    <cellStyle name="40% - Accent4 13" xfId="1544" xr:uid="{00000000-0005-0000-0000-000007060000}"/>
    <cellStyle name="40% - Accent4 13 2" xfId="1545" xr:uid="{00000000-0005-0000-0000-000008060000}"/>
    <cellStyle name="40% - Accent4 13 2 2" xfId="1546" xr:uid="{00000000-0005-0000-0000-000009060000}"/>
    <cellStyle name="40% - Accent4 13 3" xfId="1547" xr:uid="{00000000-0005-0000-0000-00000A060000}"/>
    <cellStyle name="40% - Accent4 14" xfId="1548" xr:uid="{00000000-0005-0000-0000-00000B060000}"/>
    <cellStyle name="40% - Accent4 14 2" xfId="1549" xr:uid="{00000000-0005-0000-0000-00000C060000}"/>
    <cellStyle name="40% - Accent4 14 2 2" xfId="1550" xr:uid="{00000000-0005-0000-0000-00000D060000}"/>
    <cellStyle name="40% - Accent4 14 3" xfId="1551" xr:uid="{00000000-0005-0000-0000-00000E060000}"/>
    <cellStyle name="40% - Accent4 15" xfId="1552" xr:uid="{00000000-0005-0000-0000-00000F060000}"/>
    <cellStyle name="40% - Accent4 15 2" xfId="1553" xr:uid="{00000000-0005-0000-0000-000010060000}"/>
    <cellStyle name="40% - Accent4 15 2 2" xfId="1554" xr:uid="{00000000-0005-0000-0000-000011060000}"/>
    <cellStyle name="40% - Accent4 15 3" xfId="1555" xr:uid="{00000000-0005-0000-0000-000012060000}"/>
    <cellStyle name="40% - Accent4 16" xfId="1556" xr:uid="{00000000-0005-0000-0000-000013060000}"/>
    <cellStyle name="40% - Accent4 16 2" xfId="1557" xr:uid="{00000000-0005-0000-0000-000014060000}"/>
    <cellStyle name="40% - Accent4 17" xfId="1558" xr:uid="{00000000-0005-0000-0000-000015060000}"/>
    <cellStyle name="40% - Accent4 17 2" xfId="1559" xr:uid="{00000000-0005-0000-0000-000016060000}"/>
    <cellStyle name="40% - Accent4 18" xfId="1560" xr:uid="{00000000-0005-0000-0000-000017060000}"/>
    <cellStyle name="40% - Accent4 2" xfId="1561" xr:uid="{00000000-0005-0000-0000-000018060000}"/>
    <cellStyle name="40% - Accent4 2 2" xfId="1562" xr:uid="{00000000-0005-0000-0000-000019060000}"/>
    <cellStyle name="40% - Accent4 2 2 2" xfId="1563" xr:uid="{00000000-0005-0000-0000-00001A060000}"/>
    <cellStyle name="40% - Accent4 2 2 2 2" xfId="1564" xr:uid="{00000000-0005-0000-0000-00001B060000}"/>
    <cellStyle name="40% - Accent4 2 2 2 2 2" xfId="1565" xr:uid="{00000000-0005-0000-0000-00001C060000}"/>
    <cellStyle name="40% - Accent4 2 2 2 2 2 2" xfId="1566" xr:uid="{00000000-0005-0000-0000-00001D060000}"/>
    <cellStyle name="40% - Accent4 2 2 2 2 3" xfId="1567" xr:uid="{00000000-0005-0000-0000-00001E060000}"/>
    <cellStyle name="40% - Accent4 2 2 2 3" xfId="1568" xr:uid="{00000000-0005-0000-0000-00001F060000}"/>
    <cellStyle name="40% - Accent4 2 2 2 3 2" xfId="1569" xr:uid="{00000000-0005-0000-0000-000020060000}"/>
    <cellStyle name="40% - Accent4 2 2 2 3 2 2" xfId="1570" xr:uid="{00000000-0005-0000-0000-000021060000}"/>
    <cellStyle name="40% - Accent4 2 2 2 3 3" xfId="1571" xr:uid="{00000000-0005-0000-0000-000022060000}"/>
    <cellStyle name="40% - Accent4 2 2 2 4" xfId="1572" xr:uid="{00000000-0005-0000-0000-000023060000}"/>
    <cellStyle name="40% - Accent4 2 2 2 4 2" xfId="1573" xr:uid="{00000000-0005-0000-0000-000024060000}"/>
    <cellStyle name="40% - Accent4 2 2 2 5" xfId="1574" xr:uid="{00000000-0005-0000-0000-000025060000}"/>
    <cellStyle name="40% - Accent4 2 2 3" xfId="1575" xr:uid="{00000000-0005-0000-0000-000026060000}"/>
    <cellStyle name="40% - Accent4 2 2 3 2" xfId="1576" xr:uid="{00000000-0005-0000-0000-000027060000}"/>
    <cellStyle name="40% - Accent4 2 2 3 2 2" xfId="1577" xr:uid="{00000000-0005-0000-0000-000028060000}"/>
    <cellStyle name="40% - Accent4 2 2 3 3" xfId="1578" xr:uid="{00000000-0005-0000-0000-000029060000}"/>
    <cellStyle name="40% - Accent4 2 2 4" xfId="1579" xr:uid="{00000000-0005-0000-0000-00002A060000}"/>
    <cellStyle name="40% - Accent4 2 2 4 2" xfId="1580" xr:uid="{00000000-0005-0000-0000-00002B060000}"/>
    <cellStyle name="40% - Accent4 2 2 4 2 2" xfId="1581" xr:uid="{00000000-0005-0000-0000-00002C060000}"/>
    <cellStyle name="40% - Accent4 2 2 4 3" xfId="1582" xr:uid="{00000000-0005-0000-0000-00002D060000}"/>
    <cellStyle name="40% - Accent4 2 2 5" xfId="1583" xr:uid="{00000000-0005-0000-0000-00002E060000}"/>
    <cellStyle name="40% - Accent4 2 2 5 2" xfId="1584" xr:uid="{00000000-0005-0000-0000-00002F060000}"/>
    <cellStyle name="40% - Accent4 2 2 6" xfId="1585" xr:uid="{00000000-0005-0000-0000-000030060000}"/>
    <cellStyle name="40% - Accent4 2 3" xfId="1586" xr:uid="{00000000-0005-0000-0000-000031060000}"/>
    <cellStyle name="40% - Accent4 2 3 2" xfId="1587" xr:uid="{00000000-0005-0000-0000-000032060000}"/>
    <cellStyle name="40% - Accent4 2 3 2 2" xfId="1588" xr:uid="{00000000-0005-0000-0000-000033060000}"/>
    <cellStyle name="40% - Accent4 2 3 2 2 2" xfId="1589" xr:uid="{00000000-0005-0000-0000-000034060000}"/>
    <cellStyle name="40% - Accent4 2 3 2 3" xfId="1590" xr:uid="{00000000-0005-0000-0000-000035060000}"/>
    <cellStyle name="40% - Accent4 2 3 3" xfId="1591" xr:uid="{00000000-0005-0000-0000-000036060000}"/>
    <cellStyle name="40% - Accent4 2 3 3 2" xfId="1592" xr:uid="{00000000-0005-0000-0000-000037060000}"/>
    <cellStyle name="40% - Accent4 2 3 3 2 2" xfId="1593" xr:uid="{00000000-0005-0000-0000-000038060000}"/>
    <cellStyle name="40% - Accent4 2 3 3 3" xfId="1594" xr:uid="{00000000-0005-0000-0000-000039060000}"/>
    <cellStyle name="40% - Accent4 2 3 4" xfId="1595" xr:uid="{00000000-0005-0000-0000-00003A060000}"/>
    <cellStyle name="40% - Accent4 2 3 4 2" xfId="1596" xr:uid="{00000000-0005-0000-0000-00003B060000}"/>
    <cellStyle name="40% - Accent4 2 3 5" xfId="1597" xr:uid="{00000000-0005-0000-0000-00003C060000}"/>
    <cellStyle name="40% - Accent4 2 4" xfId="1598" xr:uid="{00000000-0005-0000-0000-00003D060000}"/>
    <cellStyle name="40% - Accent4 2 4 2" xfId="1599" xr:uid="{00000000-0005-0000-0000-00003E060000}"/>
    <cellStyle name="40% - Accent4 2 4 2 2" xfId="1600" xr:uid="{00000000-0005-0000-0000-00003F060000}"/>
    <cellStyle name="40% - Accent4 2 4 3" xfId="1601" xr:uid="{00000000-0005-0000-0000-000040060000}"/>
    <cellStyle name="40% - Accent4 2 5" xfId="1602" xr:uid="{00000000-0005-0000-0000-000041060000}"/>
    <cellStyle name="40% - Accent4 2 5 2" xfId="1603" xr:uid="{00000000-0005-0000-0000-000042060000}"/>
    <cellStyle name="40% - Accent4 2 5 2 2" xfId="1604" xr:uid="{00000000-0005-0000-0000-000043060000}"/>
    <cellStyle name="40% - Accent4 2 5 3" xfId="1605" xr:uid="{00000000-0005-0000-0000-000044060000}"/>
    <cellStyle name="40% - Accent4 2 6" xfId="1606" xr:uid="{00000000-0005-0000-0000-000045060000}"/>
    <cellStyle name="40% - Accent4 2 6 2" xfId="1607" xr:uid="{00000000-0005-0000-0000-000046060000}"/>
    <cellStyle name="40% - Accent4 2 7" xfId="1608" xr:uid="{00000000-0005-0000-0000-000047060000}"/>
    <cellStyle name="40% - Accent4 3" xfId="1609" xr:uid="{00000000-0005-0000-0000-000048060000}"/>
    <cellStyle name="40% - Accent4 3 2" xfId="1610" xr:uid="{00000000-0005-0000-0000-000049060000}"/>
    <cellStyle name="40% - Accent4 3 2 2" xfId="1611" xr:uid="{00000000-0005-0000-0000-00004A060000}"/>
    <cellStyle name="40% - Accent4 3 2 2 2" xfId="1612" xr:uid="{00000000-0005-0000-0000-00004B060000}"/>
    <cellStyle name="40% - Accent4 3 2 2 2 2" xfId="1613" xr:uid="{00000000-0005-0000-0000-00004C060000}"/>
    <cellStyle name="40% - Accent4 3 2 2 3" xfId="1614" xr:uid="{00000000-0005-0000-0000-00004D060000}"/>
    <cellStyle name="40% - Accent4 3 2 3" xfId="1615" xr:uid="{00000000-0005-0000-0000-00004E060000}"/>
    <cellStyle name="40% - Accent4 3 2 3 2" xfId="1616" xr:uid="{00000000-0005-0000-0000-00004F060000}"/>
    <cellStyle name="40% - Accent4 3 2 3 2 2" xfId="1617" xr:uid="{00000000-0005-0000-0000-000050060000}"/>
    <cellStyle name="40% - Accent4 3 2 3 3" xfId="1618" xr:uid="{00000000-0005-0000-0000-000051060000}"/>
    <cellStyle name="40% - Accent4 3 2 4" xfId="1619" xr:uid="{00000000-0005-0000-0000-000052060000}"/>
    <cellStyle name="40% - Accent4 3 2 4 2" xfId="1620" xr:uid="{00000000-0005-0000-0000-000053060000}"/>
    <cellStyle name="40% - Accent4 3 2 5" xfId="1621" xr:uid="{00000000-0005-0000-0000-000054060000}"/>
    <cellStyle name="40% - Accent4 3 3" xfId="1622" xr:uid="{00000000-0005-0000-0000-000055060000}"/>
    <cellStyle name="40% - Accent4 3 3 2" xfId="1623" xr:uid="{00000000-0005-0000-0000-000056060000}"/>
    <cellStyle name="40% - Accent4 3 3 2 2" xfId="1624" xr:uid="{00000000-0005-0000-0000-000057060000}"/>
    <cellStyle name="40% - Accent4 3 3 3" xfId="1625" xr:uid="{00000000-0005-0000-0000-000058060000}"/>
    <cellStyle name="40% - Accent4 3 4" xfId="1626" xr:uid="{00000000-0005-0000-0000-000059060000}"/>
    <cellStyle name="40% - Accent4 3 4 2" xfId="1627" xr:uid="{00000000-0005-0000-0000-00005A060000}"/>
    <cellStyle name="40% - Accent4 3 4 2 2" xfId="1628" xr:uid="{00000000-0005-0000-0000-00005B060000}"/>
    <cellStyle name="40% - Accent4 3 4 3" xfId="1629" xr:uid="{00000000-0005-0000-0000-00005C060000}"/>
    <cellStyle name="40% - Accent4 3 5" xfId="1630" xr:uid="{00000000-0005-0000-0000-00005D060000}"/>
    <cellStyle name="40% - Accent4 3 5 2" xfId="1631" xr:uid="{00000000-0005-0000-0000-00005E060000}"/>
    <cellStyle name="40% - Accent4 3 6" xfId="1632" xr:uid="{00000000-0005-0000-0000-00005F060000}"/>
    <cellStyle name="40% - Accent4 4" xfId="1633" xr:uid="{00000000-0005-0000-0000-000060060000}"/>
    <cellStyle name="40% - Accent4 4 2" xfId="1634" xr:uid="{00000000-0005-0000-0000-000061060000}"/>
    <cellStyle name="40% - Accent4 4 2 2" xfId="1635" xr:uid="{00000000-0005-0000-0000-000062060000}"/>
    <cellStyle name="40% - Accent4 4 2 2 2" xfId="1636" xr:uid="{00000000-0005-0000-0000-000063060000}"/>
    <cellStyle name="40% - Accent4 4 2 3" xfId="1637" xr:uid="{00000000-0005-0000-0000-000064060000}"/>
    <cellStyle name="40% - Accent4 4 3" xfId="1638" xr:uid="{00000000-0005-0000-0000-000065060000}"/>
    <cellStyle name="40% - Accent4 4 3 2" xfId="1639" xr:uid="{00000000-0005-0000-0000-000066060000}"/>
    <cellStyle name="40% - Accent4 4 3 2 2" xfId="1640" xr:uid="{00000000-0005-0000-0000-000067060000}"/>
    <cellStyle name="40% - Accent4 4 3 3" xfId="1641" xr:uid="{00000000-0005-0000-0000-000068060000}"/>
    <cellStyle name="40% - Accent4 4 4" xfId="1642" xr:uid="{00000000-0005-0000-0000-000069060000}"/>
    <cellStyle name="40% - Accent4 4 4 2" xfId="1643" xr:uid="{00000000-0005-0000-0000-00006A060000}"/>
    <cellStyle name="40% - Accent4 4 5" xfId="1644" xr:uid="{00000000-0005-0000-0000-00006B060000}"/>
    <cellStyle name="40% - Accent4 5" xfId="1645" xr:uid="{00000000-0005-0000-0000-00006C060000}"/>
    <cellStyle name="40% - Accent4 5 2" xfId="1646" xr:uid="{00000000-0005-0000-0000-00006D060000}"/>
    <cellStyle name="40% - Accent4 5 2 2" xfId="1647" xr:uid="{00000000-0005-0000-0000-00006E060000}"/>
    <cellStyle name="40% - Accent4 5 2 2 2" xfId="1648" xr:uid="{00000000-0005-0000-0000-00006F060000}"/>
    <cellStyle name="40% - Accent4 5 2 3" xfId="1649" xr:uid="{00000000-0005-0000-0000-000070060000}"/>
    <cellStyle name="40% - Accent4 5 3" xfId="1650" xr:uid="{00000000-0005-0000-0000-000071060000}"/>
    <cellStyle name="40% - Accent4 5 3 2" xfId="1651" xr:uid="{00000000-0005-0000-0000-000072060000}"/>
    <cellStyle name="40% - Accent4 5 3 2 2" xfId="1652" xr:uid="{00000000-0005-0000-0000-000073060000}"/>
    <cellStyle name="40% - Accent4 5 3 3" xfId="1653" xr:uid="{00000000-0005-0000-0000-000074060000}"/>
    <cellStyle name="40% - Accent4 5 4" xfId="1654" xr:uid="{00000000-0005-0000-0000-000075060000}"/>
    <cellStyle name="40% - Accent4 5 4 2" xfId="1655" xr:uid="{00000000-0005-0000-0000-000076060000}"/>
    <cellStyle name="40% - Accent4 5 5" xfId="1656" xr:uid="{00000000-0005-0000-0000-000077060000}"/>
    <cellStyle name="40% - Accent4 6" xfId="1657" xr:uid="{00000000-0005-0000-0000-000078060000}"/>
    <cellStyle name="40% - Accent4 6 2" xfId="1658" xr:uid="{00000000-0005-0000-0000-000079060000}"/>
    <cellStyle name="40% - Accent4 6 2 2" xfId="1659" xr:uid="{00000000-0005-0000-0000-00007A060000}"/>
    <cellStyle name="40% - Accent4 6 2 2 2" xfId="1660" xr:uid="{00000000-0005-0000-0000-00007B060000}"/>
    <cellStyle name="40% - Accent4 6 2 3" xfId="1661" xr:uid="{00000000-0005-0000-0000-00007C060000}"/>
    <cellStyle name="40% - Accent4 6 3" xfId="1662" xr:uid="{00000000-0005-0000-0000-00007D060000}"/>
    <cellStyle name="40% - Accent4 6 3 2" xfId="1663" xr:uid="{00000000-0005-0000-0000-00007E060000}"/>
    <cellStyle name="40% - Accent4 6 3 2 2" xfId="1664" xr:uid="{00000000-0005-0000-0000-00007F060000}"/>
    <cellStyle name="40% - Accent4 6 3 3" xfId="1665" xr:uid="{00000000-0005-0000-0000-000080060000}"/>
    <cellStyle name="40% - Accent4 6 4" xfId="1666" xr:uid="{00000000-0005-0000-0000-000081060000}"/>
    <cellStyle name="40% - Accent4 6 4 2" xfId="1667" xr:uid="{00000000-0005-0000-0000-000082060000}"/>
    <cellStyle name="40% - Accent4 6 5" xfId="1668" xr:uid="{00000000-0005-0000-0000-000083060000}"/>
    <cellStyle name="40% - Accent4 7" xfId="1669" xr:uid="{00000000-0005-0000-0000-000084060000}"/>
    <cellStyle name="40% - Accent4 7 2" xfId="1670" xr:uid="{00000000-0005-0000-0000-000085060000}"/>
    <cellStyle name="40% - Accent4 7 2 2" xfId="1671" xr:uid="{00000000-0005-0000-0000-000086060000}"/>
    <cellStyle name="40% - Accent4 7 2 2 2" xfId="1672" xr:uid="{00000000-0005-0000-0000-000087060000}"/>
    <cellStyle name="40% - Accent4 7 2 3" xfId="1673" xr:uid="{00000000-0005-0000-0000-000088060000}"/>
    <cellStyle name="40% - Accent4 7 3" xfId="1674" xr:uid="{00000000-0005-0000-0000-000089060000}"/>
    <cellStyle name="40% - Accent4 7 3 2" xfId="1675" xr:uid="{00000000-0005-0000-0000-00008A060000}"/>
    <cellStyle name="40% - Accent4 7 3 2 2" xfId="1676" xr:uid="{00000000-0005-0000-0000-00008B060000}"/>
    <cellStyle name="40% - Accent4 7 3 3" xfId="1677" xr:uid="{00000000-0005-0000-0000-00008C060000}"/>
    <cellStyle name="40% - Accent4 7 4" xfId="1678" xr:uid="{00000000-0005-0000-0000-00008D060000}"/>
    <cellStyle name="40% - Accent4 7 4 2" xfId="1679" xr:uid="{00000000-0005-0000-0000-00008E060000}"/>
    <cellStyle name="40% - Accent4 7 5" xfId="1680" xr:uid="{00000000-0005-0000-0000-00008F060000}"/>
    <cellStyle name="40% - Accent4 8" xfId="1681" xr:uid="{00000000-0005-0000-0000-000090060000}"/>
    <cellStyle name="40% - Accent4 8 2" xfId="1682" xr:uid="{00000000-0005-0000-0000-000091060000}"/>
    <cellStyle name="40% - Accent4 8 2 2" xfId="1683" xr:uid="{00000000-0005-0000-0000-000092060000}"/>
    <cellStyle name="40% - Accent4 8 2 2 2" xfId="1684" xr:uid="{00000000-0005-0000-0000-000093060000}"/>
    <cellStyle name="40% - Accent4 8 2 3" xfId="1685" xr:uid="{00000000-0005-0000-0000-000094060000}"/>
    <cellStyle name="40% - Accent4 8 3" xfId="1686" xr:uid="{00000000-0005-0000-0000-000095060000}"/>
    <cellStyle name="40% - Accent4 8 3 2" xfId="1687" xr:uid="{00000000-0005-0000-0000-000096060000}"/>
    <cellStyle name="40% - Accent4 8 3 2 2" xfId="1688" xr:uid="{00000000-0005-0000-0000-000097060000}"/>
    <cellStyle name="40% - Accent4 8 3 3" xfId="1689" xr:uid="{00000000-0005-0000-0000-000098060000}"/>
    <cellStyle name="40% - Accent4 8 4" xfId="1690" xr:uid="{00000000-0005-0000-0000-000099060000}"/>
    <cellStyle name="40% - Accent4 8 4 2" xfId="1691" xr:uid="{00000000-0005-0000-0000-00009A060000}"/>
    <cellStyle name="40% - Accent4 8 5" xfId="1692" xr:uid="{00000000-0005-0000-0000-00009B060000}"/>
    <cellStyle name="40% - Accent4 9" xfId="1693" xr:uid="{00000000-0005-0000-0000-00009C060000}"/>
    <cellStyle name="40% - Accent4 9 2" xfId="1694" xr:uid="{00000000-0005-0000-0000-00009D060000}"/>
    <cellStyle name="40% - Accent4 9 2 2" xfId="1695" xr:uid="{00000000-0005-0000-0000-00009E060000}"/>
    <cellStyle name="40% - Accent4 9 2 2 2" xfId="1696" xr:uid="{00000000-0005-0000-0000-00009F060000}"/>
    <cellStyle name="40% - Accent4 9 2 3" xfId="1697" xr:uid="{00000000-0005-0000-0000-0000A0060000}"/>
    <cellStyle name="40% - Accent4 9 3" xfId="1698" xr:uid="{00000000-0005-0000-0000-0000A1060000}"/>
    <cellStyle name="40% - Accent4 9 3 2" xfId="1699" xr:uid="{00000000-0005-0000-0000-0000A2060000}"/>
    <cellStyle name="40% - Accent4 9 4" xfId="1700" xr:uid="{00000000-0005-0000-0000-0000A3060000}"/>
    <cellStyle name="40% - Accent5" xfId="1701" builtinId="47" customBuiltin="1"/>
    <cellStyle name="40% - Accent5 10" xfId="1702" xr:uid="{00000000-0005-0000-0000-0000A5060000}"/>
    <cellStyle name="40% - Accent5 10 2" xfId="1703" xr:uid="{00000000-0005-0000-0000-0000A6060000}"/>
    <cellStyle name="40% - Accent5 10 2 2" xfId="1704" xr:uid="{00000000-0005-0000-0000-0000A7060000}"/>
    <cellStyle name="40% - Accent5 10 3" xfId="1705" xr:uid="{00000000-0005-0000-0000-0000A8060000}"/>
    <cellStyle name="40% - Accent5 11" xfId="1706" xr:uid="{00000000-0005-0000-0000-0000A9060000}"/>
    <cellStyle name="40% - Accent5 11 2" xfId="1707" xr:uid="{00000000-0005-0000-0000-0000AA060000}"/>
    <cellStyle name="40% - Accent5 11 2 2" xfId="1708" xr:uid="{00000000-0005-0000-0000-0000AB060000}"/>
    <cellStyle name="40% - Accent5 11 3" xfId="1709" xr:uid="{00000000-0005-0000-0000-0000AC060000}"/>
    <cellStyle name="40% - Accent5 12" xfId="1710" xr:uid="{00000000-0005-0000-0000-0000AD060000}"/>
    <cellStyle name="40% - Accent5 12 2" xfId="1711" xr:uid="{00000000-0005-0000-0000-0000AE060000}"/>
    <cellStyle name="40% - Accent5 12 2 2" xfId="1712" xr:uid="{00000000-0005-0000-0000-0000AF060000}"/>
    <cellStyle name="40% - Accent5 12 3" xfId="1713" xr:uid="{00000000-0005-0000-0000-0000B0060000}"/>
    <cellStyle name="40% - Accent5 13" xfId="1714" xr:uid="{00000000-0005-0000-0000-0000B1060000}"/>
    <cellStyle name="40% - Accent5 13 2" xfId="1715" xr:uid="{00000000-0005-0000-0000-0000B2060000}"/>
    <cellStyle name="40% - Accent5 13 2 2" xfId="1716" xr:uid="{00000000-0005-0000-0000-0000B3060000}"/>
    <cellStyle name="40% - Accent5 13 3" xfId="1717" xr:uid="{00000000-0005-0000-0000-0000B4060000}"/>
    <cellStyle name="40% - Accent5 14" xfId="1718" xr:uid="{00000000-0005-0000-0000-0000B5060000}"/>
    <cellStyle name="40% - Accent5 14 2" xfId="1719" xr:uid="{00000000-0005-0000-0000-0000B6060000}"/>
    <cellStyle name="40% - Accent5 14 2 2" xfId="1720" xr:uid="{00000000-0005-0000-0000-0000B7060000}"/>
    <cellStyle name="40% - Accent5 14 3" xfId="1721" xr:uid="{00000000-0005-0000-0000-0000B8060000}"/>
    <cellStyle name="40% - Accent5 15" xfId="1722" xr:uid="{00000000-0005-0000-0000-0000B9060000}"/>
    <cellStyle name="40% - Accent5 15 2" xfId="1723" xr:uid="{00000000-0005-0000-0000-0000BA060000}"/>
    <cellStyle name="40% - Accent5 15 2 2" xfId="1724" xr:uid="{00000000-0005-0000-0000-0000BB060000}"/>
    <cellStyle name="40% - Accent5 15 3" xfId="1725" xr:uid="{00000000-0005-0000-0000-0000BC060000}"/>
    <cellStyle name="40% - Accent5 16" xfId="1726" xr:uid="{00000000-0005-0000-0000-0000BD060000}"/>
    <cellStyle name="40% - Accent5 16 2" xfId="1727" xr:uid="{00000000-0005-0000-0000-0000BE060000}"/>
    <cellStyle name="40% - Accent5 17" xfId="1728" xr:uid="{00000000-0005-0000-0000-0000BF060000}"/>
    <cellStyle name="40% - Accent5 17 2" xfId="1729" xr:uid="{00000000-0005-0000-0000-0000C0060000}"/>
    <cellStyle name="40% - Accent5 18" xfId="1730" xr:uid="{00000000-0005-0000-0000-0000C1060000}"/>
    <cellStyle name="40% - Accent5 2" xfId="1731" xr:uid="{00000000-0005-0000-0000-0000C2060000}"/>
    <cellStyle name="40% - Accent5 2 2" xfId="1732" xr:uid="{00000000-0005-0000-0000-0000C3060000}"/>
    <cellStyle name="40% - Accent5 2 2 2" xfId="1733" xr:uid="{00000000-0005-0000-0000-0000C4060000}"/>
    <cellStyle name="40% - Accent5 2 2 2 2" xfId="1734" xr:uid="{00000000-0005-0000-0000-0000C5060000}"/>
    <cellStyle name="40% - Accent5 2 2 2 2 2" xfId="1735" xr:uid="{00000000-0005-0000-0000-0000C6060000}"/>
    <cellStyle name="40% - Accent5 2 2 2 2 2 2" xfId="1736" xr:uid="{00000000-0005-0000-0000-0000C7060000}"/>
    <cellStyle name="40% - Accent5 2 2 2 2 3" xfId="1737" xr:uid="{00000000-0005-0000-0000-0000C8060000}"/>
    <cellStyle name="40% - Accent5 2 2 2 3" xfId="1738" xr:uid="{00000000-0005-0000-0000-0000C9060000}"/>
    <cellStyle name="40% - Accent5 2 2 2 3 2" xfId="1739" xr:uid="{00000000-0005-0000-0000-0000CA060000}"/>
    <cellStyle name="40% - Accent5 2 2 2 3 2 2" xfId="1740" xr:uid="{00000000-0005-0000-0000-0000CB060000}"/>
    <cellStyle name="40% - Accent5 2 2 2 3 3" xfId="1741" xr:uid="{00000000-0005-0000-0000-0000CC060000}"/>
    <cellStyle name="40% - Accent5 2 2 2 4" xfId="1742" xr:uid="{00000000-0005-0000-0000-0000CD060000}"/>
    <cellStyle name="40% - Accent5 2 2 2 4 2" xfId="1743" xr:uid="{00000000-0005-0000-0000-0000CE060000}"/>
    <cellStyle name="40% - Accent5 2 2 2 5" xfId="1744" xr:uid="{00000000-0005-0000-0000-0000CF060000}"/>
    <cellStyle name="40% - Accent5 2 2 3" xfId="1745" xr:uid="{00000000-0005-0000-0000-0000D0060000}"/>
    <cellStyle name="40% - Accent5 2 2 3 2" xfId="1746" xr:uid="{00000000-0005-0000-0000-0000D1060000}"/>
    <cellStyle name="40% - Accent5 2 2 3 2 2" xfId="1747" xr:uid="{00000000-0005-0000-0000-0000D2060000}"/>
    <cellStyle name="40% - Accent5 2 2 3 3" xfId="1748" xr:uid="{00000000-0005-0000-0000-0000D3060000}"/>
    <cellStyle name="40% - Accent5 2 2 4" xfId="1749" xr:uid="{00000000-0005-0000-0000-0000D4060000}"/>
    <cellStyle name="40% - Accent5 2 2 4 2" xfId="1750" xr:uid="{00000000-0005-0000-0000-0000D5060000}"/>
    <cellStyle name="40% - Accent5 2 2 4 2 2" xfId="1751" xr:uid="{00000000-0005-0000-0000-0000D6060000}"/>
    <cellStyle name="40% - Accent5 2 2 4 3" xfId="1752" xr:uid="{00000000-0005-0000-0000-0000D7060000}"/>
    <cellStyle name="40% - Accent5 2 2 5" xfId="1753" xr:uid="{00000000-0005-0000-0000-0000D8060000}"/>
    <cellStyle name="40% - Accent5 2 2 5 2" xfId="1754" xr:uid="{00000000-0005-0000-0000-0000D9060000}"/>
    <cellStyle name="40% - Accent5 2 2 6" xfId="1755" xr:uid="{00000000-0005-0000-0000-0000DA060000}"/>
    <cellStyle name="40% - Accent5 2 3" xfId="1756" xr:uid="{00000000-0005-0000-0000-0000DB060000}"/>
    <cellStyle name="40% - Accent5 2 3 2" xfId="1757" xr:uid="{00000000-0005-0000-0000-0000DC060000}"/>
    <cellStyle name="40% - Accent5 2 3 2 2" xfId="1758" xr:uid="{00000000-0005-0000-0000-0000DD060000}"/>
    <cellStyle name="40% - Accent5 2 3 2 2 2" xfId="1759" xr:uid="{00000000-0005-0000-0000-0000DE060000}"/>
    <cellStyle name="40% - Accent5 2 3 2 3" xfId="1760" xr:uid="{00000000-0005-0000-0000-0000DF060000}"/>
    <cellStyle name="40% - Accent5 2 3 3" xfId="1761" xr:uid="{00000000-0005-0000-0000-0000E0060000}"/>
    <cellStyle name="40% - Accent5 2 3 3 2" xfId="1762" xr:uid="{00000000-0005-0000-0000-0000E1060000}"/>
    <cellStyle name="40% - Accent5 2 3 3 2 2" xfId="1763" xr:uid="{00000000-0005-0000-0000-0000E2060000}"/>
    <cellStyle name="40% - Accent5 2 3 3 3" xfId="1764" xr:uid="{00000000-0005-0000-0000-0000E3060000}"/>
    <cellStyle name="40% - Accent5 2 3 4" xfId="1765" xr:uid="{00000000-0005-0000-0000-0000E4060000}"/>
    <cellStyle name="40% - Accent5 2 3 4 2" xfId="1766" xr:uid="{00000000-0005-0000-0000-0000E5060000}"/>
    <cellStyle name="40% - Accent5 2 3 5" xfId="1767" xr:uid="{00000000-0005-0000-0000-0000E6060000}"/>
    <cellStyle name="40% - Accent5 2 4" xfId="1768" xr:uid="{00000000-0005-0000-0000-0000E7060000}"/>
    <cellStyle name="40% - Accent5 2 4 2" xfId="1769" xr:uid="{00000000-0005-0000-0000-0000E8060000}"/>
    <cellStyle name="40% - Accent5 2 4 2 2" xfId="1770" xr:uid="{00000000-0005-0000-0000-0000E9060000}"/>
    <cellStyle name="40% - Accent5 2 4 3" xfId="1771" xr:uid="{00000000-0005-0000-0000-0000EA060000}"/>
    <cellStyle name="40% - Accent5 2 5" xfId="1772" xr:uid="{00000000-0005-0000-0000-0000EB060000}"/>
    <cellStyle name="40% - Accent5 2 5 2" xfId="1773" xr:uid="{00000000-0005-0000-0000-0000EC060000}"/>
    <cellStyle name="40% - Accent5 2 5 2 2" xfId="1774" xr:uid="{00000000-0005-0000-0000-0000ED060000}"/>
    <cellStyle name="40% - Accent5 2 5 3" xfId="1775" xr:uid="{00000000-0005-0000-0000-0000EE060000}"/>
    <cellStyle name="40% - Accent5 2 6" xfId="1776" xr:uid="{00000000-0005-0000-0000-0000EF060000}"/>
    <cellStyle name="40% - Accent5 2 6 2" xfId="1777" xr:uid="{00000000-0005-0000-0000-0000F0060000}"/>
    <cellStyle name="40% - Accent5 2 7" xfId="1778" xr:uid="{00000000-0005-0000-0000-0000F1060000}"/>
    <cellStyle name="40% - Accent5 3" xfId="1779" xr:uid="{00000000-0005-0000-0000-0000F2060000}"/>
    <cellStyle name="40% - Accent5 3 2" xfId="1780" xr:uid="{00000000-0005-0000-0000-0000F3060000}"/>
    <cellStyle name="40% - Accent5 3 2 2" xfId="1781" xr:uid="{00000000-0005-0000-0000-0000F4060000}"/>
    <cellStyle name="40% - Accent5 3 2 2 2" xfId="1782" xr:uid="{00000000-0005-0000-0000-0000F5060000}"/>
    <cellStyle name="40% - Accent5 3 2 2 2 2" xfId="1783" xr:uid="{00000000-0005-0000-0000-0000F6060000}"/>
    <cellStyle name="40% - Accent5 3 2 2 3" xfId="1784" xr:uid="{00000000-0005-0000-0000-0000F7060000}"/>
    <cellStyle name="40% - Accent5 3 2 3" xfId="1785" xr:uid="{00000000-0005-0000-0000-0000F8060000}"/>
    <cellStyle name="40% - Accent5 3 2 3 2" xfId="1786" xr:uid="{00000000-0005-0000-0000-0000F9060000}"/>
    <cellStyle name="40% - Accent5 3 2 3 2 2" xfId="1787" xr:uid="{00000000-0005-0000-0000-0000FA060000}"/>
    <cellStyle name="40% - Accent5 3 2 3 3" xfId="1788" xr:uid="{00000000-0005-0000-0000-0000FB060000}"/>
    <cellStyle name="40% - Accent5 3 2 4" xfId="1789" xr:uid="{00000000-0005-0000-0000-0000FC060000}"/>
    <cellStyle name="40% - Accent5 3 2 4 2" xfId="1790" xr:uid="{00000000-0005-0000-0000-0000FD060000}"/>
    <cellStyle name="40% - Accent5 3 2 5" xfId="1791" xr:uid="{00000000-0005-0000-0000-0000FE060000}"/>
    <cellStyle name="40% - Accent5 3 3" xfId="1792" xr:uid="{00000000-0005-0000-0000-0000FF060000}"/>
    <cellStyle name="40% - Accent5 3 3 2" xfId="1793" xr:uid="{00000000-0005-0000-0000-000000070000}"/>
    <cellStyle name="40% - Accent5 3 3 2 2" xfId="1794" xr:uid="{00000000-0005-0000-0000-000001070000}"/>
    <cellStyle name="40% - Accent5 3 3 3" xfId="1795" xr:uid="{00000000-0005-0000-0000-000002070000}"/>
    <cellStyle name="40% - Accent5 3 4" xfId="1796" xr:uid="{00000000-0005-0000-0000-000003070000}"/>
    <cellStyle name="40% - Accent5 3 4 2" xfId="1797" xr:uid="{00000000-0005-0000-0000-000004070000}"/>
    <cellStyle name="40% - Accent5 3 4 2 2" xfId="1798" xr:uid="{00000000-0005-0000-0000-000005070000}"/>
    <cellStyle name="40% - Accent5 3 4 3" xfId="1799" xr:uid="{00000000-0005-0000-0000-000006070000}"/>
    <cellStyle name="40% - Accent5 3 5" xfId="1800" xr:uid="{00000000-0005-0000-0000-000007070000}"/>
    <cellStyle name="40% - Accent5 3 5 2" xfId="1801" xr:uid="{00000000-0005-0000-0000-000008070000}"/>
    <cellStyle name="40% - Accent5 3 6" xfId="1802" xr:uid="{00000000-0005-0000-0000-000009070000}"/>
    <cellStyle name="40% - Accent5 4" xfId="1803" xr:uid="{00000000-0005-0000-0000-00000A070000}"/>
    <cellStyle name="40% - Accent5 4 2" xfId="1804" xr:uid="{00000000-0005-0000-0000-00000B070000}"/>
    <cellStyle name="40% - Accent5 4 2 2" xfId="1805" xr:uid="{00000000-0005-0000-0000-00000C070000}"/>
    <cellStyle name="40% - Accent5 4 2 2 2" xfId="1806" xr:uid="{00000000-0005-0000-0000-00000D070000}"/>
    <cellStyle name="40% - Accent5 4 2 3" xfId="1807" xr:uid="{00000000-0005-0000-0000-00000E070000}"/>
    <cellStyle name="40% - Accent5 4 3" xfId="1808" xr:uid="{00000000-0005-0000-0000-00000F070000}"/>
    <cellStyle name="40% - Accent5 4 3 2" xfId="1809" xr:uid="{00000000-0005-0000-0000-000010070000}"/>
    <cellStyle name="40% - Accent5 4 3 2 2" xfId="1810" xr:uid="{00000000-0005-0000-0000-000011070000}"/>
    <cellStyle name="40% - Accent5 4 3 3" xfId="1811" xr:uid="{00000000-0005-0000-0000-000012070000}"/>
    <cellStyle name="40% - Accent5 4 4" xfId="1812" xr:uid="{00000000-0005-0000-0000-000013070000}"/>
    <cellStyle name="40% - Accent5 4 4 2" xfId="1813" xr:uid="{00000000-0005-0000-0000-000014070000}"/>
    <cellStyle name="40% - Accent5 4 5" xfId="1814" xr:uid="{00000000-0005-0000-0000-000015070000}"/>
    <cellStyle name="40% - Accent5 5" xfId="1815" xr:uid="{00000000-0005-0000-0000-000016070000}"/>
    <cellStyle name="40% - Accent5 5 2" xfId="1816" xr:uid="{00000000-0005-0000-0000-000017070000}"/>
    <cellStyle name="40% - Accent5 5 2 2" xfId="1817" xr:uid="{00000000-0005-0000-0000-000018070000}"/>
    <cellStyle name="40% - Accent5 5 2 2 2" xfId="1818" xr:uid="{00000000-0005-0000-0000-000019070000}"/>
    <cellStyle name="40% - Accent5 5 2 3" xfId="1819" xr:uid="{00000000-0005-0000-0000-00001A070000}"/>
    <cellStyle name="40% - Accent5 5 3" xfId="1820" xr:uid="{00000000-0005-0000-0000-00001B070000}"/>
    <cellStyle name="40% - Accent5 5 3 2" xfId="1821" xr:uid="{00000000-0005-0000-0000-00001C070000}"/>
    <cellStyle name="40% - Accent5 5 3 2 2" xfId="1822" xr:uid="{00000000-0005-0000-0000-00001D070000}"/>
    <cellStyle name="40% - Accent5 5 3 3" xfId="1823" xr:uid="{00000000-0005-0000-0000-00001E070000}"/>
    <cellStyle name="40% - Accent5 5 4" xfId="1824" xr:uid="{00000000-0005-0000-0000-00001F070000}"/>
    <cellStyle name="40% - Accent5 5 4 2" xfId="1825" xr:uid="{00000000-0005-0000-0000-000020070000}"/>
    <cellStyle name="40% - Accent5 5 5" xfId="1826" xr:uid="{00000000-0005-0000-0000-000021070000}"/>
    <cellStyle name="40% - Accent5 6" xfId="1827" xr:uid="{00000000-0005-0000-0000-000022070000}"/>
    <cellStyle name="40% - Accent5 6 2" xfId="1828" xr:uid="{00000000-0005-0000-0000-000023070000}"/>
    <cellStyle name="40% - Accent5 6 2 2" xfId="1829" xr:uid="{00000000-0005-0000-0000-000024070000}"/>
    <cellStyle name="40% - Accent5 6 2 2 2" xfId="1830" xr:uid="{00000000-0005-0000-0000-000025070000}"/>
    <cellStyle name="40% - Accent5 6 2 3" xfId="1831" xr:uid="{00000000-0005-0000-0000-000026070000}"/>
    <cellStyle name="40% - Accent5 6 3" xfId="1832" xr:uid="{00000000-0005-0000-0000-000027070000}"/>
    <cellStyle name="40% - Accent5 6 3 2" xfId="1833" xr:uid="{00000000-0005-0000-0000-000028070000}"/>
    <cellStyle name="40% - Accent5 6 3 2 2" xfId="1834" xr:uid="{00000000-0005-0000-0000-000029070000}"/>
    <cellStyle name="40% - Accent5 6 3 3" xfId="1835" xr:uid="{00000000-0005-0000-0000-00002A070000}"/>
    <cellStyle name="40% - Accent5 6 4" xfId="1836" xr:uid="{00000000-0005-0000-0000-00002B070000}"/>
    <cellStyle name="40% - Accent5 6 4 2" xfId="1837" xr:uid="{00000000-0005-0000-0000-00002C070000}"/>
    <cellStyle name="40% - Accent5 6 5" xfId="1838" xr:uid="{00000000-0005-0000-0000-00002D070000}"/>
    <cellStyle name="40% - Accent5 7" xfId="1839" xr:uid="{00000000-0005-0000-0000-00002E070000}"/>
    <cellStyle name="40% - Accent5 7 2" xfId="1840" xr:uid="{00000000-0005-0000-0000-00002F070000}"/>
    <cellStyle name="40% - Accent5 7 2 2" xfId="1841" xr:uid="{00000000-0005-0000-0000-000030070000}"/>
    <cellStyle name="40% - Accent5 7 2 2 2" xfId="1842" xr:uid="{00000000-0005-0000-0000-000031070000}"/>
    <cellStyle name="40% - Accent5 7 2 3" xfId="1843" xr:uid="{00000000-0005-0000-0000-000032070000}"/>
    <cellStyle name="40% - Accent5 7 3" xfId="1844" xr:uid="{00000000-0005-0000-0000-000033070000}"/>
    <cellStyle name="40% - Accent5 7 3 2" xfId="1845" xr:uid="{00000000-0005-0000-0000-000034070000}"/>
    <cellStyle name="40% - Accent5 7 3 2 2" xfId="1846" xr:uid="{00000000-0005-0000-0000-000035070000}"/>
    <cellStyle name="40% - Accent5 7 3 3" xfId="1847" xr:uid="{00000000-0005-0000-0000-000036070000}"/>
    <cellStyle name="40% - Accent5 7 4" xfId="1848" xr:uid="{00000000-0005-0000-0000-000037070000}"/>
    <cellStyle name="40% - Accent5 7 4 2" xfId="1849" xr:uid="{00000000-0005-0000-0000-000038070000}"/>
    <cellStyle name="40% - Accent5 7 5" xfId="1850" xr:uid="{00000000-0005-0000-0000-000039070000}"/>
    <cellStyle name="40% - Accent5 8" xfId="1851" xr:uid="{00000000-0005-0000-0000-00003A070000}"/>
    <cellStyle name="40% - Accent5 8 2" xfId="1852" xr:uid="{00000000-0005-0000-0000-00003B070000}"/>
    <cellStyle name="40% - Accent5 8 2 2" xfId="1853" xr:uid="{00000000-0005-0000-0000-00003C070000}"/>
    <cellStyle name="40% - Accent5 8 2 2 2" xfId="1854" xr:uid="{00000000-0005-0000-0000-00003D070000}"/>
    <cellStyle name="40% - Accent5 8 2 3" xfId="1855" xr:uid="{00000000-0005-0000-0000-00003E070000}"/>
    <cellStyle name="40% - Accent5 8 3" xfId="1856" xr:uid="{00000000-0005-0000-0000-00003F070000}"/>
    <cellStyle name="40% - Accent5 8 3 2" xfId="1857" xr:uid="{00000000-0005-0000-0000-000040070000}"/>
    <cellStyle name="40% - Accent5 8 3 2 2" xfId="1858" xr:uid="{00000000-0005-0000-0000-000041070000}"/>
    <cellStyle name="40% - Accent5 8 3 3" xfId="1859" xr:uid="{00000000-0005-0000-0000-000042070000}"/>
    <cellStyle name="40% - Accent5 8 4" xfId="1860" xr:uid="{00000000-0005-0000-0000-000043070000}"/>
    <cellStyle name="40% - Accent5 8 4 2" xfId="1861" xr:uid="{00000000-0005-0000-0000-000044070000}"/>
    <cellStyle name="40% - Accent5 8 5" xfId="1862" xr:uid="{00000000-0005-0000-0000-000045070000}"/>
    <cellStyle name="40% - Accent5 9" xfId="1863" xr:uid="{00000000-0005-0000-0000-000046070000}"/>
    <cellStyle name="40% - Accent5 9 2" xfId="1864" xr:uid="{00000000-0005-0000-0000-000047070000}"/>
    <cellStyle name="40% - Accent5 9 2 2" xfId="1865" xr:uid="{00000000-0005-0000-0000-000048070000}"/>
    <cellStyle name="40% - Accent5 9 2 2 2" xfId="1866" xr:uid="{00000000-0005-0000-0000-000049070000}"/>
    <cellStyle name="40% - Accent5 9 2 3" xfId="1867" xr:uid="{00000000-0005-0000-0000-00004A070000}"/>
    <cellStyle name="40% - Accent5 9 3" xfId="1868" xr:uid="{00000000-0005-0000-0000-00004B070000}"/>
    <cellStyle name="40% - Accent5 9 3 2" xfId="1869" xr:uid="{00000000-0005-0000-0000-00004C070000}"/>
    <cellStyle name="40% - Accent5 9 4" xfId="1870" xr:uid="{00000000-0005-0000-0000-00004D070000}"/>
    <cellStyle name="40% - Accent6" xfId="1871" builtinId="51" customBuiltin="1"/>
    <cellStyle name="40% - Accent6 10" xfId="1872" xr:uid="{00000000-0005-0000-0000-00004F070000}"/>
    <cellStyle name="40% - Accent6 10 2" xfId="1873" xr:uid="{00000000-0005-0000-0000-000050070000}"/>
    <cellStyle name="40% - Accent6 10 2 2" xfId="1874" xr:uid="{00000000-0005-0000-0000-000051070000}"/>
    <cellStyle name="40% - Accent6 10 3" xfId="1875" xr:uid="{00000000-0005-0000-0000-000052070000}"/>
    <cellStyle name="40% - Accent6 11" xfId="1876" xr:uid="{00000000-0005-0000-0000-000053070000}"/>
    <cellStyle name="40% - Accent6 11 2" xfId="1877" xr:uid="{00000000-0005-0000-0000-000054070000}"/>
    <cellStyle name="40% - Accent6 11 2 2" xfId="1878" xr:uid="{00000000-0005-0000-0000-000055070000}"/>
    <cellStyle name="40% - Accent6 11 3" xfId="1879" xr:uid="{00000000-0005-0000-0000-000056070000}"/>
    <cellStyle name="40% - Accent6 12" xfId="1880" xr:uid="{00000000-0005-0000-0000-000057070000}"/>
    <cellStyle name="40% - Accent6 12 2" xfId="1881" xr:uid="{00000000-0005-0000-0000-000058070000}"/>
    <cellStyle name="40% - Accent6 12 2 2" xfId="1882" xr:uid="{00000000-0005-0000-0000-000059070000}"/>
    <cellStyle name="40% - Accent6 12 3" xfId="1883" xr:uid="{00000000-0005-0000-0000-00005A070000}"/>
    <cellStyle name="40% - Accent6 13" xfId="1884" xr:uid="{00000000-0005-0000-0000-00005B070000}"/>
    <cellStyle name="40% - Accent6 13 2" xfId="1885" xr:uid="{00000000-0005-0000-0000-00005C070000}"/>
    <cellStyle name="40% - Accent6 13 2 2" xfId="1886" xr:uid="{00000000-0005-0000-0000-00005D070000}"/>
    <cellStyle name="40% - Accent6 13 3" xfId="1887" xr:uid="{00000000-0005-0000-0000-00005E070000}"/>
    <cellStyle name="40% - Accent6 14" xfId="1888" xr:uid="{00000000-0005-0000-0000-00005F070000}"/>
    <cellStyle name="40% - Accent6 14 2" xfId="1889" xr:uid="{00000000-0005-0000-0000-000060070000}"/>
    <cellStyle name="40% - Accent6 14 2 2" xfId="1890" xr:uid="{00000000-0005-0000-0000-000061070000}"/>
    <cellStyle name="40% - Accent6 14 3" xfId="1891" xr:uid="{00000000-0005-0000-0000-000062070000}"/>
    <cellStyle name="40% - Accent6 15" xfId="1892" xr:uid="{00000000-0005-0000-0000-000063070000}"/>
    <cellStyle name="40% - Accent6 15 2" xfId="1893" xr:uid="{00000000-0005-0000-0000-000064070000}"/>
    <cellStyle name="40% - Accent6 15 2 2" xfId="1894" xr:uid="{00000000-0005-0000-0000-000065070000}"/>
    <cellStyle name="40% - Accent6 15 3" xfId="1895" xr:uid="{00000000-0005-0000-0000-000066070000}"/>
    <cellStyle name="40% - Accent6 16" xfId="1896" xr:uid="{00000000-0005-0000-0000-000067070000}"/>
    <cellStyle name="40% - Accent6 16 2" xfId="1897" xr:uid="{00000000-0005-0000-0000-000068070000}"/>
    <cellStyle name="40% - Accent6 17" xfId="1898" xr:uid="{00000000-0005-0000-0000-000069070000}"/>
    <cellStyle name="40% - Accent6 17 2" xfId="1899" xr:uid="{00000000-0005-0000-0000-00006A070000}"/>
    <cellStyle name="40% - Accent6 18" xfId="1900" xr:uid="{00000000-0005-0000-0000-00006B070000}"/>
    <cellStyle name="40% - Accent6 2" xfId="1901" xr:uid="{00000000-0005-0000-0000-00006C070000}"/>
    <cellStyle name="40% - Accent6 2 2" xfId="1902" xr:uid="{00000000-0005-0000-0000-00006D070000}"/>
    <cellStyle name="40% - Accent6 2 2 2" xfId="1903" xr:uid="{00000000-0005-0000-0000-00006E070000}"/>
    <cellStyle name="40% - Accent6 2 2 2 2" xfId="1904" xr:uid="{00000000-0005-0000-0000-00006F070000}"/>
    <cellStyle name="40% - Accent6 2 2 2 2 2" xfId="1905" xr:uid="{00000000-0005-0000-0000-000070070000}"/>
    <cellStyle name="40% - Accent6 2 2 2 2 2 2" xfId="1906" xr:uid="{00000000-0005-0000-0000-000071070000}"/>
    <cellStyle name="40% - Accent6 2 2 2 2 3" xfId="1907" xr:uid="{00000000-0005-0000-0000-000072070000}"/>
    <cellStyle name="40% - Accent6 2 2 2 3" xfId="1908" xr:uid="{00000000-0005-0000-0000-000073070000}"/>
    <cellStyle name="40% - Accent6 2 2 2 3 2" xfId="1909" xr:uid="{00000000-0005-0000-0000-000074070000}"/>
    <cellStyle name="40% - Accent6 2 2 2 3 2 2" xfId="1910" xr:uid="{00000000-0005-0000-0000-000075070000}"/>
    <cellStyle name="40% - Accent6 2 2 2 3 3" xfId="1911" xr:uid="{00000000-0005-0000-0000-000076070000}"/>
    <cellStyle name="40% - Accent6 2 2 2 4" xfId="1912" xr:uid="{00000000-0005-0000-0000-000077070000}"/>
    <cellStyle name="40% - Accent6 2 2 2 4 2" xfId="1913" xr:uid="{00000000-0005-0000-0000-000078070000}"/>
    <cellStyle name="40% - Accent6 2 2 2 5" xfId="1914" xr:uid="{00000000-0005-0000-0000-000079070000}"/>
    <cellStyle name="40% - Accent6 2 2 3" xfId="1915" xr:uid="{00000000-0005-0000-0000-00007A070000}"/>
    <cellStyle name="40% - Accent6 2 2 3 2" xfId="1916" xr:uid="{00000000-0005-0000-0000-00007B070000}"/>
    <cellStyle name="40% - Accent6 2 2 3 2 2" xfId="1917" xr:uid="{00000000-0005-0000-0000-00007C070000}"/>
    <cellStyle name="40% - Accent6 2 2 3 3" xfId="1918" xr:uid="{00000000-0005-0000-0000-00007D070000}"/>
    <cellStyle name="40% - Accent6 2 2 4" xfId="1919" xr:uid="{00000000-0005-0000-0000-00007E070000}"/>
    <cellStyle name="40% - Accent6 2 2 4 2" xfId="1920" xr:uid="{00000000-0005-0000-0000-00007F070000}"/>
    <cellStyle name="40% - Accent6 2 2 4 2 2" xfId="1921" xr:uid="{00000000-0005-0000-0000-000080070000}"/>
    <cellStyle name="40% - Accent6 2 2 4 3" xfId="1922" xr:uid="{00000000-0005-0000-0000-000081070000}"/>
    <cellStyle name="40% - Accent6 2 2 5" xfId="1923" xr:uid="{00000000-0005-0000-0000-000082070000}"/>
    <cellStyle name="40% - Accent6 2 2 5 2" xfId="1924" xr:uid="{00000000-0005-0000-0000-000083070000}"/>
    <cellStyle name="40% - Accent6 2 2 6" xfId="1925" xr:uid="{00000000-0005-0000-0000-000084070000}"/>
    <cellStyle name="40% - Accent6 2 3" xfId="1926" xr:uid="{00000000-0005-0000-0000-000085070000}"/>
    <cellStyle name="40% - Accent6 2 3 2" xfId="1927" xr:uid="{00000000-0005-0000-0000-000086070000}"/>
    <cellStyle name="40% - Accent6 2 3 2 2" xfId="1928" xr:uid="{00000000-0005-0000-0000-000087070000}"/>
    <cellStyle name="40% - Accent6 2 3 2 2 2" xfId="1929" xr:uid="{00000000-0005-0000-0000-000088070000}"/>
    <cellStyle name="40% - Accent6 2 3 2 3" xfId="1930" xr:uid="{00000000-0005-0000-0000-000089070000}"/>
    <cellStyle name="40% - Accent6 2 3 3" xfId="1931" xr:uid="{00000000-0005-0000-0000-00008A070000}"/>
    <cellStyle name="40% - Accent6 2 3 3 2" xfId="1932" xr:uid="{00000000-0005-0000-0000-00008B070000}"/>
    <cellStyle name="40% - Accent6 2 3 3 2 2" xfId="1933" xr:uid="{00000000-0005-0000-0000-00008C070000}"/>
    <cellStyle name="40% - Accent6 2 3 3 3" xfId="1934" xr:uid="{00000000-0005-0000-0000-00008D070000}"/>
    <cellStyle name="40% - Accent6 2 3 4" xfId="1935" xr:uid="{00000000-0005-0000-0000-00008E070000}"/>
    <cellStyle name="40% - Accent6 2 3 4 2" xfId="1936" xr:uid="{00000000-0005-0000-0000-00008F070000}"/>
    <cellStyle name="40% - Accent6 2 3 5" xfId="1937" xr:uid="{00000000-0005-0000-0000-000090070000}"/>
    <cellStyle name="40% - Accent6 2 4" xfId="1938" xr:uid="{00000000-0005-0000-0000-000091070000}"/>
    <cellStyle name="40% - Accent6 2 4 2" xfId="1939" xr:uid="{00000000-0005-0000-0000-000092070000}"/>
    <cellStyle name="40% - Accent6 2 4 2 2" xfId="1940" xr:uid="{00000000-0005-0000-0000-000093070000}"/>
    <cellStyle name="40% - Accent6 2 4 3" xfId="1941" xr:uid="{00000000-0005-0000-0000-000094070000}"/>
    <cellStyle name="40% - Accent6 2 5" xfId="1942" xr:uid="{00000000-0005-0000-0000-000095070000}"/>
    <cellStyle name="40% - Accent6 2 5 2" xfId="1943" xr:uid="{00000000-0005-0000-0000-000096070000}"/>
    <cellStyle name="40% - Accent6 2 5 2 2" xfId="1944" xr:uid="{00000000-0005-0000-0000-000097070000}"/>
    <cellStyle name="40% - Accent6 2 5 3" xfId="1945" xr:uid="{00000000-0005-0000-0000-000098070000}"/>
    <cellStyle name="40% - Accent6 2 6" xfId="1946" xr:uid="{00000000-0005-0000-0000-000099070000}"/>
    <cellStyle name="40% - Accent6 2 6 2" xfId="1947" xr:uid="{00000000-0005-0000-0000-00009A070000}"/>
    <cellStyle name="40% - Accent6 2 7" xfId="1948" xr:uid="{00000000-0005-0000-0000-00009B070000}"/>
    <cellStyle name="40% - Accent6 3" xfId="1949" xr:uid="{00000000-0005-0000-0000-00009C070000}"/>
    <cellStyle name="40% - Accent6 3 2" xfId="1950" xr:uid="{00000000-0005-0000-0000-00009D070000}"/>
    <cellStyle name="40% - Accent6 3 2 2" xfId="1951" xr:uid="{00000000-0005-0000-0000-00009E070000}"/>
    <cellStyle name="40% - Accent6 3 2 2 2" xfId="1952" xr:uid="{00000000-0005-0000-0000-00009F070000}"/>
    <cellStyle name="40% - Accent6 3 2 2 2 2" xfId="1953" xr:uid="{00000000-0005-0000-0000-0000A0070000}"/>
    <cellStyle name="40% - Accent6 3 2 2 3" xfId="1954" xr:uid="{00000000-0005-0000-0000-0000A1070000}"/>
    <cellStyle name="40% - Accent6 3 2 3" xfId="1955" xr:uid="{00000000-0005-0000-0000-0000A2070000}"/>
    <cellStyle name="40% - Accent6 3 2 3 2" xfId="1956" xr:uid="{00000000-0005-0000-0000-0000A3070000}"/>
    <cellStyle name="40% - Accent6 3 2 3 2 2" xfId="1957" xr:uid="{00000000-0005-0000-0000-0000A4070000}"/>
    <cellStyle name="40% - Accent6 3 2 3 3" xfId="1958" xr:uid="{00000000-0005-0000-0000-0000A5070000}"/>
    <cellStyle name="40% - Accent6 3 2 4" xfId="1959" xr:uid="{00000000-0005-0000-0000-0000A6070000}"/>
    <cellStyle name="40% - Accent6 3 2 4 2" xfId="1960" xr:uid="{00000000-0005-0000-0000-0000A7070000}"/>
    <cellStyle name="40% - Accent6 3 2 5" xfId="1961" xr:uid="{00000000-0005-0000-0000-0000A8070000}"/>
    <cellStyle name="40% - Accent6 3 3" xfId="1962" xr:uid="{00000000-0005-0000-0000-0000A9070000}"/>
    <cellStyle name="40% - Accent6 3 3 2" xfId="1963" xr:uid="{00000000-0005-0000-0000-0000AA070000}"/>
    <cellStyle name="40% - Accent6 3 3 2 2" xfId="1964" xr:uid="{00000000-0005-0000-0000-0000AB070000}"/>
    <cellStyle name="40% - Accent6 3 3 3" xfId="1965" xr:uid="{00000000-0005-0000-0000-0000AC070000}"/>
    <cellStyle name="40% - Accent6 3 4" xfId="1966" xr:uid="{00000000-0005-0000-0000-0000AD070000}"/>
    <cellStyle name="40% - Accent6 3 4 2" xfId="1967" xr:uid="{00000000-0005-0000-0000-0000AE070000}"/>
    <cellStyle name="40% - Accent6 3 4 2 2" xfId="1968" xr:uid="{00000000-0005-0000-0000-0000AF070000}"/>
    <cellStyle name="40% - Accent6 3 4 3" xfId="1969" xr:uid="{00000000-0005-0000-0000-0000B0070000}"/>
    <cellStyle name="40% - Accent6 3 5" xfId="1970" xr:uid="{00000000-0005-0000-0000-0000B1070000}"/>
    <cellStyle name="40% - Accent6 3 5 2" xfId="1971" xr:uid="{00000000-0005-0000-0000-0000B2070000}"/>
    <cellStyle name="40% - Accent6 3 6" xfId="1972" xr:uid="{00000000-0005-0000-0000-0000B3070000}"/>
    <cellStyle name="40% - Accent6 4" xfId="1973" xr:uid="{00000000-0005-0000-0000-0000B4070000}"/>
    <cellStyle name="40% - Accent6 4 2" xfId="1974" xr:uid="{00000000-0005-0000-0000-0000B5070000}"/>
    <cellStyle name="40% - Accent6 4 2 2" xfId="1975" xr:uid="{00000000-0005-0000-0000-0000B6070000}"/>
    <cellStyle name="40% - Accent6 4 2 2 2" xfId="1976" xr:uid="{00000000-0005-0000-0000-0000B7070000}"/>
    <cellStyle name="40% - Accent6 4 2 3" xfId="1977" xr:uid="{00000000-0005-0000-0000-0000B8070000}"/>
    <cellStyle name="40% - Accent6 4 3" xfId="1978" xr:uid="{00000000-0005-0000-0000-0000B9070000}"/>
    <cellStyle name="40% - Accent6 4 3 2" xfId="1979" xr:uid="{00000000-0005-0000-0000-0000BA070000}"/>
    <cellStyle name="40% - Accent6 4 3 2 2" xfId="1980" xr:uid="{00000000-0005-0000-0000-0000BB070000}"/>
    <cellStyle name="40% - Accent6 4 3 3" xfId="1981" xr:uid="{00000000-0005-0000-0000-0000BC070000}"/>
    <cellStyle name="40% - Accent6 4 4" xfId="1982" xr:uid="{00000000-0005-0000-0000-0000BD070000}"/>
    <cellStyle name="40% - Accent6 4 4 2" xfId="1983" xr:uid="{00000000-0005-0000-0000-0000BE070000}"/>
    <cellStyle name="40% - Accent6 4 5" xfId="1984" xr:uid="{00000000-0005-0000-0000-0000BF070000}"/>
    <cellStyle name="40% - Accent6 5" xfId="1985" xr:uid="{00000000-0005-0000-0000-0000C0070000}"/>
    <cellStyle name="40% - Accent6 5 2" xfId="1986" xr:uid="{00000000-0005-0000-0000-0000C1070000}"/>
    <cellStyle name="40% - Accent6 5 2 2" xfId="1987" xr:uid="{00000000-0005-0000-0000-0000C2070000}"/>
    <cellStyle name="40% - Accent6 5 2 2 2" xfId="1988" xr:uid="{00000000-0005-0000-0000-0000C3070000}"/>
    <cellStyle name="40% - Accent6 5 2 3" xfId="1989" xr:uid="{00000000-0005-0000-0000-0000C4070000}"/>
    <cellStyle name="40% - Accent6 5 3" xfId="1990" xr:uid="{00000000-0005-0000-0000-0000C5070000}"/>
    <cellStyle name="40% - Accent6 5 3 2" xfId="1991" xr:uid="{00000000-0005-0000-0000-0000C6070000}"/>
    <cellStyle name="40% - Accent6 5 3 2 2" xfId="1992" xr:uid="{00000000-0005-0000-0000-0000C7070000}"/>
    <cellStyle name="40% - Accent6 5 3 3" xfId="1993" xr:uid="{00000000-0005-0000-0000-0000C8070000}"/>
    <cellStyle name="40% - Accent6 5 4" xfId="1994" xr:uid="{00000000-0005-0000-0000-0000C9070000}"/>
    <cellStyle name="40% - Accent6 5 4 2" xfId="1995" xr:uid="{00000000-0005-0000-0000-0000CA070000}"/>
    <cellStyle name="40% - Accent6 5 5" xfId="1996" xr:uid="{00000000-0005-0000-0000-0000CB070000}"/>
    <cellStyle name="40% - Accent6 6" xfId="1997" xr:uid="{00000000-0005-0000-0000-0000CC070000}"/>
    <cellStyle name="40% - Accent6 6 2" xfId="1998" xr:uid="{00000000-0005-0000-0000-0000CD070000}"/>
    <cellStyle name="40% - Accent6 6 2 2" xfId="1999" xr:uid="{00000000-0005-0000-0000-0000CE070000}"/>
    <cellStyle name="40% - Accent6 6 2 2 2" xfId="2000" xr:uid="{00000000-0005-0000-0000-0000CF070000}"/>
    <cellStyle name="40% - Accent6 6 2 3" xfId="2001" xr:uid="{00000000-0005-0000-0000-0000D0070000}"/>
    <cellStyle name="40% - Accent6 6 3" xfId="2002" xr:uid="{00000000-0005-0000-0000-0000D1070000}"/>
    <cellStyle name="40% - Accent6 6 3 2" xfId="2003" xr:uid="{00000000-0005-0000-0000-0000D2070000}"/>
    <cellStyle name="40% - Accent6 6 3 2 2" xfId="2004" xr:uid="{00000000-0005-0000-0000-0000D3070000}"/>
    <cellStyle name="40% - Accent6 6 3 3" xfId="2005" xr:uid="{00000000-0005-0000-0000-0000D4070000}"/>
    <cellStyle name="40% - Accent6 6 4" xfId="2006" xr:uid="{00000000-0005-0000-0000-0000D5070000}"/>
    <cellStyle name="40% - Accent6 6 4 2" xfId="2007" xr:uid="{00000000-0005-0000-0000-0000D6070000}"/>
    <cellStyle name="40% - Accent6 6 5" xfId="2008" xr:uid="{00000000-0005-0000-0000-0000D7070000}"/>
    <cellStyle name="40% - Accent6 7" xfId="2009" xr:uid="{00000000-0005-0000-0000-0000D8070000}"/>
    <cellStyle name="40% - Accent6 7 2" xfId="2010" xr:uid="{00000000-0005-0000-0000-0000D9070000}"/>
    <cellStyle name="40% - Accent6 7 2 2" xfId="2011" xr:uid="{00000000-0005-0000-0000-0000DA070000}"/>
    <cellStyle name="40% - Accent6 7 2 2 2" xfId="2012" xr:uid="{00000000-0005-0000-0000-0000DB070000}"/>
    <cellStyle name="40% - Accent6 7 2 3" xfId="2013" xr:uid="{00000000-0005-0000-0000-0000DC070000}"/>
    <cellStyle name="40% - Accent6 7 3" xfId="2014" xr:uid="{00000000-0005-0000-0000-0000DD070000}"/>
    <cellStyle name="40% - Accent6 7 3 2" xfId="2015" xr:uid="{00000000-0005-0000-0000-0000DE070000}"/>
    <cellStyle name="40% - Accent6 7 3 2 2" xfId="2016" xr:uid="{00000000-0005-0000-0000-0000DF070000}"/>
    <cellStyle name="40% - Accent6 7 3 3" xfId="2017" xr:uid="{00000000-0005-0000-0000-0000E0070000}"/>
    <cellStyle name="40% - Accent6 7 4" xfId="2018" xr:uid="{00000000-0005-0000-0000-0000E1070000}"/>
    <cellStyle name="40% - Accent6 7 4 2" xfId="2019" xr:uid="{00000000-0005-0000-0000-0000E2070000}"/>
    <cellStyle name="40% - Accent6 7 5" xfId="2020" xr:uid="{00000000-0005-0000-0000-0000E3070000}"/>
    <cellStyle name="40% - Accent6 8" xfId="2021" xr:uid="{00000000-0005-0000-0000-0000E4070000}"/>
    <cellStyle name="40% - Accent6 8 2" xfId="2022" xr:uid="{00000000-0005-0000-0000-0000E5070000}"/>
    <cellStyle name="40% - Accent6 8 2 2" xfId="2023" xr:uid="{00000000-0005-0000-0000-0000E6070000}"/>
    <cellStyle name="40% - Accent6 8 2 2 2" xfId="2024" xr:uid="{00000000-0005-0000-0000-0000E7070000}"/>
    <cellStyle name="40% - Accent6 8 2 3" xfId="2025" xr:uid="{00000000-0005-0000-0000-0000E8070000}"/>
    <cellStyle name="40% - Accent6 8 3" xfId="2026" xr:uid="{00000000-0005-0000-0000-0000E9070000}"/>
    <cellStyle name="40% - Accent6 8 3 2" xfId="2027" xr:uid="{00000000-0005-0000-0000-0000EA070000}"/>
    <cellStyle name="40% - Accent6 8 3 2 2" xfId="2028" xr:uid="{00000000-0005-0000-0000-0000EB070000}"/>
    <cellStyle name="40% - Accent6 8 3 3" xfId="2029" xr:uid="{00000000-0005-0000-0000-0000EC070000}"/>
    <cellStyle name="40% - Accent6 8 4" xfId="2030" xr:uid="{00000000-0005-0000-0000-0000ED070000}"/>
    <cellStyle name="40% - Accent6 8 4 2" xfId="2031" xr:uid="{00000000-0005-0000-0000-0000EE070000}"/>
    <cellStyle name="40% - Accent6 8 5" xfId="2032" xr:uid="{00000000-0005-0000-0000-0000EF070000}"/>
    <cellStyle name="40% - Accent6 9" xfId="2033" xr:uid="{00000000-0005-0000-0000-0000F0070000}"/>
    <cellStyle name="40% - Accent6 9 2" xfId="2034" xr:uid="{00000000-0005-0000-0000-0000F1070000}"/>
    <cellStyle name="40% - Accent6 9 2 2" xfId="2035" xr:uid="{00000000-0005-0000-0000-0000F2070000}"/>
    <cellStyle name="40% - Accent6 9 2 2 2" xfId="2036" xr:uid="{00000000-0005-0000-0000-0000F3070000}"/>
    <cellStyle name="40% - Accent6 9 2 3" xfId="2037" xr:uid="{00000000-0005-0000-0000-0000F4070000}"/>
    <cellStyle name="40% - Accent6 9 3" xfId="2038" xr:uid="{00000000-0005-0000-0000-0000F5070000}"/>
    <cellStyle name="40% - Accent6 9 3 2" xfId="2039" xr:uid="{00000000-0005-0000-0000-0000F6070000}"/>
    <cellStyle name="40% - Accent6 9 4" xfId="2040" xr:uid="{00000000-0005-0000-0000-0000F7070000}"/>
    <cellStyle name="60% - Accent1" xfId="2041" builtinId="32" customBuiltin="1"/>
    <cellStyle name="60% - Accent2" xfId="2042" builtinId="36" customBuiltin="1"/>
    <cellStyle name="60% - Accent3" xfId="2043" builtinId="40" customBuiltin="1"/>
    <cellStyle name="60% - Accent4" xfId="2044" builtinId="44" customBuiltin="1"/>
    <cellStyle name="60% - Accent5" xfId="2045" builtinId="48" customBuiltin="1"/>
    <cellStyle name="60% - Accent6" xfId="2046" builtinId="52" customBuiltin="1"/>
    <cellStyle name="Accent1" xfId="2047" builtinId="29" customBuiltin="1"/>
    <cellStyle name="Accent2" xfId="2048" builtinId="33" customBuiltin="1"/>
    <cellStyle name="Accent3" xfId="2049" builtinId="37" customBuiltin="1"/>
    <cellStyle name="Accent4" xfId="2050" builtinId="41" customBuiltin="1"/>
    <cellStyle name="Accent5" xfId="2051" builtinId="45" customBuiltin="1"/>
    <cellStyle name="Accent6" xfId="2052" builtinId="49" customBuiltin="1"/>
    <cellStyle name="Bad" xfId="2053" builtinId="27" customBuiltin="1"/>
    <cellStyle name="Calculation" xfId="2054" builtinId="22" customBuiltin="1"/>
    <cellStyle name="Check Cell" xfId="2055" builtinId="23" customBuiltin="1"/>
    <cellStyle name="Comma" xfId="5775" builtinId="3"/>
    <cellStyle name="Comma 10" xfId="2056" xr:uid="{00000000-0005-0000-0000-000008080000}"/>
    <cellStyle name="Comma 11" xfId="2057" xr:uid="{00000000-0005-0000-0000-000009080000}"/>
    <cellStyle name="Comma 12" xfId="2058" xr:uid="{00000000-0005-0000-0000-00000A080000}"/>
    <cellStyle name="Comma 13" xfId="2059" xr:uid="{00000000-0005-0000-0000-00000B080000}"/>
    <cellStyle name="Comma 14" xfId="2060" xr:uid="{00000000-0005-0000-0000-00000C080000}"/>
    <cellStyle name="Comma 15" xfId="2061" xr:uid="{00000000-0005-0000-0000-00000D080000}"/>
    <cellStyle name="Comma 16" xfId="2062" xr:uid="{00000000-0005-0000-0000-00000E080000}"/>
    <cellStyle name="Comma 17" xfId="2063" xr:uid="{00000000-0005-0000-0000-00000F080000}"/>
    <cellStyle name="Comma 18" xfId="2064" xr:uid="{00000000-0005-0000-0000-000010080000}"/>
    <cellStyle name="Comma 19" xfId="2065" xr:uid="{00000000-0005-0000-0000-000011080000}"/>
    <cellStyle name="Comma 19 2" xfId="2066" xr:uid="{00000000-0005-0000-0000-000012080000}"/>
    <cellStyle name="Comma 19 2 2" xfId="2067" xr:uid="{00000000-0005-0000-0000-000013080000}"/>
    <cellStyle name="Comma 19 2 2 2" xfId="2068" xr:uid="{00000000-0005-0000-0000-000014080000}"/>
    <cellStyle name="Comma 19 2 3" xfId="2069" xr:uid="{00000000-0005-0000-0000-000015080000}"/>
    <cellStyle name="Comma 19 2 4" xfId="2070" xr:uid="{00000000-0005-0000-0000-000016080000}"/>
    <cellStyle name="Comma 19 3" xfId="2071" xr:uid="{00000000-0005-0000-0000-000017080000}"/>
    <cellStyle name="Comma 19 3 2" xfId="2072" xr:uid="{00000000-0005-0000-0000-000018080000}"/>
    <cellStyle name="Comma 19 3 2 2" xfId="2073" xr:uid="{00000000-0005-0000-0000-000019080000}"/>
    <cellStyle name="Comma 19 3 3" xfId="2074" xr:uid="{00000000-0005-0000-0000-00001A080000}"/>
    <cellStyle name="Comma 19 3 4" xfId="2075" xr:uid="{00000000-0005-0000-0000-00001B080000}"/>
    <cellStyle name="Comma 19 4" xfId="2076" xr:uid="{00000000-0005-0000-0000-00001C080000}"/>
    <cellStyle name="Comma 19 4 2" xfId="2077" xr:uid="{00000000-0005-0000-0000-00001D080000}"/>
    <cellStyle name="Comma 19 5" xfId="2078" xr:uid="{00000000-0005-0000-0000-00001E080000}"/>
    <cellStyle name="Comma 19 6" xfId="2079" xr:uid="{00000000-0005-0000-0000-00001F080000}"/>
    <cellStyle name="Comma 2" xfId="2080" xr:uid="{00000000-0005-0000-0000-000020080000}"/>
    <cellStyle name="Comma 2 10" xfId="2081" xr:uid="{00000000-0005-0000-0000-000021080000}"/>
    <cellStyle name="Comma 2 10 2" xfId="2082" xr:uid="{00000000-0005-0000-0000-000022080000}"/>
    <cellStyle name="Comma 2 11" xfId="2083" xr:uid="{00000000-0005-0000-0000-000023080000}"/>
    <cellStyle name="Comma 2 11 2" xfId="2084" xr:uid="{00000000-0005-0000-0000-000024080000}"/>
    <cellStyle name="Comma 2 12" xfId="2085" xr:uid="{00000000-0005-0000-0000-000025080000}"/>
    <cellStyle name="Comma 2 13" xfId="2086" xr:uid="{00000000-0005-0000-0000-000026080000}"/>
    <cellStyle name="Comma 2 2" xfId="2087" xr:uid="{00000000-0005-0000-0000-000027080000}"/>
    <cellStyle name="Comma 2 2 10" xfId="2088" xr:uid="{00000000-0005-0000-0000-000028080000}"/>
    <cellStyle name="Comma 2 2 2" xfId="2089" xr:uid="{00000000-0005-0000-0000-000029080000}"/>
    <cellStyle name="Comma 2 2 2 2" xfId="2090" xr:uid="{00000000-0005-0000-0000-00002A080000}"/>
    <cellStyle name="Comma 2 2 2 2 2" xfId="2091" xr:uid="{00000000-0005-0000-0000-00002B080000}"/>
    <cellStyle name="Comma 2 2 2 2 2 2" xfId="2092" xr:uid="{00000000-0005-0000-0000-00002C080000}"/>
    <cellStyle name="Comma 2 2 2 2 2 2 2" xfId="2093" xr:uid="{00000000-0005-0000-0000-00002D080000}"/>
    <cellStyle name="Comma 2 2 2 2 2 2 2 2" xfId="2094" xr:uid="{00000000-0005-0000-0000-00002E080000}"/>
    <cellStyle name="Comma 2 2 2 2 2 2 2 2 2" xfId="2095" xr:uid="{00000000-0005-0000-0000-00002F080000}"/>
    <cellStyle name="Comma 2 2 2 2 2 2 2 3" xfId="2096" xr:uid="{00000000-0005-0000-0000-000030080000}"/>
    <cellStyle name="Comma 2 2 2 2 2 2 3" xfId="2097" xr:uid="{00000000-0005-0000-0000-000031080000}"/>
    <cellStyle name="Comma 2 2 2 2 2 2 3 2" xfId="2098" xr:uid="{00000000-0005-0000-0000-000032080000}"/>
    <cellStyle name="Comma 2 2 2 2 2 2 4" xfId="2099" xr:uid="{00000000-0005-0000-0000-000033080000}"/>
    <cellStyle name="Comma 2 2 2 2 2 3" xfId="2100" xr:uid="{00000000-0005-0000-0000-000034080000}"/>
    <cellStyle name="Comma 2 2 2 2 2 3 2" xfId="2101" xr:uid="{00000000-0005-0000-0000-000035080000}"/>
    <cellStyle name="Comma 2 2 2 2 2 3 2 2" xfId="2102" xr:uid="{00000000-0005-0000-0000-000036080000}"/>
    <cellStyle name="Comma 2 2 2 2 2 3 3" xfId="2103" xr:uid="{00000000-0005-0000-0000-000037080000}"/>
    <cellStyle name="Comma 2 2 2 2 2 4" xfId="2104" xr:uid="{00000000-0005-0000-0000-000038080000}"/>
    <cellStyle name="Comma 2 2 2 2 2 4 2" xfId="2105" xr:uid="{00000000-0005-0000-0000-000039080000}"/>
    <cellStyle name="Comma 2 2 2 2 2 5" xfId="2106" xr:uid="{00000000-0005-0000-0000-00003A080000}"/>
    <cellStyle name="Comma 2 2 2 2 3" xfId="2107" xr:uid="{00000000-0005-0000-0000-00003B080000}"/>
    <cellStyle name="Comma 2 2 2 2 3 2" xfId="2108" xr:uid="{00000000-0005-0000-0000-00003C080000}"/>
    <cellStyle name="Comma 2 2 2 2 3 2 2" xfId="2109" xr:uid="{00000000-0005-0000-0000-00003D080000}"/>
    <cellStyle name="Comma 2 2 2 2 3 2 2 2" xfId="2110" xr:uid="{00000000-0005-0000-0000-00003E080000}"/>
    <cellStyle name="Comma 2 2 2 2 3 2 3" xfId="2111" xr:uid="{00000000-0005-0000-0000-00003F080000}"/>
    <cellStyle name="Comma 2 2 2 2 3 3" xfId="2112" xr:uid="{00000000-0005-0000-0000-000040080000}"/>
    <cellStyle name="Comma 2 2 2 2 3 3 2" xfId="2113" xr:uid="{00000000-0005-0000-0000-000041080000}"/>
    <cellStyle name="Comma 2 2 2 2 3 4" xfId="2114" xr:uid="{00000000-0005-0000-0000-000042080000}"/>
    <cellStyle name="Comma 2 2 2 2 4" xfId="2115" xr:uid="{00000000-0005-0000-0000-000043080000}"/>
    <cellStyle name="Comma 2 2 2 2 4 2" xfId="2116" xr:uid="{00000000-0005-0000-0000-000044080000}"/>
    <cellStyle name="Comma 2 2 2 2 4 2 2" xfId="2117" xr:uid="{00000000-0005-0000-0000-000045080000}"/>
    <cellStyle name="Comma 2 2 2 2 4 3" xfId="2118" xr:uid="{00000000-0005-0000-0000-000046080000}"/>
    <cellStyle name="Comma 2 2 2 2 5" xfId="2119" xr:uid="{00000000-0005-0000-0000-000047080000}"/>
    <cellStyle name="Comma 2 2 2 2 5 2" xfId="2120" xr:uid="{00000000-0005-0000-0000-000048080000}"/>
    <cellStyle name="Comma 2 2 2 2 6" xfId="2121" xr:uid="{00000000-0005-0000-0000-000049080000}"/>
    <cellStyle name="Comma 2 2 2 3" xfId="2122" xr:uid="{00000000-0005-0000-0000-00004A080000}"/>
    <cellStyle name="Comma 2 2 2 3 2" xfId="2123" xr:uid="{00000000-0005-0000-0000-00004B080000}"/>
    <cellStyle name="Comma 2 2 2 3 2 2" xfId="2124" xr:uid="{00000000-0005-0000-0000-00004C080000}"/>
    <cellStyle name="Comma 2 2 2 3 2 2 2" xfId="2125" xr:uid="{00000000-0005-0000-0000-00004D080000}"/>
    <cellStyle name="Comma 2 2 2 3 2 2 2 2" xfId="2126" xr:uid="{00000000-0005-0000-0000-00004E080000}"/>
    <cellStyle name="Comma 2 2 2 3 2 2 3" xfId="2127" xr:uid="{00000000-0005-0000-0000-00004F080000}"/>
    <cellStyle name="Comma 2 2 2 3 2 3" xfId="2128" xr:uid="{00000000-0005-0000-0000-000050080000}"/>
    <cellStyle name="Comma 2 2 2 3 2 3 2" xfId="2129" xr:uid="{00000000-0005-0000-0000-000051080000}"/>
    <cellStyle name="Comma 2 2 2 3 2 4" xfId="2130" xr:uid="{00000000-0005-0000-0000-000052080000}"/>
    <cellStyle name="Comma 2 2 2 3 3" xfId="2131" xr:uid="{00000000-0005-0000-0000-000053080000}"/>
    <cellStyle name="Comma 2 2 2 3 3 2" xfId="2132" xr:uid="{00000000-0005-0000-0000-000054080000}"/>
    <cellStyle name="Comma 2 2 2 3 3 2 2" xfId="2133" xr:uid="{00000000-0005-0000-0000-000055080000}"/>
    <cellStyle name="Comma 2 2 2 3 3 3" xfId="2134" xr:uid="{00000000-0005-0000-0000-000056080000}"/>
    <cellStyle name="Comma 2 2 2 3 4" xfId="2135" xr:uid="{00000000-0005-0000-0000-000057080000}"/>
    <cellStyle name="Comma 2 2 2 3 4 2" xfId="2136" xr:uid="{00000000-0005-0000-0000-000058080000}"/>
    <cellStyle name="Comma 2 2 2 3 5" xfId="2137" xr:uid="{00000000-0005-0000-0000-000059080000}"/>
    <cellStyle name="Comma 2 2 2 4" xfId="2138" xr:uid="{00000000-0005-0000-0000-00005A080000}"/>
    <cellStyle name="Comma 2 2 2 4 2" xfId="2139" xr:uid="{00000000-0005-0000-0000-00005B080000}"/>
    <cellStyle name="Comma 2 2 2 4 2 2" xfId="2140" xr:uid="{00000000-0005-0000-0000-00005C080000}"/>
    <cellStyle name="Comma 2 2 2 4 2 2 2" xfId="2141" xr:uid="{00000000-0005-0000-0000-00005D080000}"/>
    <cellStyle name="Comma 2 2 2 4 2 3" xfId="2142" xr:uid="{00000000-0005-0000-0000-00005E080000}"/>
    <cellStyle name="Comma 2 2 2 4 3" xfId="2143" xr:uid="{00000000-0005-0000-0000-00005F080000}"/>
    <cellStyle name="Comma 2 2 2 4 3 2" xfId="2144" xr:uid="{00000000-0005-0000-0000-000060080000}"/>
    <cellStyle name="Comma 2 2 2 4 4" xfId="2145" xr:uid="{00000000-0005-0000-0000-000061080000}"/>
    <cellStyle name="Comma 2 2 2 5" xfId="2146" xr:uid="{00000000-0005-0000-0000-000062080000}"/>
    <cellStyle name="Comma 2 2 2 5 2" xfId="2147" xr:uid="{00000000-0005-0000-0000-000063080000}"/>
    <cellStyle name="Comma 2 2 2 5 2 2" xfId="2148" xr:uid="{00000000-0005-0000-0000-000064080000}"/>
    <cellStyle name="Comma 2 2 2 5 3" xfId="2149" xr:uid="{00000000-0005-0000-0000-000065080000}"/>
    <cellStyle name="Comma 2 2 2 6" xfId="2150" xr:uid="{00000000-0005-0000-0000-000066080000}"/>
    <cellStyle name="Comma 2 2 2 6 2" xfId="2151" xr:uid="{00000000-0005-0000-0000-000067080000}"/>
    <cellStyle name="Comma 2 2 2 7" xfId="2152" xr:uid="{00000000-0005-0000-0000-000068080000}"/>
    <cellStyle name="Comma 2 2 3" xfId="2153" xr:uid="{00000000-0005-0000-0000-000069080000}"/>
    <cellStyle name="Comma 2 2 3 2" xfId="2154" xr:uid="{00000000-0005-0000-0000-00006A080000}"/>
    <cellStyle name="Comma 2 2 3 2 2" xfId="2155" xr:uid="{00000000-0005-0000-0000-00006B080000}"/>
    <cellStyle name="Comma 2 2 3 2 2 2" xfId="2156" xr:uid="{00000000-0005-0000-0000-00006C080000}"/>
    <cellStyle name="Comma 2 2 3 2 2 2 2" xfId="2157" xr:uid="{00000000-0005-0000-0000-00006D080000}"/>
    <cellStyle name="Comma 2 2 3 2 2 2 2 2" xfId="2158" xr:uid="{00000000-0005-0000-0000-00006E080000}"/>
    <cellStyle name="Comma 2 2 3 2 2 2 3" xfId="2159" xr:uid="{00000000-0005-0000-0000-00006F080000}"/>
    <cellStyle name="Comma 2 2 3 2 2 3" xfId="2160" xr:uid="{00000000-0005-0000-0000-000070080000}"/>
    <cellStyle name="Comma 2 2 3 2 2 3 2" xfId="2161" xr:uid="{00000000-0005-0000-0000-000071080000}"/>
    <cellStyle name="Comma 2 2 3 2 2 4" xfId="2162" xr:uid="{00000000-0005-0000-0000-000072080000}"/>
    <cellStyle name="Comma 2 2 3 2 3" xfId="2163" xr:uid="{00000000-0005-0000-0000-000073080000}"/>
    <cellStyle name="Comma 2 2 3 2 3 2" xfId="2164" xr:uid="{00000000-0005-0000-0000-000074080000}"/>
    <cellStyle name="Comma 2 2 3 2 3 2 2" xfId="2165" xr:uid="{00000000-0005-0000-0000-000075080000}"/>
    <cellStyle name="Comma 2 2 3 2 3 3" xfId="2166" xr:uid="{00000000-0005-0000-0000-000076080000}"/>
    <cellStyle name="Comma 2 2 3 2 4" xfId="2167" xr:uid="{00000000-0005-0000-0000-000077080000}"/>
    <cellStyle name="Comma 2 2 3 2 4 2" xfId="2168" xr:uid="{00000000-0005-0000-0000-000078080000}"/>
    <cellStyle name="Comma 2 2 3 2 5" xfId="2169" xr:uid="{00000000-0005-0000-0000-000079080000}"/>
    <cellStyle name="Comma 2 2 3 3" xfId="2170" xr:uid="{00000000-0005-0000-0000-00007A080000}"/>
    <cellStyle name="Comma 2 2 3 3 2" xfId="2171" xr:uid="{00000000-0005-0000-0000-00007B080000}"/>
    <cellStyle name="Comma 2 2 3 3 2 2" xfId="2172" xr:uid="{00000000-0005-0000-0000-00007C080000}"/>
    <cellStyle name="Comma 2 2 3 3 2 2 2" xfId="2173" xr:uid="{00000000-0005-0000-0000-00007D080000}"/>
    <cellStyle name="Comma 2 2 3 3 2 3" xfId="2174" xr:uid="{00000000-0005-0000-0000-00007E080000}"/>
    <cellStyle name="Comma 2 2 3 3 3" xfId="2175" xr:uid="{00000000-0005-0000-0000-00007F080000}"/>
    <cellStyle name="Comma 2 2 3 3 3 2" xfId="2176" xr:uid="{00000000-0005-0000-0000-000080080000}"/>
    <cellStyle name="Comma 2 2 3 3 4" xfId="2177" xr:uid="{00000000-0005-0000-0000-000081080000}"/>
    <cellStyle name="Comma 2 2 3 4" xfId="2178" xr:uid="{00000000-0005-0000-0000-000082080000}"/>
    <cellStyle name="Comma 2 2 3 4 2" xfId="2179" xr:uid="{00000000-0005-0000-0000-000083080000}"/>
    <cellStyle name="Comma 2 2 3 4 2 2" xfId="2180" xr:uid="{00000000-0005-0000-0000-000084080000}"/>
    <cellStyle name="Comma 2 2 3 4 3" xfId="2181" xr:uid="{00000000-0005-0000-0000-000085080000}"/>
    <cellStyle name="Comma 2 2 3 5" xfId="2182" xr:uid="{00000000-0005-0000-0000-000086080000}"/>
    <cellStyle name="Comma 2 2 3 5 2" xfId="2183" xr:uid="{00000000-0005-0000-0000-000087080000}"/>
    <cellStyle name="Comma 2 2 3 6" xfId="2184" xr:uid="{00000000-0005-0000-0000-000088080000}"/>
    <cellStyle name="Comma 2 2 4" xfId="2185" xr:uid="{00000000-0005-0000-0000-000089080000}"/>
    <cellStyle name="Comma 2 2 4 2" xfId="2186" xr:uid="{00000000-0005-0000-0000-00008A080000}"/>
    <cellStyle name="Comma 2 2 4 2 2" xfId="2187" xr:uid="{00000000-0005-0000-0000-00008B080000}"/>
    <cellStyle name="Comma 2 2 4 2 2 2" xfId="2188" xr:uid="{00000000-0005-0000-0000-00008C080000}"/>
    <cellStyle name="Comma 2 2 4 2 2 2 2" xfId="2189" xr:uid="{00000000-0005-0000-0000-00008D080000}"/>
    <cellStyle name="Comma 2 2 4 2 2 3" xfId="2190" xr:uid="{00000000-0005-0000-0000-00008E080000}"/>
    <cellStyle name="Comma 2 2 4 2 3" xfId="2191" xr:uid="{00000000-0005-0000-0000-00008F080000}"/>
    <cellStyle name="Comma 2 2 4 2 3 2" xfId="2192" xr:uid="{00000000-0005-0000-0000-000090080000}"/>
    <cellStyle name="Comma 2 2 4 2 4" xfId="2193" xr:uid="{00000000-0005-0000-0000-000091080000}"/>
    <cellStyle name="Comma 2 2 4 3" xfId="2194" xr:uid="{00000000-0005-0000-0000-000092080000}"/>
    <cellStyle name="Comma 2 2 4 3 2" xfId="2195" xr:uid="{00000000-0005-0000-0000-000093080000}"/>
    <cellStyle name="Comma 2 2 4 3 2 2" xfId="2196" xr:uid="{00000000-0005-0000-0000-000094080000}"/>
    <cellStyle name="Comma 2 2 4 3 3" xfId="2197" xr:uid="{00000000-0005-0000-0000-000095080000}"/>
    <cellStyle name="Comma 2 2 4 4" xfId="2198" xr:uid="{00000000-0005-0000-0000-000096080000}"/>
    <cellStyle name="Comma 2 2 4 4 2" xfId="2199" xr:uid="{00000000-0005-0000-0000-000097080000}"/>
    <cellStyle name="Comma 2 2 4 5" xfId="2200" xr:uid="{00000000-0005-0000-0000-000098080000}"/>
    <cellStyle name="Comma 2 2 5" xfId="2201" xr:uid="{00000000-0005-0000-0000-000099080000}"/>
    <cellStyle name="Comma 2 2 5 2" xfId="2202" xr:uid="{00000000-0005-0000-0000-00009A080000}"/>
    <cellStyle name="Comma 2 2 5 2 2" xfId="2203" xr:uid="{00000000-0005-0000-0000-00009B080000}"/>
    <cellStyle name="Comma 2 2 5 2 2 2" xfId="2204" xr:uid="{00000000-0005-0000-0000-00009C080000}"/>
    <cellStyle name="Comma 2 2 5 2 3" xfId="2205" xr:uid="{00000000-0005-0000-0000-00009D080000}"/>
    <cellStyle name="Comma 2 2 5 3" xfId="2206" xr:uid="{00000000-0005-0000-0000-00009E080000}"/>
    <cellStyle name="Comma 2 2 5 3 2" xfId="2207" xr:uid="{00000000-0005-0000-0000-00009F080000}"/>
    <cellStyle name="Comma 2 2 5 4" xfId="2208" xr:uid="{00000000-0005-0000-0000-0000A0080000}"/>
    <cellStyle name="Comma 2 2 6" xfId="2209" xr:uid="{00000000-0005-0000-0000-0000A1080000}"/>
    <cellStyle name="Comma 2 2 6 2" xfId="2210" xr:uid="{00000000-0005-0000-0000-0000A2080000}"/>
    <cellStyle name="Comma 2 2 6 2 2" xfId="2211" xr:uid="{00000000-0005-0000-0000-0000A3080000}"/>
    <cellStyle name="Comma 2 2 6 3" xfId="2212" xr:uid="{00000000-0005-0000-0000-0000A4080000}"/>
    <cellStyle name="Comma 2 2 7" xfId="2213" xr:uid="{00000000-0005-0000-0000-0000A5080000}"/>
    <cellStyle name="Comma 2 2 7 2" xfId="2214" xr:uid="{00000000-0005-0000-0000-0000A6080000}"/>
    <cellStyle name="Comma 2 2 8" xfId="2215" xr:uid="{00000000-0005-0000-0000-0000A7080000}"/>
    <cellStyle name="Comma 2 2 9" xfId="2216" xr:uid="{00000000-0005-0000-0000-0000A8080000}"/>
    <cellStyle name="Comma 2 3" xfId="2217" xr:uid="{00000000-0005-0000-0000-0000A9080000}"/>
    <cellStyle name="Comma 2 3 2" xfId="2218" xr:uid="{00000000-0005-0000-0000-0000AA080000}"/>
    <cellStyle name="Comma 2 3 2 2" xfId="2219" xr:uid="{00000000-0005-0000-0000-0000AB080000}"/>
    <cellStyle name="Comma 2 3 2 2 2" xfId="2220" xr:uid="{00000000-0005-0000-0000-0000AC080000}"/>
    <cellStyle name="Comma 2 3 2 2 2 2" xfId="2221" xr:uid="{00000000-0005-0000-0000-0000AD080000}"/>
    <cellStyle name="Comma 2 3 2 2 2 2 2" xfId="2222" xr:uid="{00000000-0005-0000-0000-0000AE080000}"/>
    <cellStyle name="Comma 2 3 2 2 2 2 2 2" xfId="2223" xr:uid="{00000000-0005-0000-0000-0000AF080000}"/>
    <cellStyle name="Comma 2 3 2 2 2 2 3" xfId="2224" xr:uid="{00000000-0005-0000-0000-0000B0080000}"/>
    <cellStyle name="Comma 2 3 2 2 2 3" xfId="2225" xr:uid="{00000000-0005-0000-0000-0000B1080000}"/>
    <cellStyle name="Comma 2 3 2 2 2 3 2" xfId="2226" xr:uid="{00000000-0005-0000-0000-0000B2080000}"/>
    <cellStyle name="Comma 2 3 2 2 2 4" xfId="2227" xr:uid="{00000000-0005-0000-0000-0000B3080000}"/>
    <cellStyle name="Comma 2 3 2 2 3" xfId="2228" xr:uid="{00000000-0005-0000-0000-0000B4080000}"/>
    <cellStyle name="Comma 2 3 2 2 3 2" xfId="2229" xr:uid="{00000000-0005-0000-0000-0000B5080000}"/>
    <cellStyle name="Comma 2 3 2 2 3 2 2" xfId="2230" xr:uid="{00000000-0005-0000-0000-0000B6080000}"/>
    <cellStyle name="Comma 2 3 2 2 3 3" xfId="2231" xr:uid="{00000000-0005-0000-0000-0000B7080000}"/>
    <cellStyle name="Comma 2 3 2 2 4" xfId="2232" xr:uid="{00000000-0005-0000-0000-0000B8080000}"/>
    <cellStyle name="Comma 2 3 2 2 4 2" xfId="2233" xr:uid="{00000000-0005-0000-0000-0000B9080000}"/>
    <cellStyle name="Comma 2 3 2 2 5" xfId="2234" xr:uid="{00000000-0005-0000-0000-0000BA080000}"/>
    <cellStyle name="Comma 2 3 2 3" xfId="2235" xr:uid="{00000000-0005-0000-0000-0000BB080000}"/>
    <cellStyle name="Comma 2 3 2 3 2" xfId="2236" xr:uid="{00000000-0005-0000-0000-0000BC080000}"/>
    <cellStyle name="Comma 2 3 2 3 2 2" xfId="2237" xr:uid="{00000000-0005-0000-0000-0000BD080000}"/>
    <cellStyle name="Comma 2 3 2 3 2 2 2" xfId="2238" xr:uid="{00000000-0005-0000-0000-0000BE080000}"/>
    <cellStyle name="Comma 2 3 2 3 2 3" xfId="2239" xr:uid="{00000000-0005-0000-0000-0000BF080000}"/>
    <cellStyle name="Comma 2 3 2 3 3" xfId="2240" xr:uid="{00000000-0005-0000-0000-0000C0080000}"/>
    <cellStyle name="Comma 2 3 2 3 3 2" xfId="2241" xr:uid="{00000000-0005-0000-0000-0000C1080000}"/>
    <cellStyle name="Comma 2 3 2 3 4" xfId="2242" xr:uid="{00000000-0005-0000-0000-0000C2080000}"/>
    <cellStyle name="Comma 2 3 2 4" xfId="2243" xr:uid="{00000000-0005-0000-0000-0000C3080000}"/>
    <cellStyle name="Comma 2 3 2 4 2" xfId="2244" xr:uid="{00000000-0005-0000-0000-0000C4080000}"/>
    <cellStyle name="Comma 2 3 2 4 2 2" xfId="2245" xr:uid="{00000000-0005-0000-0000-0000C5080000}"/>
    <cellStyle name="Comma 2 3 2 4 3" xfId="2246" xr:uid="{00000000-0005-0000-0000-0000C6080000}"/>
    <cellStyle name="Comma 2 3 2 5" xfId="2247" xr:uid="{00000000-0005-0000-0000-0000C7080000}"/>
    <cellStyle name="Comma 2 3 2 5 2" xfId="2248" xr:uid="{00000000-0005-0000-0000-0000C8080000}"/>
    <cellStyle name="Comma 2 3 2 6" xfId="2249" xr:uid="{00000000-0005-0000-0000-0000C9080000}"/>
    <cellStyle name="Comma 2 3 3" xfId="2250" xr:uid="{00000000-0005-0000-0000-0000CA080000}"/>
    <cellStyle name="Comma 2 3 3 2" xfId="2251" xr:uid="{00000000-0005-0000-0000-0000CB080000}"/>
    <cellStyle name="Comma 2 3 3 2 2" xfId="2252" xr:uid="{00000000-0005-0000-0000-0000CC080000}"/>
    <cellStyle name="Comma 2 3 3 2 2 2" xfId="2253" xr:uid="{00000000-0005-0000-0000-0000CD080000}"/>
    <cellStyle name="Comma 2 3 3 2 2 2 2" xfId="2254" xr:uid="{00000000-0005-0000-0000-0000CE080000}"/>
    <cellStyle name="Comma 2 3 3 2 2 3" xfId="2255" xr:uid="{00000000-0005-0000-0000-0000CF080000}"/>
    <cellStyle name="Comma 2 3 3 2 3" xfId="2256" xr:uid="{00000000-0005-0000-0000-0000D0080000}"/>
    <cellStyle name="Comma 2 3 3 2 3 2" xfId="2257" xr:uid="{00000000-0005-0000-0000-0000D1080000}"/>
    <cellStyle name="Comma 2 3 3 2 4" xfId="2258" xr:uid="{00000000-0005-0000-0000-0000D2080000}"/>
    <cellStyle name="Comma 2 3 3 3" xfId="2259" xr:uid="{00000000-0005-0000-0000-0000D3080000}"/>
    <cellStyle name="Comma 2 3 3 3 2" xfId="2260" xr:uid="{00000000-0005-0000-0000-0000D4080000}"/>
    <cellStyle name="Comma 2 3 3 3 2 2" xfId="2261" xr:uid="{00000000-0005-0000-0000-0000D5080000}"/>
    <cellStyle name="Comma 2 3 3 3 3" xfId="2262" xr:uid="{00000000-0005-0000-0000-0000D6080000}"/>
    <cellStyle name="Comma 2 3 3 4" xfId="2263" xr:uid="{00000000-0005-0000-0000-0000D7080000}"/>
    <cellStyle name="Comma 2 3 3 4 2" xfId="2264" xr:uid="{00000000-0005-0000-0000-0000D8080000}"/>
    <cellStyle name="Comma 2 3 3 5" xfId="2265" xr:uid="{00000000-0005-0000-0000-0000D9080000}"/>
    <cellStyle name="Comma 2 3 4" xfId="2266" xr:uid="{00000000-0005-0000-0000-0000DA080000}"/>
    <cellStyle name="Comma 2 3 4 2" xfId="2267" xr:uid="{00000000-0005-0000-0000-0000DB080000}"/>
    <cellStyle name="Comma 2 3 4 2 2" xfId="2268" xr:uid="{00000000-0005-0000-0000-0000DC080000}"/>
    <cellStyle name="Comma 2 3 4 2 2 2" xfId="2269" xr:uid="{00000000-0005-0000-0000-0000DD080000}"/>
    <cellStyle name="Comma 2 3 4 2 3" xfId="2270" xr:uid="{00000000-0005-0000-0000-0000DE080000}"/>
    <cellStyle name="Comma 2 3 4 3" xfId="2271" xr:uid="{00000000-0005-0000-0000-0000DF080000}"/>
    <cellStyle name="Comma 2 3 4 3 2" xfId="2272" xr:uid="{00000000-0005-0000-0000-0000E0080000}"/>
    <cellStyle name="Comma 2 3 4 4" xfId="2273" xr:uid="{00000000-0005-0000-0000-0000E1080000}"/>
    <cellStyle name="Comma 2 3 5" xfId="2274" xr:uid="{00000000-0005-0000-0000-0000E2080000}"/>
    <cellStyle name="Comma 2 3 5 2" xfId="2275" xr:uid="{00000000-0005-0000-0000-0000E3080000}"/>
    <cellStyle name="Comma 2 3 5 2 2" xfId="2276" xr:uid="{00000000-0005-0000-0000-0000E4080000}"/>
    <cellStyle name="Comma 2 3 5 3" xfId="2277" xr:uid="{00000000-0005-0000-0000-0000E5080000}"/>
    <cellStyle name="Comma 2 3 6" xfId="2278" xr:uid="{00000000-0005-0000-0000-0000E6080000}"/>
    <cellStyle name="Comma 2 3 6 2" xfId="2279" xr:uid="{00000000-0005-0000-0000-0000E7080000}"/>
    <cellStyle name="Comma 2 3 7" xfId="2280" xr:uid="{00000000-0005-0000-0000-0000E8080000}"/>
    <cellStyle name="Comma 2 3 8" xfId="2281" xr:uid="{00000000-0005-0000-0000-0000E9080000}"/>
    <cellStyle name="Comma 2 3 9" xfId="2282" xr:uid="{00000000-0005-0000-0000-0000EA080000}"/>
    <cellStyle name="Comma 2 4" xfId="2283" xr:uid="{00000000-0005-0000-0000-0000EB080000}"/>
    <cellStyle name="Comma 2 4 2" xfId="2284" xr:uid="{00000000-0005-0000-0000-0000EC080000}"/>
    <cellStyle name="Comma 2 4 2 2" xfId="2285" xr:uid="{00000000-0005-0000-0000-0000ED080000}"/>
    <cellStyle name="Comma 2 4 2 2 2" xfId="2286" xr:uid="{00000000-0005-0000-0000-0000EE080000}"/>
    <cellStyle name="Comma 2 4 2 2 2 2" xfId="2287" xr:uid="{00000000-0005-0000-0000-0000EF080000}"/>
    <cellStyle name="Comma 2 4 2 2 2 2 2" xfId="2288" xr:uid="{00000000-0005-0000-0000-0000F0080000}"/>
    <cellStyle name="Comma 2 4 2 2 2 3" xfId="2289" xr:uid="{00000000-0005-0000-0000-0000F1080000}"/>
    <cellStyle name="Comma 2 4 2 2 3" xfId="2290" xr:uid="{00000000-0005-0000-0000-0000F2080000}"/>
    <cellStyle name="Comma 2 4 2 2 3 2" xfId="2291" xr:uid="{00000000-0005-0000-0000-0000F3080000}"/>
    <cellStyle name="Comma 2 4 2 2 4" xfId="2292" xr:uid="{00000000-0005-0000-0000-0000F4080000}"/>
    <cellStyle name="Comma 2 4 2 3" xfId="2293" xr:uid="{00000000-0005-0000-0000-0000F5080000}"/>
    <cellStyle name="Comma 2 4 2 3 2" xfId="2294" xr:uid="{00000000-0005-0000-0000-0000F6080000}"/>
    <cellStyle name="Comma 2 4 2 3 2 2" xfId="2295" xr:uid="{00000000-0005-0000-0000-0000F7080000}"/>
    <cellStyle name="Comma 2 4 2 3 3" xfId="2296" xr:uid="{00000000-0005-0000-0000-0000F8080000}"/>
    <cellStyle name="Comma 2 4 2 4" xfId="2297" xr:uid="{00000000-0005-0000-0000-0000F9080000}"/>
    <cellStyle name="Comma 2 4 2 4 2" xfId="2298" xr:uid="{00000000-0005-0000-0000-0000FA080000}"/>
    <cellStyle name="Comma 2 4 2 5" xfId="2299" xr:uid="{00000000-0005-0000-0000-0000FB080000}"/>
    <cellStyle name="Comma 2 4 3" xfId="2300" xr:uid="{00000000-0005-0000-0000-0000FC080000}"/>
    <cellStyle name="Comma 2 4 3 2" xfId="2301" xr:uid="{00000000-0005-0000-0000-0000FD080000}"/>
    <cellStyle name="Comma 2 4 3 2 2" xfId="2302" xr:uid="{00000000-0005-0000-0000-0000FE080000}"/>
    <cellStyle name="Comma 2 4 3 2 2 2" xfId="2303" xr:uid="{00000000-0005-0000-0000-0000FF080000}"/>
    <cellStyle name="Comma 2 4 3 2 3" xfId="2304" xr:uid="{00000000-0005-0000-0000-000000090000}"/>
    <cellStyle name="Comma 2 4 3 3" xfId="2305" xr:uid="{00000000-0005-0000-0000-000001090000}"/>
    <cellStyle name="Comma 2 4 3 3 2" xfId="2306" xr:uid="{00000000-0005-0000-0000-000002090000}"/>
    <cellStyle name="Comma 2 4 3 4" xfId="2307" xr:uid="{00000000-0005-0000-0000-000003090000}"/>
    <cellStyle name="Comma 2 4 4" xfId="2308" xr:uid="{00000000-0005-0000-0000-000004090000}"/>
    <cellStyle name="Comma 2 4 4 2" xfId="2309" xr:uid="{00000000-0005-0000-0000-000005090000}"/>
    <cellStyle name="Comma 2 4 4 2 2" xfId="2310" xr:uid="{00000000-0005-0000-0000-000006090000}"/>
    <cellStyle name="Comma 2 4 4 3" xfId="2311" xr:uid="{00000000-0005-0000-0000-000007090000}"/>
    <cellStyle name="Comma 2 4 5" xfId="2312" xr:uid="{00000000-0005-0000-0000-000008090000}"/>
    <cellStyle name="Comma 2 4 5 2" xfId="2313" xr:uid="{00000000-0005-0000-0000-000009090000}"/>
    <cellStyle name="Comma 2 4 6" xfId="2314" xr:uid="{00000000-0005-0000-0000-00000A090000}"/>
    <cellStyle name="Comma 2 5" xfId="2315" xr:uid="{00000000-0005-0000-0000-00000B090000}"/>
    <cellStyle name="Comma 2 5 2" xfId="2316" xr:uid="{00000000-0005-0000-0000-00000C090000}"/>
    <cellStyle name="Comma 2 5 2 2" xfId="2317" xr:uid="{00000000-0005-0000-0000-00000D090000}"/>
    <cellStyle name="Comma 2 5 2 2 2" xfId="2318" xr:uid="{00000000-0005-0000-0000-00000E090000}"/>
    <cellStyle name="Comma 2 5 2 2 2 2" xfId="2319" xr:uid="{00000000-0005-0000-0000-00000F090000}"/>
    <cellStyle name="Comma 2 5 2 2 3" xfId="2320" xr:uid="{00000000-0005-0000-0000-000010090000}"/>
    <cellStyle name="Comma 2 5 2 3" xfId="2321" xr:uid="{00000000-0005-0000-0000-000011090000}"/>
    <cellStyle name="Comma 2 5 2 3 2" xfId="2322" xr:uid="{00000000-0005-0000-0000-000012090000}"/>
    <cellStyle name="Comma 2 5 2 4" xfId="2323" xr:uid="{00000000-0005-0000-0000-000013090000}"/>
    <cellStyle name="Comma 2 5 3" xfId="2324" xr:uid="{00000000-0005-0000-0000-000014090000}"/>
    <cellStyle name="Comma 2 5 3 2" xfId="2325" xr:uid="{00000000-0005-0000-0000-000015090000}"/>
    <cellStyle name="Comma 2 5 3 2 2" xfId="2326" xr:uid="{00000000-0005-0000-0000-000016090000}"/>
    <cellStyle name="Comma 2 5 3 3" xfId="2327" xr:uid="{00000000-0005-0000-0000-000017090000}"/>
    <cellStyle name="Comma 2 5 4" xfId="2328" xr:uid="{00000000-0005-0000-0000-000018090000}"/>
    <cellStyle name="Comma 2 5 4 2" xfId="2329" xr:uid="{00000000-0005-0000-0000-000019090000}"/>
    <cellStyle name="Comma 2 5 5" xfId="2330" xr:uid="{00000000-0005-0000-0000-00001A090000}"/>
    <cellStyle name="Comma 2 6" xfId="2331" xr:uid="{00000000-0005-0000-0000-00001B090000}"/>
    <cellStyle name="Comma 2 6 2" xfId="2332" xr:uid="{00000000-0005-0000-0000-00001C090000}"/>
    <cellStyle name="Comma 2 6 2 2" xfId="2333" xr:uid="{00000000-0005-0000-0000-00001D090000}"/>
    <cellStyle name="Comma 2 6 2 2 2" xfId="2334" xr:uid="{00000000-0005-0000-0000-00001E090000}"/>
    <cellStyle name="Comma 2 6 2 3" xfId="2335" xr:uid="{00000000-0005-0000-0000-00001F090000}"/>
    <cellStyle name="Comma 2 6 3" xfId="2336" xr:uid="{00000000-0005-0000-0000-000020090000}"/>
    <cellStyle name="Comma 2 6 3 2" xfId="2337" xr:uid="{00000000-0005-0000-0000-000021090000}"/>
    <cellStyle name="Comma 2 6 4" xfId="2338" xr:uid="{00000000-0005-0000-0000-000022090000}"/>
    <cellStyle name="Comma 2 7" xfId="2339" xr:uid="{00000000-0005-0000-0000-000023090000}"/>
    <cellStyle name="Comma 2 7 2" xfId="2340" xr:uid="{00000000-0005-0000-0000-000024090000}"/>
    <cellStyle name="Comma 2 7 2 2" xfId="2341" xr:uid="{00000000-0005-0000-0000-000025090000}"/>
    <cellStyle name="Comma 2 7 3" xfId="2342" xr:uid="{00000000-0005-0000-0000-000026090000}"/>
    <cellStyle name="Comma 2 8" xfId="2343" xr:uid="{00000000-0005-0000-0000-000027090000}"/>
    <cellStyle name="Comma 2 8 2" xfId="2344" xr:uid="{00000000-0005-0000-0000-000028090000}"/>
    <cellStyle name="Comma 2 9" xfId="2345" xr:uid="{00000000-0005-0000-0000-000029090000}"/>
    <cellStyle name="Comma 2 9 2" xfId="2346" xr:uid="{00000000-0005-0000-0000-00002A090000}"/>
    <cellStyle name="Comma 20" xfId="2347" xr:uid="{00000000-0005-0000-0000-00002B090000}"/>
    <cellStyle name="Comma 20 2" xfId="2348" xr:uid="{00000000-0005-0000-0000-00002C090000}"/>
    <cellStyle name="Comma 20 2 2" xfId="2349" xr:uid="{00000000-0005-0000-0000-00002D090000}"/>
    <cellStyle name="Comma 20 3" xfId="2350" xr:uid="{00000000-0005-0000-0000-00002E090000}"/>
    <cellStyle name="Comma 20 4" xfId="2351" xr:uid="{00000000-0005-0000-0000-00002F090000}"/>
    <cellStyle name="Comma 21" xfId="2352" xr:uid="{00000000-0005-0000-0000-000030090000}"/>
    <cellStyle name="Comma 21 2" xfId="2353" xr:uid="{00000000-0005-0000-0000-000031090000}"/>
    <cellStyle name="Comma 21 3" xfId="2354" xr:uid="{00000000-0005-0000-0000-000032090000}"/>
    <cellStyle name="Comma 22" xfId="2355" xr:uid="{00000000-0005-0000-0000-000033090000}"/>
    <cellStyle name="Comma 23" xfId="2356" xr:uid="{00000000-0005-0000-0000-000034090000}"/>
    <cellStyle name="Comma 23 2" xfId="2357" xr:uid="{00000000-0005-0000-0000-000035090000}"/>
    <cellStyle name="Comma 24" xfId="2358" xr:uid="{00000000-0005-0000-0000-000036090000}"/>
    <cellStyle name="Comma 25" xfId="2359" xr:uid="{00000000-0005-0000-0000-000037090000}"/>
    <cellStyle name="Comma 26" xfId="2360" xr:uid="{00000000-0005-0000-0000-000038090000}"/>
    <cellStyle name="Comma 27" xfId="2361" xr:uid="{00000000-0005-0000-0000-000039090000}"/>
    <cellStyle name="Comma 28" xfId="2362" xr:uid="{00000000-0005-0000-0000-00003A090000}"/>
    <cellStyle name="Comma 29" xfId="2363" xr:uid="{00000000-0005-0000-0000-00003B090000}"/>
    <cellStyle name="Comma 3" xfId="2364" xr:uid="{00000000-0005-0000-0000-00003C090000}"/>
    <cellStyle name="Comma 30" xfId="2365" xr:uid="{00000000-0005-0000-0000-00003D090000}"/>
    <cellStyle name="Comma 31" xfId="2366" xr:uid="{00000000-0005-0000-0000-00003E090000}"/>
    <cellStyle name="Comma 32" xfId="2367" xr:uid="{00000000-0005-0000-0000-00003F090000}"/>
    <cellStyle name="Comma 33" xfId="2368" xr:uid="{00000000-0005-0000-0000-000040090000}"/>
    <cellStyle name="Comma 34" xfId="2369" xr:uid="{00000000-0005-0000-0000-000041090000}"/>
    <cellStyle name="Comma 35" xfId="2370" xr:uid="{00000000-0005-0000-0000-000042090000}"/>
    <cellStyle name="Comma 36" xfId="2371" xr:uid="{00000000-0005-0000-0000-000043090000}"/>
    <cellStyle name="Comma 37" xfId="2372" xr:uid="{00000000-0005-0000-0000-000044090000}"/>
    <cellStyle name="Comma 38" xfId="2373" xr:uid="{00000000-0005-0000-0000-000045090000}"/>
    <cellStyle name="Comma 39" xfId="2374" xr:uid="{00000000-0005-0000-0000-000046090000}"/>
    <cellStyle name="Comma 4" xfId="2375" xr:uid="{00000000-0005-0000-0000-000047090000}"/>
    <cellStyle name="Comma 40" xfId="2376" xr:uid="{00000000-0005-0000-0000-000048090000}"/>
    <cellStyle name="Comma 41" xfId="2377" xr:uid="{00000000-0005-0000-0000-000049090000}"/>
    <cellStyle name="Comma 42" xfId="2378" xr:uid="{00000000-0005-0000-0000-00004A090000}"/>
    <cellStyle name="Comma 43" xfId="2379" xr:uid="{00000000-0005-0000-0000-00004B090000}"/>
    <cellStyle name="Comma 44" xfId="2380" xr:uid="{00000000-0005-0000-0000-00004C090000}"/>
    <cellStyle name="Comma 45" xfId="2381" xr:uid="{00000000-0005-0000-0000-00004D090000}"/>
    <cellStyle name="Comma 5" xfId="2382" xr:uid="{00000000-0005-0000-0000-00004E090000}"/>
    <cellStyle name="Comma 6" xfId="2383" xr:uid="{00000000-0005-0000-0000-00004F090000}"/>
    <cellStyle name="Comma 6 2" xfId="2384" xr:uid="{00000000-0005-0000-0000-000050090000}"/>
    <cellStyle name="Comma 6 3" xfId="2385" xr:uid="{00000000-0005-0000-0000-000051090000}"/>
    <cellStyle name="Comma 7" xfId="2386" xr:uid="{00000000-0005-0000-0000-000052090000}"/>
    <cellStyle name="Comma 8" xfId="2387" xr:uid="{00000000-0005-0000-0000-000053090000}"/>
    <cellStyle name="Comma 9" xfId="2388" xr:uid="{00000000-0005-0000-0000-000054090000}"/>
    <cellStyle name="Explanatory Text" xfId="2389" builtinId="53" customBuiltin="1"/>
    <cellStyle name="Followed Hyperlink" xfId="2390" builtinId="9" customBuiltin="1"/>
    <cellStyle name="Followed Hyperlink 2" xfId="2391" xr:uid="{00000000-0005-0000-0000-000057090000}"/>
    <cellStyle name="Followed Hyperlink 2 2" xfId="2392" xr:uid="{00000000-0005-0000-0000-000058090000}"/>
    <cellStyle name="Followed Hyperlink 2 3" xfId="2393" xr:uid="{00000000-0005-0000-0000-000059090000}"/>
    <cellStyle name="Followed Hyperlink 3" xfId="2394" xr:uid="{00000000-0005-0000-0000-00005A090000}"/>
    <cellStyle name="Followed Hyperlink 4" xfId="2395" xr:uid="{00000000-0005-0000-0000-00005B090000}"/>
    <cellStyle name="Good" xfId="2396" builtinId="26" customBuiltin="1"/>
    <cellStyle name="Heading 1" xfId="2397" builtinId="16" customBuiltin="1"/>
    <cellStyle name="Heading 2" xfId="2398" builtinId="17" customBuiltin="1"/>
    <cellStyle name="Heading 3" xfId="2399" builtinId="18" customBuiltin="1"/>
    <cellStyle name="Heading 4" xfId="2400" builtinId="19" customBuiltin="1"/>
    <cellStyle name="Hyperlink" xfId="2401" builtinId="8"/>
    <cellStyle name="Hyperlink 2" xfId="2402" xr:uid="{00000000-0005-0000-0000-000062090000}"/>
    <cellStyle name="Hyperlink 3" xfId="2403" xr:uid="{00000000-0005-0000-0000-000063090000}"/>
    <cellStyle name="Hyperlink 3 2" xfId="2404" xr:uid="{00000000-0005-0000-0000-000064090000}"/>
    <cellStyle name="Hyperlink 3 3" xfId="2405" xr:uid="{00000000-0005-0000-0000-000065090000}"/>
    <cellStyle name="Hyperlink 4" xfId="2406" xr:uid="{00000000-0005-0000-0000-000066090000}"/>
    <cellStyle name="Hyperlink 4 2" xfId="2407" xr:uid="{00000000-0005-0000-0000-000067090000}"/>
    <cellStyle name="Hyperlink 4 3" xfId="2408" xr:uid="{00000000-0005-0000-0000-000068090000}"/>
    <cellStyle name="Hyperlink 5" xfId="2409" xr:uid="{00000000-0005-0000-0000-000069090000}"/>
    <cellStyle name="Hyperlink 5 2" xfId="2410" xr:uid="{00000000-0005-0000-0000-00006A090000}"/>
    <cellStyle name="Hyperlink 6" xfId="2411" xr:uid="{00000000-0005-0000-0000-00006B090000}"/>
    <cellStyle name="Input" xfId="2412" builtinId="20" customBuiltin="1"/>
    <cellStyle name="Linked Cell" xfId="2413" builtinId="24" customBuiltin="1"/>
    <cellStyle name="Neutral" xfId="2414" builtinId="28" customBuiltin="1"/>
    <cellStyle name="Normal" xfId="0" builtinId="0"/>
    <cellStyle name="Normal 10" xfId="2415" xr:uid="{00000000-0005-0000-0000-000070090000}"/>
    <cellStyle name="Normal 10 2" xfId="2416" xr:uid="{00000000-0005-0000-0000-000071090000}"/>
    <cellStyle name="Normal 10 3" xfId="2417" xr:uid="{00000000-0005-0000-0000-000072090000}"/>
    <cellStyle name="Normal 10 4" xfId="2418" xr:uid="{00000000-0005-0000-0000-000073090000}"/>
    <cellStyle name="Normal 11" xfId="2419" xr:uid="{00000000-0005-0000-0000-000074090000}"/>
    <cellStyle name="Normal 11 2" xfId="2420" xr:uid="{00000000-0005-0000-0000-000075090000}"/>
    <cellStyle name="Normal 11 3" xfId="2421" xr:uid="{00000000-0005-0000-0000-000076090000}"/>
    <cellStyle name="Normal 11 4" xfId="2422" xr:uid="{00000000-0005-0000-0000-000077090000}"/>
    <cellStyle name="Normal 11 5" xfId="2423" xr:uid="{00000000-0005-0000-0000-000078090000}"/>
    <cellStyle name="Normal 12" xfId="2424" xr:uid="{00000000-0005-0000-0000-000079090000}"/>
    <cellStyle name="Normal 12 2" xfId="2425" xr:uid="{00000000-0005-0000-0000-00007A090000}"/>
    <cellStyle name="Normal 12 2 2" xfId="2426" xr:uid="{00000000-0005-0000-0000-00007B090000}"/>
    <cellStyle name="Normal 12 2 2 2" xfId="2427" xr:uid="{00000000-0005-0000-0000-00007C090000}"/>
    <cellStyle name="Normal 12 2 2 2 2" xfId="2428" xr:uid="{00000000-0005-0000-0000-00007D090000}"/>
    <cellStyle name="Normal 12 2 2 2 2 2" xfId="2429" xr:uid="{00000000-0005-0000-0000-00007E090000}"/>
    <cellStyle name="Normal 12 2 2 2 2 2 2" xfId="2430" xr:uid="{00000000-0005-0000-0000-00007F090000}"/>
    <cellStyle name="Normal 12 2 2 2 2 2 2 2" xfId="2431" xr:uid="{00000000-0005-0000-0000-000080090000}"/>
    <cellStyle name="Normal 12 2 2 2 2 2 3" xfId="2432" xr:uid="{00000000-0005-0000-0000-000081090000}"/>
    <cellStyle name="Normal 12 2 2 2 2 3" xfId="2433" xr:uid="{00000000-0005-0000-0000-000082090000}"/>
    <cellStyle name="Normal 12 2 2 2 2 3 2" xfId="2434" xr:uid="{00000000-0005-0000-0000-000083090000}"/>
    <cellStyle name="Normal 12 2 2 2 2 3 2 2" xfId="2435" xr:uid="{00000000-0005-0000-0000-000084090000}"/>
    <cellStyle name="Normal 12 2 2 2 2 3 3" xfId="2436" xr:uid="{00000000-0005-0000-0000-000085090000}"/>
    <cellStyle name="Normal 12 2 2 2 2 4" xfId="2437" xr:uid="{00000000-0005-0000-0000-000086090000}"/>
    <cellStyle name="Normal 12 2 2 2 2 4 2" xfId="2438" xr:uid="{00000000-0005-0000-0000-000087090000}"/>
    <cellStyle name="Normal 12 2 2 2 2 5" xfId="2439" xr:uid="{00000000-0005-0000-0000-000088090000}"/>
    <cellStyle name="Normal 12 2 2 2 3" xfId="2440" xr:uid="{00000000-0005-0000-0000-000089090000}"/>
    <cellStyle name="Normal 12 2 2 2 3 2" xfId="2441" xr:uid="{00000000-0005-0000-0000-00008A090000}"/>
    <cellStyle name="Normal 12 2 2 2 3 2 2" xfId="2442" xr:uid="{00000000-0005-0000-0000-00008B090000}"/>
    <cellStyle name="Normal 12 2 2 2 3 3" xfId="2443" xr:uid="{00000000-0005-0000-0000-00008C090000}"/>
    <cellStyle name="Normal 12 2 2 2 4" xfId="2444" xr:uid="{00000000-0005-0000-0000-00008D090000}"/>
    <cellStyle name="Normal 12 2 2 2 4 2" xfId="2445" xr:uid="{00000000-0005-0000-0000-00008E090000}"/>
    <cellStyle name="Normal 12 2 2 2 4 2 2" xfId="2446" xr:uid="{00000000-0005-0000-0000-00008F090000}"/>
    <cellStyle name="Normal 12 2 2 2 4 3" xfId="2447" xr:uid="{00000000-0005-0000-0000-000090090000}"/>
    <cellStyle name="Normal 12 2 2 2 5" xfId="2448" xr:uid="{00000000-0005-0000-0000-000091090000}"/>
    <cellStyle name="Normal 12 2 2 2 5 2" xfId="2449" xr:uid="{00000000-0005-0000-0000-000092090000}"/>
    <cellStyle name="Normal 12 2 2 2 6" xfId="2450" xr:uid="{00000000-0005-0000-0000-000093090000}"/>
    <cellStyle name="Normal 12 2 2 3" xfId="2451" xr:uid="{00000000-0005-0000-0000-000094090000}"/>
    <cellStyle name="Normal 12 2 2 3 2" xfId="2452" xr:uid="{00000000-0005-0000-0000-000095090000}"/>
    <cellStyle name="Normal 12 2 2 3 2 2" xfId="2453" xr:uid="{00000000-0005-0000-0000-000096090000}"/>
    <cellStyle name="Normal 12 2 2 3 2 2 2" xfId="2454" xr:uid="{00000000-0005-0000-0000-000097090000}"/>
    <cellStyle name="Normal 12 2 2 3 2 3" xfId="2455" xr:uid="{00000000-0005-0000-0000-000098090000}"/>
    <cellStyle name="Normal 12 2 2 3 3" xfId="2456" xr:uid="{00000000-0005-0000-0000-000099090000}"/>
    <cellStyle name="Normal 12 2 2 3 3 2" xfId="2457" xr:uid="{00000000-0005-0000-0000-00009A090000}"/>
    <cellStyle name="Normal 12 2 2 3 3 2 2" xfId="2458" xr:uid="{00000000-0005-0000-0000-00009B090000}"/>
    <cellStyle name="Normal 12 2 2 3 3 3" xfId="2459" xr:uid="{00000000-0005-0000-0000-00009C090000}"/>
    <cellStyle name="Normal 12 2 2 3 4" xfId="2460" xr:uid="{00000000-0005-0000-0000-00009D090000}"/>
    <cellStyle name="Normal 12 2 2 3 4 2" xfId="2461" xr:uid="{00000000-0005-0000-0000-00009E090000}"/>
    <cellStyle name="Normal 12 2 2 3 5" xfId="2462" xr:uid="{00000000-0005-0000-0000-00009F090000}"/>
    <cellStyle name="Normal 12 2 2 4" xfId="2463" xr:uid="{00000000-0005-0000-0000-0000A0090000}"/>
    <cellStyle name="Normal 12 2 2 4 2" xfId="2464" xr:uid="{00000000-0005-0000-0000-0000A1090000}"/>
    <cellStyle name="Normal 12 2 2 4 2 2" xfId="2465" xr:uid="{00000000-0005-0000-0000-0000A2090000}"/>
    <cellStyle name="Normal 12 2 2 4 3" xfId="2466" xr:uid="{00000000-0005-0000-0000-0000A3090000}"/>
    <cellStyle name="Normal 12 2 2 5" xfId="2467" xr:uid="{00000000-0005-0000-0000-0000A4090000}"/>
    <cellStyle name="Normal 12 2 2 5 2" xfId="2468" xr:uid="{00000000-0005-0000-0000-0000A5090000}"/>
    <cellStyle name="Normal 12 2 2 5 2 2" xfId="2469" xr:uid="{00000000-0005-0000-0000-0000A6090000}"/>
    <cellStyle name="Normal 12 2 2 5 3" xfId="2470" xr:uid="{00000000-0005-0000-0000-0000A7090000}"/>
    <cellStyle name="Normal 12 2 2 6" xfId="2471" xr:uid="{00000000-0005-0000-0000-0000A8090000}"/>
    <cellStyle name="Normal 12 2 2 6 2" xfId="2472" xr:uid="{00000000-0005-0000-0000-0000A9090000}"/>
    <cellStyle name="Normal 12 2 2 7" xfId="2473" xr:uid="{00000000-0005-0000-0000-0000AA090000}"/>
    <cellStyle name="Normal 12 2 3" xfId="2474" xr:uid="{00000000-0005-0000-0000-0000AB090000}"/>
    <cellStyle name="Normal 12 2 3 2" xfId="2475" xr:uid="{00000000-0005-0000-0000-0000AC090000}"/>
    <cellStyle name="Normal 12 2 3 2 2" xfId="2476" xr:uid="{00000000-0005-0000-0000-0000AD090000}"/>
    <cellStyle name="Normal 12 2 3 2 2 2" xfId="2477" xr:uid="{00000000-0005-0000-0000-0000AE090000}"/>
    <cellStyle name="Normal 12 2 3 2 2 2 2" xfId="2478" xr:uid="{00000000-0005-0000-0000-0000AF090000}"/>
    <cellStyle name="Normal 12 2 3 2 2 3" xfId="2479" xr:uid="{00000000-0005-0000-0000-0000B0090000}"/>
    <cellStyle name="Normal 12 2 3 2 3" xfId="2480" xr:uid="{00000000-0005-0000-0000-0000B1090000}"/>
    <cellStyle name="Normal 12 2 3 2 3 2" xfId="2481" xr:uid="{00000000-0005-0000-0000-0000B2090000}"/>
    <cellStyle name="Normal 12 2 3 2 3 2 2" xfId="2482" xr:uid="{00000000-0005-0000-0000-0000B3090000}"/>
    <cellStyle name="Normal 12 2 3 2 3 3" xfId="2483" xr:uid="{00000000-0005-0000-0000-0000B4090000}"/>
    <cellStyle name="Normal 12 2 3 2 4" xfId="2484" xr:uid="{00000000-0005-0000-0000-0000B5090000}"/>
    <cellStyle name="Normal 12 2 3 2 4 2" xfId="2485" xr:uid="{00000000-0005-0000-0000-0000B6090000}"/>
    <cellStyle name="Normal 12 2 3 2 5" xfId="2486" xr:uid="{00000000-0005-0000-0000-0000B7090000}"/>
    <cellStyle name="Normal 12 2 3 3" xfId="2487" xr:uid="{00000000-0005-0000-0000-0000B8090000}"/>
    <cellStyle name="Normal 12 2 3 3 2" xfId="2488" xr:uid="{00000000-0005-0000-0000-0000B9090000}"/>
    <cellStyle name="Normal 12 2 3 3 2 2" xfId="2489" xr:uid="{00000000-0005-0000-0000-0000BA090000}"/>
    <cellStyle name="Normal 12 2 3 3 3" xfId="2490" xr:uid="{00000000-0005-0000-0000-0000BB090000}"/>
    <cellStyle name="Normal 12 2 3 4" xfId="2491" xr:uid="{00000000-0005-0000-0000-0000BC090000}"/>
    <cellStyle name="Normal 12 2 3 4 2" xfId="2492" xr:uid="{00000000-0005-0000-0000-0000BD090000}"/>
    <cellStyle name="Normal 12 2 3 4 2 2" xfId="2493" xr:uid="{00000000-0005-0000-0000-0000BE090000}"/>
    <cellStyle name="Normal 12 2 3 4 3" xfId="2494" xr:uid="{00000000-0005-0000-0000-0000BF090000}"/>
    <cellStyle name="Normal 12 2 3 5" xfId="2495" xr:uid="{00000000-0005-0000-0000-0000C0090000}"/>
    <cellStyle name="Normal 12 2 3 5 2" xfId="2496" xr:uid="{00000000-0005-0000-0000-0000C1090000}"/>
    <cellStyle name="Normal 12 2 3 6" xfId="2497" xr:uid="{00000000-0005-0000-0000-0000C2090000}"/>
    <cellStyle name="Normal 12 2 4" xfId="2498" xr:uid="{00000000-0005-0000-0000-0000C3090000}"/>
    <cellStyle name="Normal 12 2 4 2" xfId="2499" xr:uid="{00000000-0005-0000-0000-0000C4090000}"/>
    <cellStyle name="Normal 12 2 4 2 2" xfId="2500" xr:uid="{00000000-0005-0000-0000-0000C5090000}"/>
    <cellStyle name="Normal 12 2 4 2 2 2" xfId="2501" xr:uid="{00000000-0005-0000-0000-0000C6090000}"/>
    <cellStyle name="Normal 12 2 4 2 3" xfId="2502" xr:uid="{00000000-0005-0000-0000-0000C7090000}"/>
    <cellStyle name="Normal 12 2 4 3" xfId="2503" xr:uid="{00000000-0005-0000-0000-0000C8090000}"/>
    <cellStyle name="Normal 12 2 4 3 2" xfId="2504" xr:uid="{00000000-0005-0000-0000-0000C9090000}"/>
    <cellStyle name="Normal 12 2 4 3 2 2" xfId="2505" xr:uid="{00000000-0005-0000-0000-0000CA090000}"/>
    <cellStyle name="Normal 12 2 4 3 3" xfId="2506" xr:uid="{00000000-0005-0000-0000-0000CB090000}"/>
    <cellStyle name="Normal 12 2 4 4" xfId="2507" xr:uid="{00000000-0005-0000-0000-0000CC090000}"/>
    <cellStyle name="Normal 12 2 4 4 2" xfId="2508" xr:uid="{00000000-0005-0000-0000-0000CD090000}"/>
    <cellStyle name="Normal 12 2 4 5" xfId="2509" xr:uid="{00000000-0005-0000-0000-0000CE090000}"/>
    <cellStyle name="Normal 12 2 5" xfId="2510" xr:uid="{00000000-0005-0000-0000-0000CF090000}"/>
    <cellStyle name="Normal 12 2 5 2" xfId="2511" xr:uid="{00000000-0005-0000-0000-0000D0090000}"/>
    <cellStyle name="Normal 12 2 5 2 2" xfId="2512" xr:uid="{00000000-0005-0000-0000-0000D1090000}"/>
    <cellStyle name="Normal 12 2 5 3" xfId="2513" xr:uid="{00000000-0005-0000-0000-0000D2090000}"/>
    <cellStyle name="Normal 12 2 6" xfId="2514" xr:uid="{00000000-0005-0000-0000-0000D3090000}"/>
    <cellStyle name="Normal 12 2 6 2" xfId="2515" xr:uid="{00000000-0005-0000-0000-0000D4090000}"/>
    <cellStyle name="Normal 12 2 6 2 2" xfId="2516" xr:uid="{00000000-0005-0000-0000-0000D5090000}"/>
    <cellStyle name="Normal 12 2 6 3" xfId="2517" xr:uid="{00000000-0005-0000-0000-0000D6090000}"/>
    <cellStyle name="Normal 12 2 7" xfId="2518" xr:uid="{00000000-0005-0000-0000-0000D7090000}"/>
    <cellStyle name="Normal 12 2 7 2" xfId="2519" xr:uid="{00000000-0005-0000-0000-0000D8090000}"/>
    <cellStyle name="Normal 12 2 8" xfId="2520" xr:uid="{00000000-0005-0000-0000-0000D9090000}"/>
    <cellStyle name="Normal 12 3" xfId="2521" xr:uid="{00000000-0005-0000-0000-0000DA090000}"/>
    <cellStyle name="Normal 12 3 2" xfId="2522" xr:uid="{00000000-0005-0000-0000-0000DB090000}"/>
    <cellStyle name="Normal 12 3 2 2" xfId="2523" xr:uid="{00000000-0005-0000-0000-0000DC090000}"/>
    <cellStyle name="Normal 12 3 2 2 2" xfId="2524" xr:uid="{00000000-0005-0000-0000-0000DD090000}"/>
    <cellStyle name="Normal 12 3 2 2 2 2" xfId="2525" xr:uid="{00000000-0005-0000-0000-0000DE090000}"/>
    <cellStyle name="Normal 12 3 2 2 2 2 2" xfId="2526" xr:uid="{00000000-0005-0000-0000-0000DF090000}"/>
    <cellStyle name="Normal 12 3 2 2 2 3" xfId="2527" xr:uid="{00000000-0005-0000-0000-0000E0090000}"/>
    <cellStyle name="Normal 12 3 2 2 3" xfId="2528" xr:uid="{00000000-0005-0000-0000-0000E1090000}"/>
    <cellStyle name="Normal 12 3 2 2 3 2" xfId="2529" xr:uid="{00000000-0005-0000-0000-0000E2090000}"/>
    <cellStyle name="Normal 12 3 2 2 3 2 2" xfId="2530" xr:uid="{00000000-0005-0000-0000-0000E3090000}"/>
    <cellStyle name="Normal 12 3 2 2 3 3" xfId="2531" xr:uid="{00000000-0005-0000-0000-0000E4090000}"/>
    <cellStyle name="Normal 12 3 2 2 4" xfId="2532" xr:uid="{00000000-0005-0000-0000-0000E5090000}"/>
    <cellStyle name="Normal 12 3 2 2 4 2" xfId="2533" xr:uid="{00000000-0005-0000-0000-0000E6090000}"/>
    <cellStyle name="Normal 12 3 2 2 5" xfId="2534" xr:uid="{00000000-0005-0000-0000-0000E7090000}"/>
    <cellStyle name="Normal 12 3 2 3" xfId="2535" xr:uid="{00000000-0005-0000-0000-0000E8090000}"/>
    <cellStyle name="Normal 12 3 2 3 2" xfId="2536" xr:uid="{00000000-0005-0000-0000-0000E9090000}"/>
    <cellStyle name="Normal 12 3 2 3 2 2" xfId="2537" xr:uid="{00000000-0005-0000-0000-0000EA090000}"/>
    <cellStyle name="Normal 12 3 2 3 3" xfId="2538" xr:uid="{00000000-0005-0000-0000-0000EB090000}"/>
    <cellStyle name="Normal 12 3 2 4" xfId="2539" xr:uid="{00000000-0005-0000-0000-0000EC090000}"/>
    <cellStyle name="Normal 12 3 2 4 2" xfId="2540" xr:uid="{00000000-0005-0000-0000-0000ED090000}"/>
    <cellStyle name="Normal 12 3 2 4 2 2" xfId="2541" xr:uid="{00000000-0005-0000-0000-0000EE090000}"/>
    <cellStyle name="Normal 12 3 2 4 3" xfId="2542" xr:uid="{00000000-0005-0000-0000-0000EF090000}"/>
    <cellStyle name="Normal 12 3 2 5" xfId="2543" xr:uid="{00000000-0005-0000-0000-0000F0090000}"/>
    <cellStyle name="Normal 12 3 2 5 2" xfId="2544" xr:uid="{00000000-0005-0000-0000-0000F1090000}"/>
    <cellStyle name="Normal 12 3 2 6" xfId="2545" xr:uid="{00000000-0005-0000-0000-0000F2090000}"/>
    <cellStyle name="Normal 12 3 3" xfId="2546" xr:uid="{00000000-0005-0000-0000-0000F3090000}"/>
    <cellStyle name="Normal 12 3 3 2" xfId="2547" xr:uid="{00000000-0005-0000-0000-0000F4090000}"/>
    <cellStyle name="Normal 12 3 3 2 2" xfId="2548" xr:uid="{00000000-0005-0000-0000-0000F5090000}"/>
    <cellStyle name="Normal 12 3 3 2 2 2" xfId="2549" xr:uid="{00000000-0005-0000-0000-0000F6090000}"/>
    <cellStyle name="Normal 12 3 3 2 3" xfId="2550" xr:uid="{00000000-0005-0000-0000-0000F7090000}"/>
    <cellStyle name="Normal 12 3 3 3" xfId="2551" xr:uid="{00000000-0005-0000-0000-0000F8090000}"/>
    <cellStyle name="Normal 12 3 3 3 2" xfId="2552" xr:uid="{00000000-0005-0000-0000-0000F9090000}"/>
    <cellStyle name="Normal 12 3 3 3 2 2" xfId="2553" xr:uid="{00000000-0005-0000-0000-0000FA090000}"/>
    <cellStyle name="Normal 12 3 3 3 3" xfId="2554" xr:uid="{00000000-0005-0000-0000-0000FB090000}"/>
    <cellStyle name="Normal 12 3 3 4" xfId="2555" xr:uid="{00000000-0005-0000-0000-0000FC090000}"/>
    <cellStyle name="Normal 12 3 3 4 2" xfId="2556" xr:uid="{00000000-0005-0000-0000-0000FD090000}"/>
    <cellStyle name="Normal 12 3 3 5" xfId="2557" xr:uid="{00000000-0005-0000-0000-0000FE090000}"/>
    <cellStyle name="Normal 12 3 4" xfId="2558" xr:uid="{00000000-0005-0000-0000-0000FF090000}"/>
    <cellStyle name="Normal 12 3 4 2" xfId="2559" xr:uid="{00000000-0005-0000-0000-0000000A0000}"/>
    <cellStyle name="Normal 12 3 4 2 2" xfId="2560" xr:uid="{00000000-0005-0000-0000-0000010A0000}"/>
    <cellStyle name="Normal 12 3 4 3" xfId="2561" xr:uid="{00000000-0005-0000-0000-0000020A0000}"/>
    <cellStyle name="Normal 12 3 5" xfId="2562" xr:uid="{00000000-0005-0000-0000-0000030A0000}"/>
    <cellStyle name="Normal 12 3 5 2" xfId="2563" xr:uid="{00000000-0005-0000-0000-0000040A0000}"/>
    <cellStyle name="Normal 12 3 5 2 2" xfId="2564" xr:uid="{00000000-0005-0000-0000-0000050A0000}"/>
    <cellStyle name="Normal 12 3 5 3" xfId="2565" xr:uid="{00000000-0005-0000-0000-0000060A0000}"/>
    <cellStyle name="Normal 12 3 6" xfId="2566" xr:uid="{00000000-0005-0000-0000-0000070A0000}"/>
    <cellStyle name="Normal 12 3 6 2" xfId="2567" xr:uid="{00000000-0005-0000-0000-0000080A0000}"/>
    <cellStyle name="Normal 12 3 7" xfId="2568" xr:uid="{00000000-0005-0000-0000-0000090A0000}"/>
    <cellStyle name="Normal 12 4" xfId="2569" xr:uid="{00000000-0005-0000-0000-00000A0A0000}"/>
    <cellStyle name="Normal 12 4 2" xfId="2570" xr:uid="{00000000-0005-0000-0000-00000B0A0000}"/>
    <cellStyle name="Normal 12 4 2 2" xfId="2571" xr:uid="{00000000-0005-0000-0000-00000C0A0000}"/>
    <cellStyle name="Normal 12 4 2 2 2" xfId="2572" xr:uid="{00000000-0005-0000-0000-00000D0A0000}"/>
    <cellStyle name="Normal 12 4 2 2 2 2" xfId="2573" xr:uid="{00000000-0005-0000-0000-00000E0A0000}"/>
    <cellStyle name="Normal 12 4 2 2 3" xfId="2574" xr:uid="{00000000-0005-0000-0000-00000F0A0000}"/>
    <cellStyle name="Normal 12 4 2 3" xfId="2575" xr:uid="{00000000-0005-0000-0000-0000100A0000}"/>
    <cellStyle name="Normal 12 4 2 3 2" xfId="2576" xr:uid="{00000000-0005-0000-0000-0000110A0000}"/>
    <cellStyle name="Normal 12 4 2 3 2 2" xfId="2577" xr:uid="{00000000-0005-0000-0000-0000120A0000}"/>
    <cellStyle name="Normal 12 4 2 3 3" xfId="2578" xr:uid="{00000000-0005-0000-0000-0000130A0000}"/>
    <cellStyle name="Normal 12 4 2 4" xfId="2579" xr:uid="{00000000-0005-0000-0000-0000140A0000}"/>
    <cellStyle name="Normal 12 4 2 4 2" xfId="2580" xr:uid="{00000000-0005-0000-0000-0000150A0000}"/>
    <cellStyle name="Normal 12 4 2 5" xfId="2581" xr:uid="{00000000-0005-0000-0000-0000160A0000}"/>
    <cellStyle name="Normal 12 4 3" xfId="2582" xr:uid="{00000000-0005-0000-0000-0000170A0000}"/>
    <cellStyle name="Normal 12 4 3 2" xfId="2583" xr:uid="{00000000-0005-0000-0000-0000180A0000}"/>
    <cellStyle name="Normal 12 4 3 2 2" xfId="2584" xr:uid="{00000000-0005-0000-0000-0000190A0000}"/>
    <cellStyle name="Normal 12 4 3 3" xfId="2585" xr:uid="{00000000-0005-0000-0000-00001A0A0000}"/>
    <cellStyle name="Normal 12 4 4" xfId="2586" xr:uid="{00000000-0005-0000-0000-00001B0A0000}"/>
    <cellStyle name="Normal 12 4 4 2" xfId="2587" xr:uid="{00000000-0005-0000-0000-00001C0A0000}"/>
    <cellStyle name="Normal 12 4 4 2 2" xfId="2588" xr:uid="{00000000-0005-0000-0000-00001D0A0000}"/>
    <cellStyle name="Normal 12 4 4 3" xfId="2589" xr:uid="{00000000-0005-0000-0000-00001E0A0000}"/>
    <cellStyle name="Normal 12 4 5" xfId="2590" xr:uid="{00000000-0005-0000-0000-00001F0A0000}"/>
    <cellStyle name="Normal 12 4 5 2" xfId="2591" xr:uid="{00000000-0005-0000-0000-0000200A0000}"/>
    <cellStyle name="Normal 12 4 6" xfId="2592" xr:uid="{00000000-0005-0000-0000-0000210A0000}"/>
    <cellStyle name="Normal 12 5" xfId="2593" xr:uid="{00000000-0005-0000-0000-0000220A0000}"/>
    <cellStyle name="Normal 12 5 2" xfId="2594" xr:uid="{00000000-0005-0000-0000-0000230A0000}"/>
    <cellStyle name="Normal 12 5 2 2" xfId="2595" xr:uid="{00000000-0005-0000-0000-0000240A0000}"/>
    <cellStyle name="Normal 12 5 2 2 2" xfId="2596" xr:uid="{00000000-0005-0000-0000-0000250A0000}"/>
    <cellStyle name="Normal 12 5 2 3" xfId="2597" xr:uid="{00000000-0005-0000-0000-0000260A0000}"/>
    <cellStyle name="Normal 12 5 3" xfId="2598" xr:uid="{00000000-0005-0000-0000-0000270A0000}"/>
    <cellStyle name="Normal 12 5 3 2" xfId="2599" xr:uid="{00000000-0005-0000-0000-0000280A0000}"/>
    <cellStyle name="Normal 12 5 3 2 2" xfId="2600" xr:uid="{00000000-0005-0000-0000-0000290A0000}"/>
    <cellStyle name="Normal 12 5 3 3" xfId="2601" xr:uid="{00000000-0005-0000-0000-00002A0A0000}"/>
    <cellStyle name="Normal 12 5 4" xfId="2602" xr:uid="{00000000-0005-0000-0000-00002B0A0000}"/>
    <cellStyle name="Normal 12 5 4 2" xfId="2603" xr:uid="{00000000-0005-0000-0000-00002C0A0000}"/>
    <cellStyle name="Normal 12 5 5" xfId="2604" xr:uid="{00000000-0005-0000-0000-00002D0A0000}"/>
    <cellStyle name="Normal 12 6" xfId="2605" xr:uid="{00000000-0005-0000-0000-00002E0A0000}"/>
    <cellStyle name="Normal 12 6 2" xfId="2606" xr:uid="{00000000-0005-0000-0000-00002F0A0000}"/>
    <cellStyle name="Normal 12 6 2 2" xfId="2607" xr:uid="{00000000-0005-0000-0000-0000300A0000}"/>
    <cellStyle name="Normal 12 6 3" xfId="2608" xr:uid="{00000000-0005-0000-0000-0000310A0000}"/>
    <cellStyle name="Normal 12 7" xfId="2609" xr:uid="{00000000-0005-0000-0000-0000320A0000}"/>
    <cellStyle name="Normal 12 7 2" xfId="2610" xr:uid="{00000000-0005-0000-0000-0000330A0000}"/>
    <cellStyle name="Normal 12 7 2 2" xfId="2611" xr:uid="{00000000-0005-0000-0000-0000340A0000}"/>
    <cellStyle name="Normal 12 7 3" xfId="2612" xr:uid="{00000000-0005-0000-0000-0000350A0000}"/>
    <cellStyle name="Normal 12 8" xfId="2613" xr:uid="{00000000-0005-0000-0000-0000360A0000}"/>
    <cellStyle name="Normal 12 9" xfId="2614" xr:uid="{00000000-0005-0000-0000-0000370A0000}"/>
    <cellStyle name="Normal 13" xfId="2615" xr:uid="{00000000-0005-0000-0000-0000380A0000}"/>
    <cellStyle name="Normal 13 2" xfId="2616" xr:uid="{00000000-0005-0000-0000-0000390A0000}"/>
    <cellStyle name="Normal 13 3" xfId="2617" xr:uid="{00000000-0005-0000-0000-00003A0A0000}"/>
    <cellStyle name="Normal 13 4" xfId="2618" xr:uid="{00000000-0005-0000-0000-00003B0A0000}"/>
    <cellStyle name="Normal 14" xfId="2619" xr:uid="{00000000-0005-0000-0000-00003C0A0000}"/>
    <cellStyle name="Normal 14 2" xfId="2620" xr:uid="{00000000-0005-0000-0000-00003D0A0000}"/>
    <cellStyle name="Normal 14 2 2" xfId="2621" xr:uid="{00000000-0005-0000-0000-00003E0A0000}"/>
    <cellStyle name="Normal 14 2 2 2" xfId="2622" xr:uid="{00000000-0005-0000-0000-00003F0A0000}"/>
    <cellStyle name="Normal 14 2 2 2 2" xfId="2623" xr:uid="{00000000-0005-0000-0000-0000400A0000}"/>
    <cellStyle name="Normal 14 2 2 2 2 2" xfId="2624" xr:uid="{00000000-0005-0000-0000-0000410A0000}"/>
    <cellStyle name="Normal 14 2 2 2 2 2 2" xfId="2625" xr:uid="{00000000-0005-0000-0000-0000420A0000}"/>
    <cellStyle name="Normal 14 2 2 2 2 3" xfId="2626" xr:uid="{00000000-0005-0000-0000-0000430A0000}"/>
    <cellStyle name="Normal 14 2 2 2 3" xfId="2627" xr:uid="{00000000-0005-0000-0000-0000440A0000}"/>
    <cellStyle name="Normal 14 2 2 2 3 2" xfId="2628" xr:uid="{00000000-0005-0000-0000-0000450A0000}"/>
    <cellStyle name="Normal 14 2 2 2 3 2 2" xfId="2629" xr:uid="{00000000-0005-0000-0000-0000460A0000}"/>
    <cellStyle name="Normal 14 2 2 2 3 3" xfId="2630" xr:uid="{00000000-0005-0000-0000-0000470A0000}"/>
    <cellStyle name="Normal 14 2 2 2 4" xfId="2631" xr:uid="{00000000-0005-0000-0000-0000480A0000}"/>
    <cellStyle name="Normal 14 2 2 2 4 2" xfId="2632" xr:uid="{00000000-0005-0000-0000-0000490A0000}"/>
    <cellStyle name="Normal 14 2 2 2 5" xfId="2633" xr:uid="{00000000-0005-0000-0000-00004A0A0000}"/>
    <cellStyle name="Normal 14 2 2 3" xfId="2634" xr:uid="{00000000-0005-0000-0000-00004B0A0000}"/>
    <cellStyle name="Normal 14 2 2 3 2" xfId="2635" xr:uid="{00000000-0005-0000-0000-00004C0A0000}"/>
    <cellStyle name="Normal 14 2 2 3 2 2" xfId="2636" xr:uid="{00000000-0005-0000-0000-00004D0A0000}"/>
    <cellStyle name="Normal 14 2 2 3 3" xfId="2637" xr:uid="{00000000-0005-0000-0000-00004E0A0000}"/>
    <cellStyle name="Normal 14 2 2 4" xfId="2638" xr:uid="{00000000-0005-0000-0000-00004F0A0000}"/>
    <cellStyle name="Normal 14 2 2 4 2" xfId="2639" xr:uid="{00000000-0005-0000-0000-0000500A0000}"/>
    <cellStyle name="Normal 14 2 2 4 2 2" xfId="2640" xr:uid="{00000000-0005-0000-0000-0000510A0000}"/>
    <cellStyle name="Normal 14 2 2 4 3" xfId="2641" xr:uid="{00000000-0005-0000-0000-0000520A0000}"/>
    <cellStyle name="Normal 14 2 2 5" xfId="2642" xr:uid="{00000000-0005-0000-0000-0000530A0000}"/>
    <cellStyle name="Normal 14 2 2 5 2" xfId="2643" xr:uid="{00000000-0005-0000-0000-0000540A0000}"/>
    <cellStyle name="Normal 14 2 2 6" xfId="2644" xr:uid="{00000000-0005-0000-0000-0000550A0000}"/>
    <cellStyle name="Normal 14 2 3" xfId="2645" xr:uid="{00000000-0005-0000-0000-0000560A0000}"/>
    <cellStyle name="Normal 14 2 3 2" xfId="2646" xr:uid="{00000000-0005-0000-0000-0000570A0000}"/>
    <cellStyle name="Normal 14 2 3 2 2" xfId="2647" xr:uid="{00000000-0005-0000-0000-0000580A0000}"/>
    <cellStyle name="Normal 14 2 3 2 2 2" xfId="2648" xr:uid="{00000000-0005-0000-0000-0000590A0000}"/>
    <cellStyle name="Normal 14 2 3 2 3" xfId="2649" xr:uid="{00000000-0005-0000-0000-00005A0A0000}"/>
    <cellStyle name="Normal 14 2 3 3" xfId="2650" xr:uid="{00000000-0005-0000-0000-00005B0A0000}"/>
    <cellStyle name="Normal 14 2 3 3 2" xfId="2651" xr:uid="{00000000-0005-0000-0000-00005C0A0000}"/>
    <cellStyle name="Normal 14 2 3 3 2 2" xfId="2652" xr:uid="{00000000-0005-0000-0000-00005D0A0000}"/>
    <cellStyle name="Normal 14 2 3 3 3" xfId="2653" xr:uid="{00000000-0005-0000-0000-00005E0A0000}"/>
    <cellStyle name="Normal 14 2 3 4" xfId="2654" xr:uid="{00000000-0005-0000-0000-00005F0A0000}"/>
    <cellStyle name="Normal 14 2 3 4 2" xfId="2655" xr:uid="{00000000-0005-0000-0000-0000600A0000}"/>
    <cellStyle name="Normal 14 2 3 5" xfId="2656" xr:uid="{00000000-0005-0000-0000-0000610A0000}"/>
    <cellStyle name="Normal 14 2 4" xfId="2657" xr:uid="{00000000-0005-0000-0000-0000620A0000}"/>
    <cellStyle name="Normal 14 2 4 2" xfId="2658" xr:uid="{00000000-0005-0000-0000-0000630A0000}"/>
    <cellStyle name="Normal 14 2 4 2 2" xfId="2659" xr:uid="{00000000-0005-0000-0000-0000640A0000}"/>
    <cellStyle name="Normal 14 2 4 3" xfId="2660" xr:uid="{00000000-0005-0000-0000-0000650A0000}"/>
    <cellStyle name="Normal 14 2 5" xfId="2661" xr:uid="{00000000-0005-0000-0000-0000660A0000}"/>
    <cellStyle name="Normal 14 2 5 2" xfId="2662" xr:uid="{00000000-0005-0000-0000-0000670A0000}"/>
    <cellStyle name="Normal 14 2 5 2 2" xfId="2663" xr:uid="{00000000-0005-0000-0000-0000680A0000}"/>
    <cellStyle name="Normal 14 2 5 3" xfId="2664" xr:uid="{00000000-0005-0000-0000-0000690A0000}"/>
    <cellStyle name="Normal 14 2 6" xfId="2665" xr:uid="{00000000-0005-0000-0000-00006A0A0000}"/>
    <cellStyle name="Normal 14 2 6 2" xfId="2666" xr:uid="{00000000-0005-0000-0000-00006B0A0000}"/>
    <cellStyle name="Normal 14 2 7" xfId="2667" xr:uid="{00000000-0005-0000-0000-00006C0A0000}"/>
    <cellStyle name="Normal 14 3" xfId="2668" xr:uid="{00000000-0005-0000-0000-00006D0A0000}"/>
    <cellStyle name="Normal 14 3 2" xfId="2669" xr:uid="{00000000-0005-0000-0000-00006E0A0000}"/>
    <cellStyle name="Normal 14 3 2 2" xfId="2670" xr:uid="{00000000-0005-0000-0000-00006F0A0000}"/>
    <cellStyle name="Normal 14 3 2 2 2" xfId="2671" xr:uid="{00000000-0005-0000-0000-0000700A0000}"/>
    <cellStyle name="Normal 14 3 2 2 2 2" xfId="2672" xr:uid="{00000000-0005-0000-0000-0000710A0000}"/>
    <cellStyle name="Normal 14 3 2 2 3" xfId="2673" xr:uid="{00000000-0005-0000-0000-0000720A0000}"/>
    <cellStyle name="Normal 14 3 2 3" xfId="2674" xr:uid="{00000000-0005-0000-0000-0000730A0000}"/>
    <cellStyle name="Normal 14 3 2 3 2" xfId="2675" xr:uid="{00000000-0005-0000-0000-0000740A0000}"/>
    <cellStyle name="Normal 14 3 2 3 2 2" xfId="2676" xr:uid="{00000000-0005-0000-0000-0000750A0000}"/>
    <cellStyle name="Normal 14 3 2 3 3" xfId="2677" xr:uid="{00000000-0005-0000-0000-0000760A0000}"/>
    <cellStyle name="Normal 14 3 2 4" xfId="2678" xr:uid="{00000000-0005-0000-0000-0000770A0000}"/>
    <cellStyle name="Normal 14 3 2 4 2" xfId="2679" xr:uid="{00000000-0005-0000-0000-0000780A0000}"/>
    <cellStyle name="Normal 14 3 2 5" xfId="2680" xr:uid="{00000000-0005-0000-0000-0000790A0000}"/>
    <cellStyle name="Normal 14 3 3" xfId="2681" xr:uid="{00000000-0005-0000-0000-00007A0A0000}"/>
    <cellStyle name="Normal 14 3 3 2" xfId="2682" xr:uid="{00000000-0005-0000-0000-00007B0A0000}"/>
    <cellStyle name="Normal 14 3 3 2 2" xfId="2683" xr:uid="{00000000-0005-0000-0000-00007C0A0000}"/>
    <cellStyle name="Normal 14 3 3 3" xfId="2684" xr:uid="{00000000-0005-0000-0000-00007D0A0000}"/>
    <cellStyle name="Normal 14 3 4" xfId="2685" xr:uid="{00000000-0005-0000-0000-00007E0A0000}"/>
    <cellStyle name="Normal 14 3 4 2" xfId="2686" xr:uid="{00000000-0005-0000-0000-00007F0A0000}"/>
    <cellStyle name="Normal 14 3 4 2 2" xfId="2687" xr:uid="{00000000-0005-0000-0000-0000800A0000}"/>
    <cellStyle name="Normal 14 3 4 3" xfId="2688" xr:uid="{00000000-0005-0000-0000-0000810A0000}"/>
    <cellStyle name="Normal 14 3 5" xfId="2689" xr:uid="{00000000-0005-0000-0000-0000820A0000}"/>
    <cellStyle name="Normal 14 3 5 2" xfId="2690" xr:uid="{00000000-0005-0000-0000-0000830A0000}"/>
    <cellStyle name="Normal 14 3 6" xfId="2691" xr:uid="{00000000-0005-0000-0000-0000840A0000}"/>
    <cellStyle name="Normal 14 4" xfId="2692" xr:uid="{00000000-0005-0000-0000-0000850A0000}"/>
    <cellStyle name="Normal 14 4 2" xfId="2693" xr:uid="{00000000-0005-0000-0000-0000860A0000}"/>
    <cellStyle name="Normal 14 4 2 2" xfId="2694" xr:uid="{00000000-0005-0000-0000-0000870A0000}"/>
    <cellStyle name="Normal 14 4 2 2 2" xfId="2695" xr:uid="{00000000-0005-0000-0000-0000880A0000}"/>
    <cellStyle name="Normal 14 4 2 3" xfId="2696" xr:uid="{00000000-0005-0000-0000-0000890A0000}"/>
    <cellStyle name="Normal 14 4 3" xfId="2697" xr:uid="{00000000-0005-0000-0000-00008A0A0000}"/>
    <cellStyle name="Normal 14 4 3 2" xfId="2698" xr:uid="{00000000-0005-0000-0000-00008B0A0000}"/>
    <cellStyle name="Normal 14 4 3 2 2" xfId="2699" xr:uid="{00000000-0005-0000-0000-00008C0A0000}"/>
    <cellStyle name="Normal 14 4 3 3" xfId="2700" xr:uid="{00000000-0005-0000-0000-00008D0A0000}"/>
    <cellStyle name="Normal 14 4 4" xfId="2701" xr:uid="{00000000-0005-0000-0000-00008E0A0000}"/>
    <cellStyle name="Normal 14 4 4 2" xfId="2702" xr:uid="{00000000-0005-0000-0000-00008F0A0000}"/>
    <cellStyle name="Normal 14 4 5" xfId="2703" xr:uid="{00000000-0005-0000-0000-0000900A0000}"/>
    <cellStyle name="Normal 14 5" xfId="2704" xr:uid="{00000000-0005-0000-0000-0000910A0000}"/>
    <cellStyle name="Normal 14 5 2" xfId="2705" xr:uid="{00000000-0005-0000-0000-0000920A0000}"/>
    <cellStyle name="Normal 14 5 2 2" xfId="2706" xr:uid="{00000000-0005-0000-0000-0000930A0000}"/>
    <cellStyle name="Normal 14 5 3" xfId="2707" xr:uid="{00000000-0005-0000-0000-0000940A0000}"/>
    <cellStyle name="Normal 14 6" xfId="2708" xr:uid="{00000000-0005-0000-0000-0000950A0000}"/>
    <cellStyle name="Normal 14 6 2" xfId="2709" xr:uid="{00000000-0005-0000-0000-0000960A0000}"/>
    <cellStyle name="Normal 14 6 2 2" xfId="2710" xr:uid="{00000000-0005-0000-0000-0000970A0000}"/>
    <cellStyle name="Normal 14 6 3" xfId="2711" xr:uid="{00000000-0005-0000-0000-0000980A0000}"/>
    <cellStyle name="Normal 14 7" xfId="2712" xr:uid="{00000000-0005-0000-0000-0000990A0000}"/>
    <cellStyle name="Normal 14 7 2" xfId="2713" xr:uid="{00000000-0005-0000-0000-00009A0A0000}"/>
    <cellStyle name="Normal 14 8" xfId="2714" xr:uid="{00000000-0005-0000-0000-00009B0A0000}"/>
    <cellStyle name="Normal 14 9" xfId="2715" xr:uid="{00000000-0005-0000-0000-00009C0A0000}"/>
    <cellStyle name="Normal 15" xfId="2716" xr:uid="{00000000-0005-0000-0000-00009D0A0000}"/>
    <cellStyle name="Normal 15 2" xfId="2717" xr:uid="{00000000-0005-0000-0000-00009E0A0000}"/>
    <cellStyle name="Normal 15 3" xfId="2718" xr:uid="{00000000-0005-0000-0000-00009F0A0000}"/>
    <cellStyle name="Normal 15 4" xfId="2719" xr:uid="{00000000-0005-0000-0000-0000A00A0000}"/>
    <cellStyle name="Normal 16" xfId="2720" xr:uid="{00000000-0005-0000-0000-0000A10A0000}"/>
    <cellStyle name="Normal 16 2" xfId="2721" xr:uid="{00000000-0005-0000-0000-0000A20A0000}"/>
    <cellStyle name="Normal 16 3" xfId="2722" xr:uid="{00000000-0005-0000-0000-0000A30A0000}"/>
    <cellStyle name="Normal 17" xfId="2723" xr:uid="{00000000-0005-0000-0000-0000A40A0000}"/>
    <cellStyle name="Normal 18" xfId="2724" xr:uid="{00000000-0005-0000-0000-0000A50A0000}"/>
    <cellStyle name="Normal 18 2" xfId="2725" xr:uid="{00000000-0005-0000-0000-0000A60A0000}"/>
    <cellStyle name="Normal 18 2 2" xfId="2726" xr:uid="{00000000-0005-0000-0000-0000A70A0000}"/>
    <cellStyle name="Normal 18 2 2 2" xfId="2727" xr:uid="{00000000-0005-0000-0000-0000A80A0000}"/>
    <cellStyle name="Normal 18 2 2 2 2" xfId="2728" xr:uid="{00000000-0005-0000-0000-0000A90A0000}"/>
    <cellStyle name="Normal 18 2 2 2 2 2" xfId="2729" xr:uid="{00000000-0005-0000-0000-0000AA0A0000}"/>
    <cellStyle name="Normal 18 2 2 2 3" xfId="2730" xr:uid="{00000000-0005-0000-0000-0000AB0A0000}"/>
    <cellStyle name="Normal 18 2 2 3" xfId="2731" xr:uid="{00000000-0005-0000-0000-0000AC0A0000}"/>
    <cellStyle name="Normal 18 2 2 3 2" xfId="2732" xr:uid="{00000000-0005-0000-0000-0000AD0A0000}"/>
    <cellStyle name="Normal 18 2 2 3 2 2" xfId="2733" xr:uid="{00000000-0005-0000-0000-0000AE0A0000}"/>
    <cellStyle name="Normal 18 2 2 3 3" xfId="2734" xr:uid="{00000000-0005-0000-0000-0000AF0A0000}"/>
    <cellStyle name="Normal 18 2 2 4" xfId="2735" xr:uid="{00000000-0005-0000-0000-0000B00A0000}"/>
    <cellStyle name="Normal 18 2 2 4 2" xfId="2736" xr:uid="{00000000-0005-0000-0000-0000B10A0000}"/>
    <cellStyle name="Normal 18 2 2 5" xfId="2737" xr:uid="{00000000-0005-0000-0000-0000B20A0000}"/>
    <cellStyle name="Normal 18 2 3" xfId="2738" xr:uid="{00000000-0005-0000-0000-0000B30A0000}"/>
    <cellStyle name="Normal 18 2 3 2" xfId="2739" xr:uid="{00000000-0005-0000-0000-0000B40A0000}"/>
    <cellStyle name="Normal 18 2 3 2 2" xfId="2740" xr:uid="{00000000-0005-0000-0000-0000B50A0000}"/>
    <cellStyle name="Normal 18 2 3 3" xfId="2741" xr:uid="{00000000-0005-0000-0000-0000B60A0000}"/>
    <cellStyle name="Normal 18 2 4" xfId="2742" xr:uid="{00000000-0005-0000-0000-0000B70A0000}"/>
    <cellStyle name="Normal 18 2 4 2" xfId="2743" xr:uid="{00000000-0005-0000-0000-0000B80A0000}"/>
    <cellStyle name="Normal 18 2 4 2 2" xfId="2744" xr:uid="{00000000-0005-0000-0000-0000B90A0000}"/>
    <cellStyle name="Normal 18 2 4 3" xfId="2745" xr:uid="{00000000-0005-0000-0000-0000BA0A0000}"/>
    <cellStyle name="Normal 18 2 5" xfId="2746" xr:uid="{00000000-0005-0000-0000-0000BB0A0000}"/>
    <cellStyle name="Normal 18 2 5 2" xfId="2747" xr:uid="{00000000-0005-0000-0000-0000BC0A0000}"/>
    <cellStyle name="Normal 18 2 6" xfId="2748" xr:uid="{00000000-0005-0000-0000-0000BD0A0000}"/>
    <cellStyle name="Normal 18 3" xfId="2749" xr:uid="{00000000-0005-0000-0000-0000BE0A0000}"/>
    <cellStyle name="Normal 18 3 2" xfId="2750" xr:uid="{00000000-0005-0000-0000-0000BF0A0000}"/>
    <cellStyle name="Normal 18 3 2 2" xfId="2751" xr:uid="{00000000-0005-0000-0000-0000C00A0000}"/>
    <cellStyle name="Normal 18 3 2 2 2" xfId="2752" xr:uid="{00000000-0005-0000-0000-0000C10A0000}"/>
    <cellStyle name="Normal 18 3 2 3" xfId="2753" xr:uid="{00000000-0005-0000-0000-0000C20A0000}"/>
    <cellStyle name="Normal 18 3 3" xfId="2754" xr:uid="{00000000-0005-0000-0000-0000C30A0000}"/>
    <cellStyle name="Normal 18 3 3 2" xfId="2755" xr:uid="{00000000-0005-0000-0000-0000C40A0000}"/>
    <cellStyle name="Normal 18 3 3 2 2" xfId="2756" xr:uid="{00000000-0005-0000-0000-0000C50A0000}"/>
    <cellStyle name="Normal 18 3 3 3" xfId="2757" xr:uid="{00000000-0005-0000-0000-0000C60A0000}"/>
    <cellStyle name="Normal 18 3 4" xfId="2758" xr:uid="{00000000-0005-0000-0000-0000C70A0000}"/>
    <cellStyle name="Normal 18 3 4 2" xfId="2759" xr:uid="{00000000-0005-0000-0000-0000C80A0000}"/>
    <cellStyle name="Normal 18 3 5" xfId="2760" xr:uid="{00000000-0005-0000-0000-0000C90A0000}"/>
    <cellStyle name="Normal 18 4" xfId="2761" xr:uid="{00000000-0005-0000-0000-0000CA0A0000}"/>
    <cellStyle name="Normal 18 4 2" xfId="2762" xr:uid="{00000000-0005-0000-0000-0000CB0A0000}"/>
    <cellStyle name="Normal 18 4 2 2" xfId="2763" xr:uid="{00000000-0005-0000-0000-0000CC0A0000}"/>
    <cellStyle name="Normal 18 4 3" xfId="2764" xr:uid="{00000000-0005-0000-0000-0000CD0A0000}"/>
    <cellStyle name="Normal 18 5" xfId="2765" xr:uid="{00000000-0005-0000-0000-0000CE0A0000}"/>
    <cellStyle name="Normal 18 5 2" xfId="2766" xr:uid="{00000000-0005-0000-0000-0000CF0A0000}"/>
    <cellStyle name="Normal 18 5 2 2" xfId="2767" xr:uid="{00000000-0005-0000-0000-0000D00A0000}"/>
    <cellStyle name="Normal 18 5 3" xfId="2768" xr:uid="{00000000-0005-0000-0000-0000D10A0000}"/>
    <cellStyle name="Normal 18 6" xfId="2769" xr:uid="{00000000-0005-0000-0000-0000D20A0000}"/>
    <cellStyle name="Normal 18 6 2" xfId="2770" xr:uid="{00000000-0005-0000-0000-0000D30A0000}"/>
    <cellStyle name="Normal 18 7" xfId="2771" xr:uid="{00000000-0005-0000-0000-0000D40A0000}"/>
    <cellStyle name="Normal 19" xfId="2772" xr:uid="{00000000-0005-0000-0000-0000D50A0000}"/>
    <cellStyle name="Normal 2" xfId="2773" xr:uid="{00000000-0005-0000-0000-0000D60A0000}"/>
    <cellStyle name="Normal 2 2" xfId="2774" xr:uid="{00000000-0005-0000-0000-0000D70A0000}"/>
    <cellStyle name="Normal 2 2 2" xfId="2775" xr:uid="{00000000-0005-0000-0000-0000D80A0000}"/>
    <cellStyle name="Normal 2 2 3" xfId="2776" xr:uid="{00000000-0005-0000-0000-0000D90A0000}"/>
    <cellStyle name="Normal 2 2 4" xfId="2777" xr:uid="{00000000-0005-0000-0000-0000DA0A0000}"/>
    <cellStyle name="Normal 2 2 4 2" xfId="2778" xr:uid="{00000000-0005-0000-0000-0000DB0A0000}"/>
    <cellStyle name="Normal 2 2 4 3" xfId="2779" xr:uid="{00000000-0005-0000-0000-0000DC0A0000}"/>
    <cellStyle name="Normal 2 2 5" xfId="2780" xr:uid="{00000000-0005-0000-0000-0000DD0A0000}"/>
    <cellStyle name="Normal 2 2 5 2" xfId="2781" xr:uid="{00000000-0005-0000-0000-0000DE0A0000}"/>
    <cellStyle name="Normal 20" xfId="2782" xr:uid="{00000000-0005-0000-0000-0000DF0A0000}"/>
    <cellStyle name="Normal 21" xfId="2783" xr:uid="{00000000-0005-0000-0000-0000E00A0000}"/>
    <cellStyle name="Normal 21 2" xfId="2784" xr:uid="{00000000-0005-0000-0000-0000E10A0000}"/>
    <cellStyle name="Normal 21 2 2" xfId="2785" xr:uid="{00000000-0005-0000-0000-0000E20A0000}"/>
    <cellStyle name="Normal 21 2 2 2" xfId="2786" xr:uid="{00000000-0005-0000-0000-0000E30A0000}"/>
    <cellStyle name="Normal 21 2 2 2 2" xfId="2787" xr:uid="{00000000-0005-0000-0000-0000E40A0000}"/>
    <cellStyle name="Normal 21 2 2 3" xfId="2788" xr:uid="{00000000-0005-0000-0000-0000E50A0000}"/>
    <cellStyle name="Normal 21 2 3" xfId="2789" xr:uid="{00000000-0005-0000-0000-0000E60A0000}"/>
    <cellStyle name="Normal 21 2 3 2" xfId="2790" xr:uid="{00000000-0005-0000-0000-0000E70A0000}"/>
    <cellStyle name="Normal 21 2 3 2 2" xfId="2791" xr:uid="{00000000-0005-0000-0000-0000E80A0000}"/>
    <cellStyle name="Normal 21 2 3 3" xfId="2792" xr:uid="{00000000-0005-0000-0000-0000E90A0000}"/>
    <cellStyle name="Normal 21 2 4" xfId="2793" xr:uid="{00000000-0005-0000-0000-0000EA0A0000}"/>
    <cellStyle name="Normal 21 2 4 2" xfId="2794" xr:uid="{00000000-0005-0000-0000-0000EB0A0000}"/>
    <cellStyle name="Normal 21 2 5" xfId="2795" xr:uid="{00000000-0005-0000-0000-0000EC0A0000}"/>
    <cellStyle name="Normal 21 3" xfId="2796" xr:uid="{00000000-0005-0000-0000-0000ED0A0000}"/>
    <cellStyle name="Normal 21 3 2" xfId="2797" xr:uid="{00000000-0005-0000-0000-0000EE0A0000}"/>
    <cellStyle name="Normal 21 3 2 2" xfId="2798" xr:uid="{00000000-0005-0000-0000-0000EF0A0000}"/>
    <cellStyle name="Normal 21 3 3" xfId="2799" xr:uid="{00000000-0005-0000-0000-0000F00A0000}"/>
    <cellStyle name="Normal 21 4" xfId="2800" xr:uid="{00000000-0005-0000-0000-0000F10A0000}"/>
    <cellStyle name="Normal 21 4 2" xfId="2801" xr:uid="{00000000-0005-0000-0000-0000F20A0000}"/>
    <cellStyle name="Normal 21 4 2 2" xfId="2802" xr:uid="{00000000-0005-0000-0000-0000F30A0000}"/>
    <cellStyle name="Normal 21 4 3" xfId="2803" xr:uid="{00000000-0005-0000-0000-0000F40A0000}"/>
    <cellStyle name="Normal 21 5" xfId="2804" xr:uid="{00000000-0005-0000-0000-0000F50A0000}"/>
    <cellStyle name="Normal 21 5 2" xfId="2805" xr:uid="{00000000-0005-0000-0000-0000F60A0000}"/>
    <cellStyle name="Normal 21 6" xfId="2806" xr:uid="{00000000-0005-0000-0000-0000F70A0000}"/>
    <cellStyle name="Normal 22" xfId="2807" xr:uid="{00000000-0005-0000-0000-0000F80A0000}"/>
    <cellStyle name="Normal 22 2" xfId="2808" xr:uid="{00000000-0005-0000-0000-0000F90A0000}"/>
    <cellStyle name="Normal 23" xfId="2809" xr:uid="{00000000-0005-0000-0000-0000FA0A0000}"/>
    <cellStyle name="Normal 23 2" xfId="2810" xr:uid="{00000000-0005-0000-0000-0000FB0A0000}"/>
    <cellStyle name="Normal 23 2 2" xfId="2811" xr:uid="{00000000-0005-0000-0000-0000FC0A0000}"/>
    <cellStyle name="Normal 23 2 2 2" xfId="2812" xr:uid="{00000000-0005-0000-0000-0000FD0A0000}"/>
    <cellStyle name="Normal 23 2 3" xfId="2813" xr:uid="{00000000-0005-0000-0000-0000FE0A0000}"/>
    <cellStyle name="Normal 23 3" xfId="2814" xr:uid="{00000000-0005-0000-0000-0000FF0A0000}"/>
    <cellStyle name="Normal 23 3 2" xfId="2815" xr:uid="{00000000-0005-0000-0000-0000000B0000}"/>
    <cellStyle name="Normal 23 3 2 2" xfId="2816" xr:uid="{00000000-0005-0000-0000-0000010B0000}"/>
    <cellStyle name="Normal 23 3 3" xfId="2817" xr:uid="{00000000-0005-0000-0000-0000020B0000}"/>
    <cellStyle name="Normal 23 4" xfId="2818" xr:uid="{00000000-0005-0000-0000-0000030B0000}"/>
    <cellStyle name="Normal 23 4 2" xfId="2819" xr:uid="{00000000-0005-0000-0000-0000040B0000}"/>
    <cellStyle name="Normal 23 5" xfId="2820" xr:uid="{00000000-0005-0000-0000-0000050B0000}"/>
    <cellStyle name="Normal 24" xfId="2821" xr:uid="{00000000-0005-0000-0000-0000060B0000}"/>
    <cellStyle name="Normal 24 2" xfId="2822" xr:uid="{00000000-0005-0000-0000-0000070B0000}"/>
    <cellStyle name="Normal 25" xfId="2823" xr:uid="{00000000-0005-0000-0000-0000080B0000}"/>
    <cellStyle name="Normal 25 2" xfId="2824" xr:uid="{00000000-0005-0000-0000-0000090B0000}"/>
    <cellStyle name="Normal 26" xfId="2825" xr:uid="{00000000-0005-0000-0000-00000A0B0000}"/>
    <cellStyle name="Normal 26 2" xfId="2826" xr:uid="{00000000-0005-0000-0000-00000B0B0000}"/>
    <cellStyle name="Normal 26 2 2" xfId="2827" xr:uid="{00000000-0005-0000-0000-00000C0B0000}"/>
    <cellStyle name="Normal 26 2 2 2" xfId="2828" xr:uid="{00000000-0005-0000-0000-00000D0B0000}"/>
    <cellStyle name="Normal 26 2 3" xfId="2829" xr:uid="{00000000-0005-0000-0000-00000E0B0000}"/>
    <cellStyle name="Normal 26 3" xfId="2830" xr:uid="{00000000-0005-0000-0000-00000F0B0000}"/>
    <cellStyle name="Normal 26 3 2" xfId="2831" xr:uid="{00000000-0005-0000-0000-0000100B0000}"/>
    <cellStyle name="Normal 26 3 2 2" xfId="2832" xr:uid="{00000000-0005-0000-0000-0000110B0000}"/>
    <cellStyle name="Normal 26 3 3" xfId="2833" xr:uid="{00000000-0005-0000-0000-0000120B0000}"/>
    <cellStyle name="Normal 26 4" xfId="2834" xr:uid="{00000000-0005-0000-0000-0000130B0000}"/>
    <cellStyle name="Normal 26 4 2" xfId="2835" xr:uid="{00000000-0005-0000-0000-0000140B0000}"/>
    <cellStyle name="Normal 26 5" xfId="2836" xr:uid="{00000000-0005-0000-0000-0000150B0000}"/>
    <cellStyle name="Normal 27" xfId="2837" xr:uid="{00000000-0005-0000-0000-0000160B0000}"/>
    <cellStyle name="Normal 27 2" xfId="2838" xr:uid="{00000000-0005-0000-0000-0000170B0000}"/>
    <cellStyle name="Normal 27 3" xfId="2839" xr:uid="{00000000-0005-0000-0000-0000180B0000}"/>
    <cellStyle name="Normal 27 3 2" xfId="2840" xr:uid="{00000000-0005-0000-0000-0000190B0000}"/>
    <cellStyle name="Normal 28" xfId="2841" xr:uid="{00000000-0005-0000-0000-00001A0B0000}"/>
    <cellStyle name="Normal 28 2" xfId="2842" xr:uid="{00000000-0005-0000-0000-00001B0B0000}"/>
    <cellStyle name="Normal 28 2 2" xfId="2843" xr:uid="{00000000-0005-0000-0000-00001C0B0000}"/>
    <cellStyle name="Normal 28 2 2 2" xfId="2844" xr:uid="{00000000-0005-0000-0000-00001D0B0000}"/>
    <cellStyle name="Normal 28 2 3" xfId="2845" xr:uid="{00000000-0005-0000-0000-00001E0B0000}"/>
    <cellStyle name="Normal 28 3" xfId="2846" xr:uid="{00000000-0005-0000-0000-00001F0B0000}"/>
    <cellStyle name="Normal 28 3 2" xfId="2847" xr:uid="{00000000-0005-0000-0000-0000200B0000}"/>
    <cellStyle name="Normal 28 3 2 2" xfId="2848" xr:uid="{00000000-0005-0000-0000-0000210B0000}"/>
    <cellStyle name="Normal 28 3 3" xfId="2849" xr:uid="{00000000-0005-0000-0000-0000220B0000}"/>
    <cellStyle name="Normal 28 4" xfId="2850" xr:uid="{00000000-0005-0000-0000-0000230B0000}"/>
    <cellStyle name="Normal 28 4 2" xfId="2851" xr:uid="{00000000-0005-0000-0000-0000240B0000}"/>
    <cellStyle name="Normal 28 5" xfId="2852" xr:uid="{00000000-0005-0000-0000-0000250B0000}"/>
    <cellStyle name="Normal 29" xfId="2853" xr:uid="{00000000-0005-0000-0000-0000260B0000}"/>
    <cellStyle name="Normal 29 2" xfId="2854" xr:uid="{00000000-0005-0000-0000-0000270B0000}"/>
    <cellStyle name="Normal 29 2 2" xfId="2855" xr:uid="{00000000-0005-0000-0000-0000280B0000}"/>
    <cellStyle name="Normal 29 2 2 2" xfId="2856" xr:uid="{00000000-0005-0000-0000-0000290B0000}"/>
    <cellStyle name="Normal 29 2 3" xfId="2857" xr:uid="{00000000-0005-0000-0000-00002A0B0000}"/>
    <cellStyle name="Normal 29 3" xfId="2858" xr:uid="{00000000-0005-0000-0000-00002B0B0000}"/>
    <cellStyle name="Normal 29 3 2" xfId="2859" xr:uid="{00000000-0005-0000-0000-00002C0B0000}"/>
    <cellStyle name="Normal 29 3 2 2" xfId="2860" xr:uid="{00000000-0005-0000-0000-00002D0B0000}"/>
    <cellStyle name="Normal 29 3 3" xfId="2861" xr:uid="{00000000-0005-0000-0000-00002E0B0000}"/>
    <cellStyle name="Normal 29 4" xfId="2862" xr:uid="{00000000-0005-0000-0000-00002F0B0000}"/>
    <cellStyle name="Normal 29 4 2" xfId="2863" xr:uid="{00000000-0005-0000-0000-0000300B0000}"/>
    <cellStyle name="Normal 29 5" xfId="2864" xr:uid="{00000000-0005-0000-0000-0000310B0000}"/>
    <cellStyle name="Normal 3" xfId="2865" xr:uid="{00000000-0005-0000-0000-0000320B0000}"/>
    <cellStyle name="Normal 3 10" xfId="2866" xr:uid="{00000000-0005-0000-0000-0000330B0000}"/>
    <cellStyle name="Normal 3 10 2" xfId="2867" xr:uid="{00000000-0005-0000-0000-0000340B0000}"/>
    <cellStyle name="Normal 3 10 2 2" xfId="2868" xr:uid="{00000000-0005-0000-0000-0000350B0000}"/>
    <cellStyle name="Normal 3 10 2 2 2" xfId="2869" xr:uid="{00000000-0005-0000-0000-0000360B0000}"/>
    <cellStyle name="Normal 3 10 2 3" xfId="2870" xr:uid="{00000000-0005-0000-0000-0000370B0000}"/>
    <cellStyle name="Normal 3 10 3" xfId="2871" xr:uid="{00000000-0005-0000-0000-0000380B0000}"/>
    <cellStyle name="Normal 3 10 3 2" xfId="2872" xr:uid="{00000000-0005-0000-0000-0000390B0000}"/>
    <cellStyle name="Normal 3 10 3 2 2" xfId="2873" xr:uid="{00000000-0005-0000-0000-00003A0B0000}"/>
    <cellStyle name="Normal 3 10 3 3" xfId="2874" xr:uid="{00000000-0005-0000-0000-00003B0B0000}"/>
    <cellStyle name="Normal 3 10 4" xfId="2875" xr:uid="{00000000-0005-0000-0000-00003C0B0000}"/>
    <cellStyle name="Normal 3 10 4 2" xfId="2876" xr:uid="{00000000-0005-0000-0000-00003D0B0000}"/>
    <cellStyle name="Normal 3 10 5" xfId="2877" xr:uid="{00000000-0005-0000-0000-00003E0B0000}"/>
    <cellStyle name="Normal 3 11" xfId="2878" xr:uid="{00000000-0005-0000-0000-00003F0B0000}"/>
    <cellStyle name="Normal 3 11 2" xfId="2879" xr:uid="{00000000-0005-0000-0000-0000400B0000}"/>
    <cellStyle name="Normal 3 11 2 2" xfId="2880" xr:uid="{00000000-0005-0000-0000-0000410B0000}"/>
    <cellStyle name="Normal 3 11 3" xfId="2881" xr:uid="{00000000-0005-0000-0000-0000420B0000}"/>
    <cellStyle name="Normal 3 12" xfId="2882" xr:uid="{00000000-0005-0000-0000-0000430B0000}"/>
    <cellStyle name="Normal 3 12 2" xfId="2883" xr:uid="{00000000-0005-0000-0000-0000440B0000}"/>
    <cellStyle name="Normal 3 12 2 2" xfId="2884" xr:uid="{00000000-0005-0000-0000-0000450B0000}"/>
    <cellStyle name="Normal 3 12 3" xfId="2885" xr:uid="{00000000-0005-0000-0000-0000460B0000}"/>
    <cellStyle name="Normal 3 13" xfId="2886" xr:uid="{00000000-0005-0000-0000-0000470B0000}"/>
    <cellStyle name="Normal 3 13 2" xfId="2887" xr:uid="{00000000-0005-0000-0000-0000480B0000}"/>
    <cellStyle name="Normal 3 14" xfId="2888" xr:uid="{00000000-0005-0000-0000-0000490B0000}"/>
    <cellStyle name="Normal 3 2" xfId="2889" xr:uid="{00000000-0005-0000-0000-00004A0B0000}"/>
    <cellStyle name="Normal 3 2 10" xfId="2890" xr:uid="{00000000-0005-0000-0000-00004B0B0000}"/>
    <cellStyle name="Normal 3 2 10 2" xfId="2891" xr:uid="{00000000-0005-0000-0000-00004C0B0000}"/>
    <cellStyle name="Normal 3 2 11" xfId="2892" xr:uid="{00000000-0005-0000-0000-00004D0B0000}"/>
    <cellStyle name="Normal 3 2 2" xfId="2893" xr:uid="{00000000-0005-0000-0000-00004E0B0000}"/>
    <cellStyle name="Normal 3 2 2 10" xfId="2894" xr:uid="{00000000-0005-0000-0000-00004F0B0000}"/>
    <cellStyle name="Normal 3 2 2 2" xfId="2895" xr:uid="{00000000-0005-0000-0000-0000500B0000}"/>
    <cellStyle name="Normal 3 2 2 2 2" xfId="2896" xr:uid="{00000000-0005-0000-0000-0000510B0000}"/>
    <cellStyle name="Normal 3 2 2 2 2 2" xfId="2897" xr:uid="{00000000-0005-0000-0000-0000520B0000}"/>
    <cellStyle name="Normal 3 2 2 2 2 2 2" xfId="2898" xr:uid="{00000000-0005-0000-0000-0000530B0000}"/>
    <cellStyle name="Normal 3 2 2 2 2 2 2 2" xfId="2899" xr:uid="{00000000-0005-0000-0000-0000540B0000}"/>
    <cellStyle name="Normal 3 2 2 2 2 2 2 2 2" xfId="2900" xr:uid="{00000000-0005-0000-0000-0000550B0000}"/>
    <cellStyle name="Normal 3 2 2 2 2 2 2 2 2 2" xfId="2901" xr:uid="{00000000-0005-0000-0000-0000560B0000}"/>
    <cellStyle name="Normal 3 2 2 2 2 2 2 2 2 2 2" xfId="2902" xr:uid="{00000000-0005-0000-0000-0000570B0000}"/>
    <cellStyle name="Normal 3 2 2 2 2 2 2 2 2 3" xfId="2903" xr:uid="{00000000-0005-0000-0000-0000580B0000}"/>
    <cellStyle name="Normal 3 2 2 2 2 2 2 2 3" xfId="2904" xr:uid="{00000000-0005-0000-0000-0000590B0000}"/>
    <cellStyle name="Normal 3 2 2 2 2 2 2 2 3 2" xfId="2905" xr:uid="{00000000-0005-0000-0000-00005A0B0000}"/>
    <cellStyle name="Normal 3 2 2 2 2 2 2 2 3 2 2" xfId="2906" xr:uid="{00000000-0005-0000-0000-00005B0B0000}"/>
    <cellStyle name="Normal 3 2 2 2 2 2 2 2 3 3" xfId="2907" xr:uid="{00000000-0005-0000-0000-00005C0B0000}"/>
    <cellStyle name="Normal 3 2 2 2 2 2 2 2 4" xfId="2908" xr:uid="{00000000-0005-0000-0000-00005D0B0000}"/>
    <cellStyle name="Normal 3 2 2 2 2 2 2 2 4 2" xfId="2909" xr:uid="{00000000-0005-0000-0000-00005E0B0000}"/>
    <cellStyle name="Normal 3 2 2 2 2 2 2 2 5" xfId="2910" xr:uid="{00000000-0005-0000-0000-00005F0B0000}"/>
    <cellStyle name="Normal 3 2 2 2 2 2 2 3" xfId="2911" xr:uid="{00000000-0005-0000-0000-0000600B0000}"/>
    <cellStyle name="Normal 3 2 2 2 2 2 2 3 2" xfId="2912" xr:uid="{00000000-0005-0000-0000-0000610B0000}"/>
    <cellStyle name="Normal 3 2 2 2 2 2 2 3 2 2" xfId="2913" xr:uid="{00000000-0005-0000-0000-0000620B0000}"/>
    <cellStyle name="Normal 3 2 2 2 2 2 2 3 3" xfId="2914" xr:uid="{00000000-0005-0000-0000-0000630B0000}"/>
    <cellStyle name="Normal 3 2 2 2 2 2 2 4" xfId="2915" xr:uid="{00000000-0005-0000-0000-0000640B0000}"/>
    <cellStyle name="Normal 3 2 2 2 2 2 2 4 2" xfId="2916" xr:uid="{00000000-0005-0000-0000-0000650B0000}"/>
    <cellStyle name="Normal 3 2 2 2 2 2 2 4 2 2" xfId="2917" xr:uid="{00000000-0005-0000-0000-0000660B0000}"/>
    <cellStyle name="Normal 3 2 2 2 2 2 2 4 3" xfId="2918" xr:uid="{00000000-0005-0000-0000-0000670B0000}"/>
    <cellStyle name="Normal 3 2 2 2 2 2 2 5" xfId="2919" xr:uid="{00000000-0005-0000-0000-0000680B0000}"/>
    <cellStyle name="Normal 3 2 2 2 2 2 2 5 2" xfId="2920" xr:uid="{00000000-0005-0000-0000-0000690B0000}"/>
    <cellStyle name="Normal 3 2 2 2 2 2 2 6" xfId="2921" xr:uid="{00000000-0005-0000-0000-00006A0B0000}"/>
    <cellStyle name="Normal 3 2 2 2 2 2 3" xfId="2922" xr:uid="{00000000-0005-0000-0000-00006B0B0000}"/>
    <cellStyle name="Normal 3 2 2 2 2 2 3 2" xfId="2923" xr:uid="{00000000-0005-0000-0000-00006C0B0000}"/>
    <cellStyle name="Normal 3 2 2 2 2 2 3 2 2" xfId="2924" xr:uid="{00000000-0005-0000-0000-00006D0B0000}"/>
    <cellStyle name="Normal 3 2 2 2 2 2 3 2 2 2" xfId="2925" xr:uid="{00000000-0005-0000-0000-00006E0B0000}"/>
    <cellStyle name="Normal 3 2 2 2 2 2 3 2 3" xfId="2926" xr:uid="{00000000-0005-0000-0000-00006F0B0000}"/>
    <cellStyle name="Normal 3 2 2 2 2 2 3 3" xfId="2927" xr:uid="{00000000-0005-0000-0000-0000700B0000}"/>
    <cellStyle name="Normal 3 2 2 2 2 2 3 3 2" xfId="2928" xr:uid="{00000000-0005-0000-0000-0000710B0000}"/>
    <cellStyle name="Normal 3 2 2 2 2 2 3 3 2 2" xfId="2929" xr:uid="{00000000-0005-0000-0000-0000720B0000}"/>
    <cellStyle name="Normal 3 2 2 2 2 2 3 3 3" xfId="2930" xr:uid="{00000000-0005-0000-0000-0000730B0000}"/>
    <cellStyle name="Normal 3 2 2 2 2 2 3 4" xfId="2931" xr:uid="{00000000-0005-0000-0000-0000740B0000}"/>
    <cellStyle name="Normal 3 2 2 2 2 2 3 4 2" xfId="2932" xr:uid="{00000000-0005-0000-0000-0000750B0000}"/>
    <cellStyle name="Normal 3 2 2 2 2 2 3 5" xfId="2933" xr:uid="{00000000-0005-0000-0000-0000760B0000}"/>
    <cellStyle name="Normal 3 2 2 2 2 2 4" xfId="2934" xr:uid="{00000000-0005-0000-0000-0000770B0000}"/>
    <cellStyle name="Normal 3 2 2 2 2 2 4 2" xfId="2935" xr:uid="{00000000-0005-0000-0000-0000780B0000}"/>
    <cellStyle name="Normal 3 2 2 2 2 2 4 2 2" xfId="2936" xr:uid="{00000000-0005-0000-0000-0000790B0000}"/>
    <cellStyle name="Normal 3 2 2 2 2 2 4 3" xfId="2937" xr:uid="{00000000-0005-0000-0000-00007A0B0000}"/>
    <cellStyle name="Normal 3 2 2 2 2 2 5" xfId="2938" xr:uid="{00000000-0005-0000-0000-00007B0B0000}"/>
    <cellStyle name="Normal 3 2 2 2 2 2 5 2" xfId="2939" xr:uid="{00000000-0005-0000-0000-00007C0B0000}"/>
    <cellStyle name="Normal 3 2 2 2 2 2 5 2 2" xfId="2940" xr:uid="{00000000-0005-0000-0000-00007D0B0000}"/>
    <cellStyle name="Normal 3 2 2 2 2 2 5 3" xfId="2941" xr:uid="{00000000-0005-0000-0000-00007E0B0000}"/>
    <cellStyle name="Normal 3 2 2 2 2 2 6" xfId="2942" xr:uid="{00000000-0005-0000-0000-00007F0B0000}"/>
    <cellStyle name="Normal 3 2 2 2 2 2 6 2" xfId="2943" xr:uid="{00000000-0005-0000-0000-0000800B0000}"/>
    <cellStyle name="Normal 3 2 2 2 2 2 7" xfId="2944" xr:uid="{00000000-0005-0000-0000-0000810B0000}"/>
    <cellStyle name="Normal 3 2 2 2 2 3" xfId="2945" xr:uid="{00000000-0005-0000-0000-0000820B0000}"/>
    <cellStyle name="Normal 3 2 2 2 2 3 2" xfId="2946" xr:uid="{00000000-0005-0000-0000-0000830B0000}"/>
    <cellStyle name="Normal 3 2 2 2 2 3 2 2" xfId="2947" xr:uid="{00000000-0005-0000-0000-0000840B0000}"/>
    <cellStyle name="Normal 3 2 2 2 2 3 2 2 2" xfId="2948" xr:uid="{00000000-0005-0000-0000-0000850B0000}"/>
    <cellStyle name="Normal 3 2 2 2 2 3 2 2 2 2" xfId="2949" xr:uid="{00000000-0005-0000-0000-0000860B0000}"/>
    <cellStyle name="Normal 3 2 2 2 2 3 2 2 3" xfId="2950" xr:uid="{00000000-0005-0000-0000-0000870B0000}"/>
    <cellStyle name="Normal 3 2 2 2 2 3 2 3" xfId="2951" xr:uid="{00000000-0005-0000-0000-0000880B0000}"/>
    <cellStyle name="Normal 3 2 2 2 2 3 2 3 2" xfId="2952" xr:uid="{00000000-0005-0000-0000-0000890B0000}"/>
    <cellStyle name="Normal 3 2 2 2 2 3 2 3 2 2" xfId="2953" xr:uid="{00000000-0005-0000-0000-00008A0B0000}"/>
    <cellStyle name="Normal 3 2 2 2 2 3 2 3 3" xfId="2954" xr:uid="{00000000-0005-0000-0000-00008B0B0000}"/>
    <cellStyle name="Normal 3 2 2 2 2 3 2 4" xfId="2955" xr:uid="{00000000-0005-0000-0000-00008C0B0000}"/>
    <cellStyle name="Normal 3 2 2 2 2 3 2 4 2" xfId="2956" xr:uid="{00000000-0005-0000-0000-00008D0B0000}"/>
    <cellStyle name="Normal 3 2 2 2 2 3 2 5" xfId="2957" xr:uid="{00000000-0005-0000-0000-00008E0B0000}"/>
    <cellStyle name="Normal 3 2 2 2 2 3 3" xfId="2958" xr:uid="{00000000-0005-0000-0000-00008F0B0000}"/>
    <cellStyle name="Normal 3 2 2 2 2 3 3 2" xfId="2959" xr:uid="{00000000-0005-0000-0000-0000900B0000}"/>
    <cellStyle name="Normal 3 2 2 2 2 3 3 2 2" xfId="2960" xr:uid="{00000000-0005-0000-0000-0000910B0000}"/>
    <cellStyle name="Normal 3 2 2 2 2 3 3 3" xfId="2961" xr:uid="{00000000-0005-0000-0000-0000920B0000}"/>
    <cellStyle name="Normal 3 2 2 2 2 3 4" xfId="2962" xr:uid="{00000000-0005-0000-0000-0000930B0000}"/>
    <cellStyle name="Normal 3 2 2 2 2 3 4 2" xfId="2963" xr:uid="{00000000-0005-0000-0000-0000940B0000}"/>
    <cellStyle name="Normal 3 2 2 2 2 3 4 2 2" xfId="2964" xr:uid="{00000000-0005-0000-0000-0000950B0000}"/>
    <cellStyle name="Normal 3 2 2 2 2 3 4 3" xfId="2965" xr:uid="{00000000-0005-0000-0000-0000960B0000}"/>
    <cellStyle name="Normal 3 2 2 2 2 3 5" xfId="2966" xr:uid="{00000000-0005-0000-0000-0000970B0000}"/>
    <cellStyle name="Normal 3 2 2 2 2 3 5 2" xfId="2967" xr:uid="{00000000-0005-0000-0000-0000980B0000}"/>
    <cellStyle name="Normal 3 2 2 2 2 3 6" xfId="2968" xr:uid="{00000000-0005-0000-0000-0000990B0000}"/>
    <cellStyle name="Normal 3 2 2 2 2 4" xfId="2969" xr:uid="{00000000-0005-0000-0000-00009A0B0000}"/>
    <cellStyle name="Normal 3 2 2 2 2 4 2" xfId="2970" xr:uid="{00000000-0005-0000-0000-00009B0B0000}"/>
    <cellStyle name="Normal 3 2 2 2 2 4 2 2" xfId="2971" xr:uid="{00000000-0005-0000-0000-00009C0B0000}"/>
    <cellStyle name="Normal 3 2 2 2 2 4 2 2 2" xfId="2972" xr:uid="{00000000-0005-0000-0000-00009D0B0000}"/>
    <cellStyle name="Normal 3 2 2 2 2 4 2 3" xfId="2973" xr:uid="{00000000-0005-0000-0000-00009E0B0000}"/>
    <cellStyle name="Normal 3 2 2 2 2 4 3" xfId="2974" xr:uid="{00000000-0005-0000-0000-00009F0B0000}"/>
    <cellStyle name="Normal 3 2 2 2 2 4 3 2" xfId="2975" xr:uid="{00000000-0005-0000-0000-0000A00B0000}"/>
    <cellStyle name="Normal 3 2 2 2 2 4 3 2 2" xfId="2976" xr:uid="{00000000-0005-0000-0000-0000A10B0000}"/>
    <cellStyle name="Normal 3 2 2 2 2 4 3 3" xfId="2977" xr:uid="{00000000-0005-0000-0000-0000A20B0000}"/>
    <cellStyle name="Normal 3 2 2 2 2 4 4" xfId="2978" xr:uid="{00000000-0005-0000-0000-0000A30B0000}"/>
    <cellStyle name="Normal 3 2 2 2 2 4 4 2" xfId="2979" xr:uid="{00000000-0005-0000-0000-0000A40B0000}"/>
    <cellStyle name="Normal 3 2 2 2 2 4 5" xfId="2980" xr:uid="{00000000-0005-0000-0000-0000A50B0000}"/>
    <cellStyle name="Normal 3 2 2 2 2 5" xfId="2981" xr:uid="{00000000-0005-0000-0000-0000A60B0000}"/>
    <cellStyle name="Normal 3 2 2 2 2 5 2" xfId="2982" xr:uid="{00000000-0005-0000-0000-0000A70B0000}"/>
    <cellStyle name="Normal 3 2 2 2 2 5 2 2" xfId="2983" xr:uid="{00000000-0005-0000-0000-0000A80B0000}"/>
    <cellStyle name="Normal 3 2 2 2 2 5 3" xfId="2984" xr:uid="{00000000-0005-0000-0000-0000A90B0000}"/>
    <cellStyle name="Normal 3 2 2 2 2 6" xfId="2985" xr:uid="{00000000-0005-0000-0000-0000AA0B0000}"/>
    <cellStyle name="Normal 3 2 2 2 2 6 2" xfId="2986" xr:uid="{00000000-0005-0000-0000-0000AB0B0000}"/>
    <cellStyle name="Normal 3 2 2 2 2 6 2 2" xfId="2987" xr:uid="{00000000-0005-0000-0000-0000AC0B0000}"/>
    <cellStyle name="Normal 3 2 2 2 2 6 3" xfId="2988" xr:uid="{00000000-0005-0000-0000-0000AD0B0000}"/>
    <cellStyle name="Normal 3 2 2 2 2 7" xfId="2989" xr:uid="{00000000-0005-0000-0000-0000AE0B0000}"/>
    <cellStyle name="Normal 3 2 2 2 2 7 2" xfId="2990" xr:uid="{00000000-0005-0000-0000-0000AF0B0000}"/>
    <cellStyle name="Normal 3 2 2 2 2 8" xfId="2991" xr:uid="{00000000-0005-0000-0000-0000B00B0000}"/>
    <cellStyle name="Normal 3 2 2 2 3" xfId="2992" xr:uid="{00000000-0005-0000-0000-0000B10B0000}"/>
    <cellStyle name="Normal 3 2 2 2 3 2" xfId="2993" xr:uid="{00000000-0005-0000-0000-0000B20B0000}"/>
    <cellStyle name="Normal 3 2 2 2 3 2 2" xfId="2994" xr:uid="{00000000-0005-0000-0000-0000B30B0000}"/>
    <cellStyle name="Normal 3 2 2 2 3 2 2 2" xfId="2995" xr:uid="{00000000-0005-0000-0000-0000B40B0000}"/>
    <cellStyle name="Normal 3 2 2 2 3 2 2 2 2" xfId="2996" xr:uid="{00000000-0005-0000-0000-0000B50B0000}"/>
    <cellStyle name="Normal 3 2 2 2 3 2 2 2 2 2" xfId="2997" xr:uid="{00000000-0005-0000-0000-0000B60B0000}"/>
    <cellStyle name="Normal 3 2 2 2 3 2 2 2 3" xfId="2998" xr:uid="{00000000-0005-0000-0000-0000B70B0000}"/>
    <cellStyle name="Normal 3 2 2 2 3 2 2 3" xfId="2999" xr:uid="{00000000-0005-0000-0000-0000B80B0000}"/>
    <cellStyle name="Normal 3 2 2 2 3 2 2 3 2" xfId="3000" xr:uid="{00000000-0005-0000-0000-0000B90B0000}"/>
    <cellStyle name="Normal 3 2 2 2 3 2 2 3 2 2" xfId="3001" xr:uid="{00000000-0005-0000-0000-0000BA0B0000}"/>
    <cellStyle name="Normal 3 2 2 2 3 2 2 3 3" xfId="3002" xr:uid="{00000000-0005-0000-0000-0000BB0B0000}"/>
    <cellStyle name="Normal 3 2 2 2 3 2 2 4" xfId="3003" xr:uid="{00000000-0005-0000-0000-0000BC0B0000}"/>
    <cellStyle name="Normal 3 2 2 2 3 2 2 4 2" xfId="3004" xr:uid="{00000000-0005-0000-0000-0000BD0B0000}"/>
    <cellStyle name="Normal 3 2 2 2 3 2 2 5" xfId="3005" xr:uid="{00000000-0005-0000-0000-0000BE0B0000}"/>
    <cellStyle name="Normal 3 2 2 2 3 2 3" xfId="3006" xr:uid="{00000000-0005-0000-0000-0000BF0B0000}"/>
    <cellStyle name="Normal 3 2 2 2 3 2 3 2" xfId="3007" xr:uid="{00000000-0005-0000-0000-0000C00B0000}"/>
    <cellStyle name="Normal 3 2 2 2 3 2 3 2 2" xfId="3008" xr:uid="{00000000-0005-0000-0000-0000C10B0000}"/>
    <cellStyle name="Normal 3 2 2 2 3 2 3 3" xfId="3009" xr:uid="{00000000-0005-0000-0000-0000C20B0000}"/>
    <cellStyle name="Normal 3 2 2 2 3 2 4" xfId="3010" xr:uid="{00000000-0005-0000-0000-0000C30B0000}"/>
    <cellStyle name="Normal 3 2 2 2 3 2 4 2" xfId="3011" xr:uid="{00000000-0005-0000-0000-0000C40B0000}"/>
    <cellStyle name="Normal 3 2 2 2 3 2 4 2 2" xfId="3012" xr:uid="{00000000-0005-0000-0000-0000C50B0000}"/>
    <cellStyle name="Normal 3 2 2 2 3 2 4 3" xfId="3013" xr:uid="{00000000-0005-0000-0000-0000C60B0000}"/>
    <cellStyle name="Normal 3 2 2 2 3 2 5" xfId="3014" xr:uid="{00000000-0005-0000-0000-0000C70B0000}"/>
    <cellStyle name="Normal 3 2 2 2 3 2 5 2" xfId="3015" xr:uid="{00000000-0005-0000-0000-0000C80B0000}"/>
    <cellStyle name="Normal 3 2 2 2 3 2 6" xfId="3016" xr:uid="{00000000-0005-0000-0000-0000C90B0000}"/>
    <cellStyle name="Normal 3 2 2 2 3 3" xfId="3017" xr:uid="{00000000-0005-0000-0000-0000CA0B0000}"/>
    <cellStyle name="Normal 3 2 2 2 3 3 2" xfId="3018" xr:uid="{00000000-0005-0000-0000-0000CB0B0000}"/>
    <cellStyle name="Normal 3 2 2 2 3 3 2 2" xfId="3019" xr:uid="{00000000-0005-0000-0000-0000CC0B0000}"/>
    <cellStyle name="Normal 3 2 2 2 3 3 2 2 2" xfId="3020" xr:uid="{00000000-0005-0000-0000-0000CD0B0000}"/>
    <cellStyle name="Normal 3 2 2 2 3 3 2 3" xfId="3021" xr:uid="{00000000-0005-0000-0000-0000CE0B0000}"/>
    <cellStyle name="Normal 3 2 2 2 3 3 3" xfId="3022" xr:uid="{00000000-0005-0000-0000-0000CF0B0000}"/>
    <cellStyle name="Normal 3 2 2 2 3 3 3 2" xfId="3023" xr:uid="{00000000-0005-0000-0000-0000D00B0000}"/>
    <cellStyle name="Normal 3 2 2 2 3 3 3 2 2" xfId="3024" xr:uid="{00000000-0005-0000-0000-0000D10B0000}"/>
    <cellStyle name="Normal 3 2 2 2 3 3 3 3" xfId="3025" xr:uid="{00000000-0005-0000-0000-0000D20B0000}"/>
    <cellStyle name="Normal 3 2 2 2 3 3 4" xfId="3026" xr:uid="{00000000-0005-0000-0000-0000D30B0000}"/>
    <cellStyle name="Normal 3 2 2 2 3 3 4 2" xfId="3027" xr:uid="{00000000-0005-0000-0000-0000D40B0000}"/>
    <cellStyle name="Normal 3 2 2 2 3 3 5" xfId="3028" xr:uid="{00000000-0005-0000-0000-0000D50B0000}"/>
    <cellStyle name="Normal 3 2 2 2 3 4" xfId="3029" xr:uid="{00000000-0005-0000-0000-0000D60B0000}"/>
    <cellStyle name="Normal 3 2 2 2 3 4 2" xfId="3030" xr:uid="{00000000-0005-0000-0000-0000D70B0000}"/>
    <cellStyle name="Normal 3 2 2 2 3 4 2 2" xfId="3031" xr:uid="{00000000-0005-0000-0000-0000D80B0000}"/>
    <cellStyle name="Normal 3 2 2 2 3 4 3" xfId="3032" xr:uid="{00000000-0005-0000-0000-0000D90B0000}"/>
    <cellStyle name="Normal 3 2 2 2 3 5" xfId="3033" xr:uid="{00000000-0005-0000-0000-0000DA0B0000}"/>
    <cellStyle name="Normal 3 2 2 2 3 5 2" xfId="3034" xr:uid="{00000000-0005-0000-0000-0000DB0B0000}"/>
    <cellStyle name="Normal 3 2 2 2 3 5 2 2" xfId="3035" xr:uid="{00000000-0005-0000-0000-0000DC0B0000}"/>
    <cellStyle name="Normal 3 2 2 2 3 5 3" xfId="3036" xr:uid="{00000000-0005-0000-0000-0000DD0B0000}"/>
    <cellStyle name="Normal 3 2 2 2 3 6" xfId="3037" xr:uid="{00000000-0005-0000-0000-0000DE0B0000}"/>
    <cellStyle name="Normal 3 2 2 2 3 6 2" xfId="3038" xr:uid="{00000000-0005-0000-0000-0000DF0B0000}"/>
    <cellStyle name="Normal 3 2 2 2 3 7" xfId="3039" xr:uid="{00000000-0005-0000-0000-0000E00B0000}"/>
    <cellStyle name="Normal 3 2 2 2 4" xfId="3040" xr:uid="{00000000-0005-0000-0000-0000E10B0000}"/>
    <cellStyle name="Normal 3 2 2 2 4 2" xfId="3041" xr:uid="{00000000-0005-0000-0000-0000E20B0000}"/>
    <cellStyle name="Normal 3 2 2 2 4 2 2" xfId="3042" xr:uid="{00000000-0005-0000-0000-0000E30B0000}"/>
    <cellStyle name="Normal 3 2 2 2 4 2 2 2" xfId="3043" xr:uid="{00000000-0005-0000-0000-0000E40B0000}"/>
    <cellStyle name="Normal 3 2 2 2 4 2 2 2 2" xfId="3044" xr:uid="{00000000-0005-0000-0000-0000E50B0000}"/>
    <cellStyle name="Normal 3 2 2 2 4 2 2 3" xfId="3045" xr:uid="{00000000-0005-0000-0000-0000E60B0000}"/>
    <cellStyle name="Normal 3 2 2 2 4 2 3" xfId="3046" xr:uid="{00000000-0005-0000-0000-0000E70B0000}"/>
    <cellStyle name="Normal 3 2 2 2 4 2 3 2" xfId="3047" xr:uid="{00000000-0005-0000-0000-0000E80B0000}"/>
    <cellStyle name="Normal 3 2 2 2 4 2 3 2 2" xfId="3048" xr:uid="{00000000-0005-0000-0000-0000E90B0000}"/>
    <cellStyle name="Normal 3 2 2 2 4 2 3 3" xfId="3049" xr:uid="{00000000-0005-0000-0000-0000EA0B0000}"/>
    <cellStyle name="Normal 3 2 2 2 4 2 4" xfId="3050" xr:uid="{00000000-0005-0000-0000-0000EB0B0000}"/>
    <cellStyle name="Normal 3 2 2 2 4 2 4 2" xfId="3051" xr:uid="{00000000-0005-0000-0000-0000EC0B0000}"/>
    <cellStyle name="Normal 3 2 2 2 4 2 5" xfId="3052" xr:uid="{00000000-0005-0000-0000-0000ED0B0000}"/>
    <cellStyle name="Normal 3 2 2 2 4 3" xfId="3053" xr:uid="{00000000-0005-0000-0000-0000EE0B0000}"/>
    <cellStyle name="Normal 3 2 2 2 4 3 2" xfId="3054" xr:uid="{00000000-0005-0000-0000-0000EF0B0000}"/>
    <cellStyle name="Normal 3 2 2 2 4 3 2 2" xfId="3055" xr:uid="{00000000-0005-0000-0000-0000F00B0000}"/>
    <cellStyle name="Normal 3 2 2 2 4 3 3" xfId="3056" xr:uid="{00000000-0005-0000-0000-0000F10B0000}"/>
    <cellStyle name="Normal 3 2 2 2 4 4" xfId="3057" xr:uid="{00000000-0005-0000-0000-0000F20B0000}"/>
    <cellStyle name="Normal 3 2 2 2 4 4 2" xfId="3058" xr:uid="{00000000-0005-0000-0000-0000F30B0000}"/>
    <cellStyle name="Normal 3 2 2 2 4 4 2 2" xfId="3059" xr:uid="{00000000-0005-0000-0000-0000F40B0000}"/>
    <cellStyle name="Normal 3 2 2 2 4 4 3" xfId="3060" xr:uid="{00000000-0005-0000-0000-0000F50B0000}"/>
    <cellStyle name="Normal 3 2 2 2 4 5" xfId="3061" xr:uid="{00000000-0005-0000-0000-0000F60B0000}"/>
    <cellStyle name="Normal 3 2 2 2 4 5 2" xfId="3062" xr:uid="{00000000-0005-0000-0000-0000F70B0000}"/>
    <cellStyle name="Normal 3 2 2 2 4 6" xfId="3063" xr:uid="{00000000-0005-0000-0000-0000F80B0000}"/>
    <cellStyle name="Normal 3 2 2 2 5" xfId="3064" xr:uid="{00000000-0005-0000-0000-0000F90B0000}"/>
    <cellStyle name="Normal 3 2 2 2 5 2" xfId="3065" xr:uid="{00000000-0005-0000-0000-0000FA0B0000}"/>
    <cellStyle name="Normal 3 2 2 2 5 2 2" xfId="3066" xr:uid="{00000000-0005-0000-0000-0000FB0B0000}"/>
    <cellStyle name="Normal 3 2 2 2 5 2 2 2" xfId="3067" xr:uid="{00000000-0005-0000-0000-0000FC0B0000}"/>
    <cellStyle name="Normal 3 2 2 2 5 2 3" xfId="3068" xr:uid="{00000000-0005-0000-0000-0000FD0B0000}"/>
    <cellStyle name="Normal 3 2 2 2 5 3" xfId="3069" xr:uid="{00000000-0005-0000-0000-0000FE0B0000}"/>
    <cellStyle name="Normal 3 2 2 2 5 3 2" xfId="3070" xr:uid="{00000000-0005-0000-0000-0000FF0B0000}"/>
    <cellStyle name="Normal 3 2 2 2 5 3 2 2" xfId="3071" xr:uid="{00000000-0005-0000-0000-0000000C0000}"/>
    <cellStyle name="Normal 3 2 2 2 5 3 3" xfId="3072" xr:uid="{00000000-0005-0000-0000-0000010C0000}"/>
    <cellStyle name="Normal 3 2 2 2 5 4" xfId="3073" xr:uid="{00000000-0005-0000-0000-0000020C0000}"/>
    <cellStyle name="Normal 3 2 2 2 5 4 2" xfId="3074" xr:uid="{00000000-0005-0000-0000-0000030C0000}"/>
    <cellStyle name="Normal 3 2 2 2 5 5" xfId="3075" xr:uid="{00000000-0005-0000-0000-0000040C0000}"/>
    <cellStyle name="Normal 3 2 2 2 6" xfId="3076" xr:uid="{00000000-0005-0000-0000-0000050C0000}"/>
    <cellStyle name="Normal 3 2 2 2 6 2" xfId="3077" xr:uid="{00000000-0005-0000-0000-0000060C0000}"/>
    <cellStyle name="Normal 3 2 2 2 6 2 2" xfId="3078" xr:uid="{00000000-0005-0000-0000-0000070C0000}"/>
    <cellStyle name="Normal 3 2 2 2 6 3" xfId="3079" xr:uid="{00000000-0005-0000-0000-0000080C0000}"/>
    <cellStyle name="Normal 3 2 2 2 7" xfId="3080" xr:uid="{00000000-0005-0000-0000-0000090C0000}"/>
    <cellStyle name="Normal 3 2 2 2 7 2" xfId="3081" xr:uid="{00000000-0005-0000-0000-00000A0C0000}"/>
    <cellStyle name="Normal 3 2 2 2 7 2 2" xfId="3082" xr:uid="{00000000-0005-0000-0000-00000B0C0000}"/>
    <cellStyle name="Normal 3 2 2 2 7 3" xfId="3083" xr:uid="{00000000-0005-0000-0000-00000C0C0000}"/>
    <cellStyle name="Normal 3 2 2 2 8" xfId="3084" xr:uid="{00000000-0005-0000-0000-00000D0C0000}"/>
    <cellStyle name="Normal 3 2 2 2 8 2" xfId="3085" xr:uid="{00000000-0005-0000-0000-00000E0C0000}"/>
    <cellStyle name="Normal 3 2 2 2 9" xfId="3086" xr:uid="{00000000-0005-0000-0000-00000F0C0000}"/>
    <cellStyle name="Normal 3 2 2 3" xfId="3087" xr:uid="{00000000-0005-0000-0000-0000100C0000}"/>
    <cellStyle name="Normal 3 2 2 3 2" xfId="3088" xr:uid="{00000000-0005-0000-0000-0000110C0000}"/>
    <cellStyle name="Normal 3 2 2 3 2 2" xfId="3089" xr:uid="{00000000-0005-0000-0000-0000120C0000}"/>
    <cellStyle name="Normal 3 2 2 3 2 2 2" xfId="3090" xr:uid="{00000000-0005-0000-0000-0000130C0000}"/>
    <cellStyle name="Normal 3 2 2 3 2 2 2 2" xfId="3091" xr:uid="{00000000-0005-0000-0000-0000140C0000}"/>
    <cellStyle name="Normal 3 2 2 3 2 2 2 2 2" xfId="3092" xr:uid="{00000000-0005-0000-0000-0000150C0000}"/>
    <cellStyle name="Normal 3 2 2 3 2 2 2 2 2 2" xfId="3093" xr:uid="{00000000-0005-0000-0000-0000160C0000}"/>
    <cellStyle name="Normal 3 2 2 3 2 2 2 2 3" xfId="3094" xr:uid="{00000000-0005-0000-0000-0000170C0000}"/>
    <cellStyle name="Normal 3 2 2 3 2 2 2 3" xfId="3095" xr:uid="{00000000-0005-0000-0000-0000180C0000}"/>
    <cellStyle name="Normal 3 2 2 3 2 2 2 3 2" xfId="3096" xr:uid="{00000000-0005-0000-0000-0000190C0000}"/>
    <cellStyle name="Normal 3 2 2 3 2 2 2 3 2 2" xfId="3097" xr:uid="{00000000-0005-0000-0000-00001A0C0000}"/>
    <cellStyle name="Normal 3 2 2 3 2 2 2 3 3" xfId="3098" xr:uid="{00000000-0005-0000-0000-00001B0C0000}"/>
    <cellStyle name="Normal 3 2 2 3 2 2 2 4" xfId="3099" xr:uid="{00000000-0005-0000-0000-00001C0C0000}"/>
    <cellStyle name="Normal 3 2 2 3 2 2 2 4 2" xfId="3100" xr:uid="{00000000-0005-0000-0000-00001D0C0000}"/>
    <cellStyle name="Normal 3 2 2 3 2 2 2 5" xfId="3101" xr:uid="{00000000-0005-0000-0000-00001E0C0000}"/>
    <cellStyle name="Normal 3 2 2 3 2 2 3" xfId="3102" xr:uid="{00000000-0005-0000-0000-00001F0C0000}"/>
    <cellStyle name="Normal 3 2 2 3 2 2 3 2" xfId="3103" xr:uid="{00000000-0005-0000-0000-0000200C0000}"/>
    <cellStyle name="Normal 3 2 2 3 2 2 3 2 2" xfId="3104" xr:uid="{00000000-0005-0000-0000-0000210C0000}"/>
    <cellStyle name="Normal 3 2 2 3 2 2 3 3" xfId="3105" xr:uid="{00000000-0005-0000-0000-0000220C0000}"/>
    <cellStyle name="Normal 3 2 2 3 2 2 4" xfId="3106" xr:uid="{00000000-0005-0000-0000-0000230C0000}"/>
    <cellStyle name="Normal 3 2 2 3 2 2 4 2" xfId="3107" xr:uid="{00000000-0005-0000-0000-0000240C0000}"/>
    <cellStyle name="Normal 3 2 2 3 2 2 4 2 2" xfId="3108" xr:uid="{00000000-0005-0000-0000-0000250C0000}"/>
    <cellStyle name="Normal 3 2 2 3 2 2 4 3" xfId="3109" xr:uid="{00000000-0005-0000-0000-0000260C0000}"/>
    <cellStyle name="Normal 3 2 2 3 2 2 5" xfId="3110" xr:uid="{00000000-0005-0000-0000-0000270C0000}"/>
    <cellStyle name="Normal 3 2 2 3 2 2 5 2" xfId="3111" xr:uid="{00000000-0005-0000-0000-0000280C0000}"/>
    <cellStyle name="Normal 3 2 2 3 2 2 6" xfId="3112" xr:uid="{00000000-0005-0000-0000-0000290C0000}"/>
    <cellStyle name="Normal 3 2 2 3 2 3" xfId="3113" xr:uid="{00000000-0005-0000-0000-00002A0C0000}"/>
    <cellStyle name="Normal 3 2 2 3 2 3 2" xfId="3114" xr:uid="{00000000-0005-0000-0000-00002B0C0000}"/>
    <cellStyle name="Normal 3 2 2 3 2 3 2 2" xfId="3115" xr:uid="{00000000-0005-0000-0000-00002C0C0000}"/>
    <cellStyle name="Normal 3 2 2 3 2 3 2 2 2" xfId="3116" xr:uid="{00000000-0005-0000-0000-00002D0C0000}"/>
    <cellStyle name="Normal 3 2 2 3 2 3 2 3" xfId="3117" xr:uid="{00000000-0005-0000-0000-00002E0C0000}"/>
    <cellStyle name="Normal 3 2 2 3 2 3 3" xfId="3118" xr:uid="{00000000-0005-0000-0000-00002F0C0000}"/>
    <cellStyle name="Normal 3 2 2 3 2 3 3 2" xfId="3119" xr:uid="{00000000-0005-0000-0000-0000300C0000}"/>
    <cellStyle name="Normal 3 2 2 3 2 3 3 2 2" xfId="3120" xr:uid="{00000000-0005-0000-0000-0000310C0000}"/>
    <cellStyle name="Normal 3 2 2 3 2 3 3 3" xfId="3121" xr:uid="{00000000-0005-0000-0000-0000320C0000}"/>
    <cellStyle name="Normal 3 2 2 3 2 3 4" xfId="3122" xr:uid="{00000000-0005-0000-0000-0000330C0000}"/>
    <cellStyle name="Normal 3 2 2 3 2 3 4 2" xfId="3123" xr:uid="{00000000-0005-0000-0000-0000340C0000}"/>
    <cellStyle name="Normal 3 2 2 3 2 3 5" xfId="3124" xr:uid="{00000000-0005-0000-0000-0000350C0000}"/>
    <cellStyle name="Normal 3 2 2 3 2 4" xfId="3125" xr:uid="{00000000-0005-0000-0000-0000360C0000}"/>
    <cellStyle name="Normal 3 2 2 3 2 4 2" xfId="3126" xr:uid="{00000000-0005-0000-0000-0000370C0000}"/>
    <cellStyle name="Normal 3 2 2 3 2 4 2 2" xfId="3127" xr:uid="{00000000-0005-0000-0000-0000380C0000}"/>
    <cellStyle name="Normal 3 2 2 3 2 4 3" xfId="3128" xr:uid="{00000000-0005-0000-0000-0000390C0000}"/>
    <cellStyle name="Normal 3 2 2 3 2 5" xfId="3129" xr:uid="{00000000-0005-0000-0000-00003A0C0000}"/>
    <cellStyle name="Normal 3 2 2 3 2 5 2" xfId="3130" xr:uid="{00000000-0005-0000-0000-00003B0C0000}"/>
    <cellStyle name="Normal 3 2 2 3 2 5 2 2" xfId="3131" xr:uid="{00000000-0005-0000-0000-00003C0C0000}"/>
    <cellStyle name="Normal 3 2 2 3 2 5 3" xfId="3132" xr:uid="{00000000-0005-0000-0000-00003D0C0000}"/>
    <cellStyle name="Normal 3 2 2 3 2 6" xfId="3133" xr:uid="{00000000-0005-0000-0000-00003E0C0000}"/>
    <cellStyle name="Normal 3 2 2 3 2 6 2" xfId="3134" xr:uid="{00000000-0005-0000-0000-00003F0C0000}"/>
    <cellStyle name="Normal 3 2 2 3 2 7" xfId="3135" xr:uid="{00000000-0005-0000-0000-0000400C0000}"/>
    <cellStyle name="Normal 3 2 2 3 3" xfId="3136" xr:uid="{00000000-0005-0000-0000-0000410C0000}"/>
    <cellStyle name="Normal 3 2 2 3 3 2" xfId="3137" xr:uid="{00000000-0005-0000-0000-0000420C0000}"/>
    <cellStyle name="Normal 3 2 2 3 3 2 2" xfId="3138" xr:uid="{00000000-0005-0000-0000-0000430C0000}"/>
    <cellStyle name="Normal 3 2 2 3 3 2 2 2" xfId="3139" xr:uid="{00000000-0005-0000-0000-0000440C0000}"/>
    <cellStyle name="Normal 3 2 2 3 3 2 2 2 2" xfId="3140" xr:uid="{00000000-0005-0000-0000-0000450C0000}"/>
    <cellStyle name="Normal 3 2 2 3 3 2 2 3" xfId="3141" xr:uid="{00000000-0005-0000-0000-0000460C0000}"/>
    <cellStyle name="Normal 3 2 2 3 3 2 3" xfId="3142" xr:uid="{00000000-0005-0000-0000-0000470C0000}"/>
    <cellStyle name="Normal 3 2 2 3 3 2 3 2" xfId="3143" xr:uid="{00000000-0005-0000-0000-0000480C0000}"/>
    <cellStyle name="Normal 3 2 2 3 3 2 3 2 2" xfId="3144" xr:uid="{00000000-0005-0000-0000-0000490C0000}"/>
    <cellStyle name="Normal 3 2 2 3 3 2 3 3" xfId="3145" xr:uid="{00000000-0005-0000-0000-00004A0C0000}"/>
    <cellStyle name="Normal 3 2 2 3 3 2 4" xfId="3146" xr:uid="{00000000-0005-0000-0000-00004B0C0000}"/>
    <cellStyle name="Normal 3 2 2 3 3 2 4 2" xfId="3147" xr:uid="{00000000-0005-0000-0000-00004C0C0000}"/>
    <cellStyle name="Normal 3 2 2 3 3 2 5" xfId="3148" xr:uid="{00000000-0005-0000-0000-00004D0C0000}"/>
    <cellStyle name="Normal 3 2 2 3 3 3" xfId="3149" xr:uid="{00000000-0005-0000-0000-00004E0C0000}"/>
    <cellStyle name="Normal 3 2 2 3 3 3 2" xfId="3150" xr:uid="{00000000-0005-0000-0000-00004F0C0000}"/>
    <cellStyle name="Normal 3 2 2 3 3 3 2 2" xfId="3151" xr:uid="{00000000-0005-0000-0000-0000500C0000}"/>
    <cellStyle name="Normal 3 2 2 3 3 3 3" xfId="3152" xr:uid="{00000000-0005-0000-0000-0000510C0000}"/>
    <cellStyle name="Normal 3 2 2 3 3 4" xfId="3153" xr:uid="{00000000-0005-0000-0000-0000520C0000}"/>
    <cellStyle name="Normal 3 2 2 3 3 4 2" xfId="3154" xr:uid="{00000000-0005-0000-0000-0000530C0000}"/>
    <cellStyle name="Normal 3 2 2 3 3 4 2 2" xfId="3155" xr:uid="{00000000-0005-0000-0000-0000540C0000}"/>
    <cellStyle name="Normal 3 2 2 3 3 4 3" xfId="3156" xr:uid="{00000000-0005-0000-0000-0000550C0000}"/>
    <cellStyle name="Normal 3 2 2 3 3 5" xfId="3157" xr:uid="{00000000-0005-0000-0000-0000560C0000}"/>
    <cellStyle name="Normal 3 2 2 3 3 5 2" xfId="3158" xr:uid="{00000000-0005-0000-0000-0000570C0000}"/>
    <cellStyle name="Normal 3 2 2 3 3 6" xfId="3159" xr:uid="{00000000-0005-0000-0000-0000580C0000}"/>
    <cellStyle name="Normal 3 2 2 3 4" xfId="3160" xr:uid="{00000000-0005-0000-0000-0000590C0000}"/>
    <cellStyle name="Normal 3 2 2 3 4 2" xfId="3161" xr:uid="{00000000-0005-0000-0000-00005A0C0000}"/>
    <cellStyle name="Normal 3 2 2 3 4 2 2" xfId="3162" xr:uid="{00000000-0005-0000-0000-00005B0C0000}"/>
    <cellStyle name="Normal 3 2 2 3 4 2 2 2" xfId="3163" xr:uid="{00000000-0005-0000-0000-00005C0C0000}"/>
    <cellStyle name="Normal 3 2 2 3 4 2 3" xfId="3164" xr:uid="{00000000-0005-0000-0000-00005D0C0000}"/>
    <cellStyle name="Normal 3 2 2 3 4 3" xfId="3165" xr:uid="{00000000-0005-0000-0000-00005E0C0000}"/>
    <cellStyle name="Normal 3 2 2 3 4 3 2" xfId="3166" xr:uid="{00000000-0005-0000-0000-00005F0C0000}"/>
    <cellStyle name="Normal 3 2 2 3 4 3 2 2" xfId="3167" xr:uid="{00000000-0005-0000-0000-0000600C0000}"/>
    <cellStyle name="Normal 3 2 2 3 4 3 3" xfId="3168" xr:uid="{00000000-0005-0000-0000-0000610C0000}"/>
    <cellStyle name="Normal 3 2 2 3 4 4" xfId="3169" xr:uid="{00000000-0005-0000-0000-0000620C0000}"/>
    <cellStyle name="Normal 3 2 2 3 4 4 2" xfId="3170" xr:uid="{00000000-0005-0000-0000-0000630C0000}"/>
    <cellStyle name="Normal 3 2 2 3 4 5" xfId="3171" xr:uid="{00000000-0005-0000-0000-0000640C0000}"/>
    <cellStyle name="Normal 3 2 2 3 5" xfId="3172" xr:uid="{00000000-0005-0000-0000-0000650C0000}"/>
    <cellStyle name="Normal 3 2 2 3 5 2" xfId="3173" xr:uid="{00000000-0005-0000-0000-0000660C0000}"/>
    <cellStyle name="Normal 3 2 2 3 5 2 2" xfId="3174" xr:uid="{00000000-0005-0000-0000-0000670C0000}"/>
    <cellStyle name="Normal 3 2 2 3 5 3" xfId="3175" xr:uid="{00000000-0005-0000-0000-0000680C0000}"/>
    <cellStyle name="Normal 3 2 2 3 6" xfId="3176" xr:uid="{00000000-0005-0000-0000-0000690C0000}"/>
    <cellStyle name="Normal 3 2 2 3 6 2" xfId="3177" xr:uid="{00000000-0005-0000-0000-00006A0C0000}"/>
    <cellStyle name="Normal 3 2 2 3 6 2 2" xfId="3178" xr:uid="{00000000-0005-0000-0000-00006B0C0000}"/>
    <cellStyle name="Normal 3 2 2 3 6 3" xfId="3179" xr:uid="{00000000-0005-0000-0000-00006C0C0000}"/>
    <cellStyle name="Normal 3 2 2 3 7" xfId="3180" xr:uid="{00000000-0005-0000-0000-00006D0C0000}"/>
    <cellStyle name="Normal 3 2 2 3 7 2" xfId="3181" xr:uid="{00000000-0005-0000-0000-00006E0C0000}"/>
    <cellStyle name="Normal 3 2 2 3 8" xfId="3182" xr:uid="{00000000-0005-0000-0000-00006F0C0000}"/>
    <cellStyle name="Normal 3 2 2 4" xfId="3183" xr:uid="{00000000-0005-0000-0000-0000700C0000}"/>
    <cellStyle name="Normal 3 2 2 4 2" xfId="3184" xr:uid="{00000000-0005-0000-0000-0000710C0000}"/>
    <cellStyle name="Normal 3 2 2 4 2 2" xfId="3185" xr:uid="{00000000-0005-0000-0000-0000720C0000}"/>
    <cellStyle name="Normal 3 2 2 4 2 2 2" xfId="3186" xr:uid="{00000000-0005-0000-0000-0000730C0000}"/>
    <cellStyle name="Normal 3 2 2 4 2 2 2 2" xfId="3187" xr:uid="{00000000-0005-0000-0000-0000740C0000}"/>
    <cellStyle name="Normal 3 2 2 4 2 2 2 2 2" xfId="3188" xr:uid="{00000000-0005-0000-0000-0000750C0000}"/>
    <cellStyle name="Normal 3 2 2 4 2 2 2 3" xfId="3189" xr:uid="{00000000-0005-0000-0000-0000760C0000}"/>
    <cellStyle name="Normal 3 2 2 4 2 2 3" xfId="3190" xr:uid="{00000000-0005-0000-0000-0000770C0000}"/>
    <cellStyle name="Normal 3 2 2 4 2 2 3 2" xfId="3191" xr:uid="{00000000-0005-0000-0000-0000780C0000}"/>
    <cellStyle name="Normal 3 2 2 4 2 2 3 2 2" xfId="3192" xr:uid="{00000000-0005-0000-0000-0000790C0000}"/>
    <cellStyle name="Normal 3 2 2 4 2 2 3 3" xfId="3193" xr:uid="{00000000-0005-0000-0000-00007A0C0000}"/>
    <cellStyle name="Normal 3 2 2 4 2 2 4" xfId="3194" xr:uid="{00000000-0005-0000-0000-00007B0C0000}"/>
    <cellStyle name="Normal 3 2 2 4 2 2 4 2" xfId="3195" xr:uid="{00000000-0005-0000-0000-00007C0C0000}"/>
    <cellStyle name="Normal 3 2 2 4 2 2 5" xfId="3196" xr:uid="{00000000-0005-0000-0000-00007D0C0000}"/>
    <cellStyle name="Normal 3 2 2 4 2 3" xfId="3197" xr:uid="{00000000-0005-0000-0000-00007E0C0000}"/>
    <cellStyle name="Normal 3 2 2 4 2 3 2" xfId="3198" xr:uid="{00000000-0005-0000-0000-00007F0C0000}"/>
    <cellStyle name="Normal 3 2 2 4 2 3 2 2" xfId="3199" xr:uid="{00000000-0005-0000-0000-0000800C0000}"/>
    <cellStyle name="Normal 3 2 2 4 2 3 3" xfId="3200" xr:uid="{00000000-0005-0000-0000-0000810C0000}"/>
    <cellStyle name="Normal 3 2 2 4 2 4" xfId="3201" xr:uid="{00000000-0005-0000-0000-0000820C0000}"/>
    <cellStyle name="Normal 3 2 2 4 2 4 2" xfId="3202" xr:uid="{00000000-0005-0000-0000-0000830C0000}"/>
    <cellStyle name="Normal 3 2 2 4 2 4 2 2" xfId="3203" xr:uid="{00000000-0005-0000-0000-0000840C0000}"/>
    <cellStyle name="Normal 3 2 2 4 2 4 3" xfId="3204" xr:uid="{00000000-0005-0000-0000-0000850C0000}"/>
    <cellStyle name="Normal 3 2 2 4 2 5" xfId="3205" xr:uid="{00000000-0005-0000-0000-0000860C0000}"/>
    <cellStyle name="Normal 3 2 2 4 2 5 2" xfId="3206" xr:uid="{00000000-0005-0000-0000-0000870C0000}"/>
    <cellStyle name="Normal 3 2 2 4 2 6" xfId="3207" xr:uid="{00000000-0005-0000-0000-0000880C0000}"/>
    <cellStyle name="Normal 3 2 2 4 3" xfId="3208" xr:uid="{00000000-0005-0000-0000-0000890C0000}"/>
    <cellStyle name="Normal 3 2 2 4 3 2" xfId="3209" xr:uid="{00000000-0005-0000-0000-00008A0C0000}"/>
    <cellStyle name="Normal 3 2 2 4 3 2 2" xfId="3210" xr:uid="{00000000-0005-0000-0000-00008B0C0000}"/>
    <cellStyle name="Normal 3 2 2 4 3 2 2 2" xfId="3211" xr:uid="{00000000-0005-0000-0000-00008C0C0000}"/>
    <cellStyle name="Normal 3 2 2 4 3 2 3" xfId="3212" xr:uid="{00000000-0005-0000-0000-00008D0C0000}"/>
    <cellStyle name="Normal 3 2 2 4 3 3" xfId="3213" xr:uid="{00000000-0005-0000-0000-00008E0C0000}"/>
    <cellStyle name="Normal 3 2 2 4 3 3 2" xfId="3214" xr:uid="{00000000-0005-0000-0000-00008F0C0000}"/>
    <cellStyle name="Normal 3 2 2 4 3 3 2 2" xfId="3215" xr:uid="{00000000-0005-0000-0000-0000900C0000}"/>
    <cellStyle name="Normal 3 2 2 4 3 3 3" xfId="3216" xr:uid="{00000000-0005-0000-0000-0000910C0000}"/>
    <cellStyle name="Normal 3 2 2 4 3 4" xfId="3217" xr:uid="{00000000-0005-0000-0000-0000920C0000}"/>
    <cellStyle name="Normal 3 2 2 4 3 4 2" xfId="3218" xr:uid="{00000000-0005-0000-0000-0000930C0000}"/>
    <cellStyle name="Normal 3 2 2 4 3 5" xfId="3219" xr:uid="{00000000-0005-0000-0000-0000940C0000}"/>
    <cellStyle name="Normal 3 2 2 4 4" xfId="3220" xr:uid="{00000000-0005-0000-0000-0000950C0000}"/>
    <cellStyle name="Normal 3 2 2 4 4 2" xfId="3221" xr:uid="{00000000-0005-0000-0000-0000960C0000}"/>
    <cellStyle name="Normal 3 2 2 4 4 2 2" xfId="3222" xr:uid="{00000000-0005-0000-0000-0000970C0000}"/>
    <cellStyle name="Normal 3 2 2 4 4 3" xfId="3223" xr:uid="{00000000-0005-0000-0000-0000980C0000}"/>
    <cellStyle name="Normal 3 2 2 4 5" xfId="3224" xr:uid="{00000000-0005-0000-0000-0000990C0000}"/>
    <cellStyle name="Normal 3 2 2 4 5 2" xfId="3225" xr:uid="{00000000-0005-0000-0000-00009A0C0000}"/>
    <cellStyle name="Normal 3 2 2 4 5 2 2" xfId="3226" xr:uid="{00000000-0005-0000-0000-00009B0C0000}"/>
    <cellStyle name="Normal 3 2 2 4 5 3" xfId="3227" xr:uid="{00000000-0005-0000-0000-00009C0C0000}"/>
    <cellStyle name="Normal 3 2 2 4 6" xfId="3228" xr:uid="{00000000-0005-0000-0000-00009D0C0000}"/>
    <cellStyle name="Normal 3 2 2 4 6 2" xfId="3229" xr:uid="{00000000-0005-0000-0000-00009E0C0000}"/>
    <cellStyle name="Normal 3 2 2 4 7" xfId="3230" xr:uid="{00000000-0005-0000-0000-00009F0C0000}"/>
    <cellStyle name="Normal 3 2 2 5" xfId="3231" xr:uid="{00000000-0005-0000-0000-0000A00C0000}"/>
    <cellStyle name="Normal 3 2 2 5 2" xfId="3232" xr:uid="{00000000-0005-0000-0000-0000A10C0000}"/>
    <cellStyle name="Normal 3 2 2 5 2 2" xfId="3233" xr:uid="{00000000-0005-0000-0000-0000A20C0000}"/>
    <cellStyle name="Normal 3 2 2 5 2 2 2" xfId="3234" xr:uid="{00000000-0005-0000-0000-0000A30C0000}"/>
    <cellStyle name="Normal 3 2 2 5 2 2 2 2" xfId="3235" xr:uid="{00000000-0005-0000-0000-0000A40C0000}"/>
    <cellStyle name="Normal 3 2 2 5 2 2 3" xfId="3236" xr:uid="{00000000-0005-0000-0000-0000A50C0000}"/>
    <cellStyle name="Normal 3 2 2 5 2 3" xfId="3237" xr:uid="{00000000-0005-0000-0000-0000A60C0000}"/>
    <cellStyle name="Normal 3 2 2 5 2 3 2" xfId="3238" xr:uid="{00000000-0005-0000-0000-0000A70C0000}"/>
    <cellStyle name="Normal 3 2 2 5 2 3 2 2" xfId="3239" xr:uid="{00000000-0005-0000-0000-0000A80C0000}"/>
    <cellStyle name="Normal 3 2 2 5 2 3 3" xfId="3240" xr:uid="{00000000-0005-0000-0000-0000A90C0000}"/>
    <cellStyle name="Normal 3 2 2 5 2 4" xfId="3241" xr:uid="{00000000-0005-0000-0000-0000AA0C0000}"/>
    <cellStyle name="Normal 3 2 2 5 2 4 2" xfId="3242" xr:uid="{00000000-0005-0000-0000-0000AB0C0000}"/>
    <cellStyle name="Normal 3 2 2 5 2 5" xfId="3243" xr:uid="{00000000-0005-0000-0000-0000AC0C0000}"/>
    <cellStyle name="Normal 3 2 2 5 3" xfId="3244" xr:uid="{00000000-0005-0000-0000-0000AD0C0000}"/>
    <cellStyle name="Normal 3 2 2 5 3 2" xfId="3245" xr:uid="{00000000-0005-0000-0000-0000AE0C0000}"/>
    <cellStyle name="Normal 3 2 2 5 3 2 2" xfId="3246" xr:uid="{00000000-0005-0000-0000-0000AF0C0000}"/>
    <cellStyle name="Normal 3 2 2 5 3 3" xfId="3247" xr:uid="{00000000-0005-0000-0000-0000B00C0000}"/>
    <cellStyle name="Normal 3 2 2 5 4" xfId="3248" xr:uid="{00000000-0005-0000-0000-0000B10C0000}"/>
    <cellStyle name="Normal 3 2 2 5 4 2" xfId="3249" xr:uid="{00000000-0005-0000-0000-0000B20C0000}"/>
    <cellStyle name="Normal 3 2 2 5 4 2 2" xfId="3250" xr:uid="{00000000-0005-0000-0000-0000B30C0000}"/>
    <cellStyle name="Normal 3 2 2 5 4 3" xfId="3251" xr:uid="{00000000-0005-0000-0000-0000B40C0000}"/>
    <cellStyle name="Normal 3 2 2 5 5" xfId="3252" xr:uid="{00000000-0005-0000-0000-0000B50C0000}"/>
    <cellStyle name="Normal 3 2 2 5 5 2" xfId="3253" xr:uid="{00000000-0005-0000-0000-0000B60C0000}"/>
    <cellStyle name="Normal 3 2 2 5 6" xfId="3254" xr:uid="{00000000-0005-0000-0000-0000B70C0000}"/>
    <cellStyle name="Normal 3 2 2 6" xfId="3255" xr:uid="{00000000-0005-0000-0000-0000B80C0000}"/>
    <cellStyle name="Normal 3 2 2 6 2" xfId="3256" xr:uid="{00000000-0005-0000-0000-0000B90C0000}"/>
    <cellStyle name="Normal 3 2 2 6 2 2" xfId="3257" xr:uid="{00000000-0005-0000-0000-0000BA0C0000}"/>
    <cellStyle name="Normal 3 2 2 6 2 2 2" xfId="3258" xr:uid="{00000000-0005-0000-0000-0000BB0C0000}"/>
    <cellStyle name="Normal 3 2 2 6 2 3" xfId="3259" xr:uid="{00000000-0005-0000-0000-0000BC0C0000}"/>
    <cellStyle name="Normal 3 2 2 6 3" xfId="3260" xr:uid="{00000000-0005-0000-0000-0000BD0C0000}"/>
    <cellStyle name="Normal 3 2 2 6 3 2" xfId="3261" xr:uid="{00000000-0005-0000-0000-0000BE0C0000}"/>
    <cellStyle name="Normal 3 2 2 6 3 2 2" xfId="3262" xr:uid="{00000000-0005-0000-0000-0000BF0C0000}"/>
    <cellStyle name="Normal 3 2 2 6 3 3" xfId="3263" xr:uid="{00000000-0005-0000-0000-0000C00C0000}"/>
    <cellStyle name="Normal 3 2 2 6 4" xfId="3264" xr:uid="{00000000-0005-0000-0000-0000C10C0000}"/>
    <cellStyle name="Normal 3 2 2 6 4 2" xfId="3265" xr:uid="{00000000-0005-0000-0000-0000C20C0000}"/>
    <cellStyle name="Normal 3 2 2 6 5" xfId="3266" xr:uid="{00000000-0005-0000-0000-0000C30C0000}"/>
    <cellStyle name="Normal 3 2 2 7" xfId="3267" xr:uid="{00000000-0005-0000-0000-0000C40C0000}"/>
    <cellStyle name="Normal 3 2 2 7 2" xfId="3268" xr:uid="{00000000-0005-0000-0000-0000C50C0000}"/>
    <cellStyle name="Normal 3 2 2 7 2 2" xfId="3269" xr:uid="{00000000-0005-0000-0000-0000C60C0000}"/>
    <cellStyle name="Normal 3 2 2 7 3" xfId="3270" xr:uid="{00000000-0005-0000-0000-0000C70C0000}"/>
    <cellStyle name="Normal 3 2 2 8" xfId="3271" xr:uid="{00000000-0005-0000-0000-0000C80C0000}"/>
    <cellStyle name="Normal 3 2 2 8 2" xfId="3272" xr:uid="{00000000-0005-0000-0000-0000C90C0000}"/>
    <cellStyle name="Normal 3 2 2 8 2 2" xfId="3273" xr:uid="{00000000-0005-0000-0000-0000CA0C0000}"/>
    <cellStyle name="Normal 3 2 2 8 3" xfId="3274" xr:uid="{00000000-0005-0000-0000-0000CB0C0000}"/>
    <cellStyle name="Normal 3 2 2 9" xfId="3275" xr:uid="{00000000-0005-0000-0000-0000CC0C0000}"/>
    <cellStyle name="Normal 3 2 2 9 2" xfId="3276" xr:uid="{00000000-0005-0000-0000-0000CD0C0000}"/>
    <cellStyle name="Normal 3 2 3" xfId="3277" xr:uid="{00000000-0005-0000-0000-0000CE0C0000}"/>
    <cellStyle name="Normal 3 2 3 2" xfId="3278" xr:uid="{00000000-0005-0000-0000-0000CF0C0000}"/>
    <cellStyle name="Normal 3 2 3 2 2" xfId="3279" xr:uid="{00000000-0005-0000-0000-0000D00C0000}"/>
    <cellStyle name="Normal 3 2 3 2 2 2" xfId="3280" xr:uid="{00000000-0005-0000-0000-0000D10C0000}"/>
    <cellStyle name="Normal 3 2 3 2 2 2 2" xfId="3281" xr:uid="{00000000-0005-0000-0000-0000D20C0000}"/>
    <cellStyle name="Normal 3 2 3 2 2 2 2 2" xfId="3282" xr:uid="{00000000-0005-0000-0000-0000D30C0000}"/>
    <cellStyle name="Normal 3 2 3 2 2 2 2 2 2" xfId="3283" xr:uid="{00000000-0005-0000-0000-0000D40C0000}"/>
    <cellStyle name="Normal 3 2 3 2 2 2 2 2 2 2" xfId="3284" xr:uid="{00000000-0005-0000-0000-0000D50C0000}"/>
    <cellStyle name="Normal 3 2 3 2 2 2 2 2 3" xfId="3285" xr:uid="{00000000-0005-0000-0000-0000D60C0000}"/>
    <cellStyle name="Normal 3 2 3 2 2 2 2 3" xfId="3286" xr:uid="{00000000-0005-0000-0000-0000D70C0000}"/>
    <cellStyle name="Normal 3 2 3 2 2 2 2 3 2" xfId="3287" xr:uid="{00000000-0005-0000-0000-0000D80C0000}"/>
    <cellStyle name="Normal 3 2 3 2 2 2 2 3 2 2" xfId="3288" xr:uid="{00000000-0005-0000-0000-0000D90C0000}"/>
    <cellStyle name="Normal 3 2 3 2 2 2 2 3 3" xfId="3289" xr:uid="{00000000-0005-0000-0000-0000DA0C0000}"/>
    <cellStyle name="Normal 3 2 3 2 2 2 2 4" xfId="3290" xr:uid="{00000000-0005-0000-0000-0000DB0C0000}"/>
    <cellStyle name="Normal 3 2 3 2 2 2 2 4 2" xfId="3291" xr:uid="{00000000-0005-0000-0000-0000DC0C0000}"/>
    <cellStyle name="Normal 3 2 3 2 2 2 2 5" xfId="3292" xr:uid="{00000000-0005-0000-0000-0000DD0C0000}"/>
    <cellStyle name="Normal 3 2 3 2 2 2 3" xfId="3293" xr:uid="{00000000-0005-0000-0000-0000DE0C0000}"/>
    <cellStyle name="Normal 3 2 3 2 2 2 3 2" xfId="3294" xr:uid="{00000000-0005-0000-0000-0000DF0C0000}"/>
    <cellStyle name="Normal 3 2 3 2 2 2 3 2 2" xfId="3295" xr:uid="{00000000-0005-0000-0000-0000E00C0000}"/>
    <cellStyle name="Normal 3 2 3 2 2 2 3 3" xfId="3296" xr:uid="{00000000-0005-0000-0000-0000E10C0000}"/>
    <cellStyle name="Normal 3 2 3 2 2 2 4" xfId="3297" xr:uid="{00000000-0005-0000-0000-0000E20C0000}"/>
    <cellStyle name="Normal 3 2 3 2 2 2 4 2" xfId="3298" xr:uid="{00000000-0005-0000-0000-0000E30C0000}"/>
    <cellStyle name="Normal 3 2 3 2 2 2 4 2 2" xfId="3299" xr:uid="{00000000-0005-0000-0000-0000E40C0000}"/>
    <cellStyle name="Normal 3 2 3 2 2 2 4 3" xfId="3300" xr:uid="{00000000-0005-0000-0000-0000E50C0000}"/>
    <cellStyle name="Normal 3 2 3 2 2 2 5" xfId="3301" xr:uid="{00000000-0005-0000-0000-0000E60C0000}"/>
    <cellStyle name="Normal 3 2 3 2 2 2 5 2" xfId="3302" xr:uid="{00000000-0005-0000-0000-0000E70C0000}"/>
    <cellStyle name="Normal 3 2 3 2 2 2 6" xfId="3303" xr:uid="{00000000-0005-0000-0000-0000E80C0000}"/>
    <cellStyle name="Normal 3 2 3 2 2 3" xfId="3304" xr:uid="{00000000-0005-0000-0000-0000E90C0000}"/>
    <cellStyle name="Normal 3 2 3 2 2 3 2" xfId="3305" xr:uid="{00000000-0005-0000-0000-0000EA0C0000}"/>
    <cellStyle name="Normal 3 2 3 2 2 3 2 2" xfId="3306" xr:uid="{00000000-0005-0000-0000-0000EB0C0000}"/>
    <cellStyle name="Normal 3 2 3 2 2 3 2 2 2" xfId="3307" xr:uid="{00000000-0005-0000-0000-0000EC0C0000}"/>
    <cellStyle name="Normal 3 2 3 2 2 3 2 3" xfId="3308" xr:uid="{00000000-0005-0000-0000-0000ED0C0000}"/>
    <cellStyle name="Normal 3 2 3 2 2 3 3" xfId="3309" xr:uid="{00000000-0005-0000-0000-0000EE0C0000}"/>
    <cellStyle name="Normal 3 2 3 2 2 3 3 2" xfId="3310" xr:uid="{00000000-0005-0000-0000-0000EF0C0000}"/>
    <cellStyle name="Normal 3 2 3 2 2 3 3 2 2" xfId="3311" xr:uid="{00000000-0005-0000-0000-0000F00C0000}"/>
    <cellStyle name="Normal 3 2 3 2 2 3 3 3" xfId="3312" xr:uid="{00000000-0005-0000-0000-0000F10C0000}"/>
    <cellStyle name="Normal 3 2 3 2 2 3 4" xfId="3313" xr:uid="{00000000-0005-0000-0000-0000F20C0000}"/>
    <cellStyle name="Normal 3 2 3 2 2 3 4 2" xfId="3314" xr:uid="{00000000-0005-0000-0000-0000F30C0000}"/>
    <cellStyle name="Normal 3 2 3 2 2 3 5" xfId="3315" xr:uid="{00000000-0005-0000-0000-0000F40C0000}"/>
    <cellStyle name="Normal 3 2 3 2 2 4" xfId="3316" xr:uid="{00000000-0005-0000-0000-0000F50C0000}"/>
    <cellStyle name="Normal 3 2 3 2 2 4 2" xfId="3317" xr:uid="{00000000-0005-0000-0000-0000F60C0000}"/>
    <cellStyle name="Normal 3 2 3 2 2 4 2 2" xfId="3318" xr:uid="{00000000-0005-0000-0000-0000F70C0000}"/>
    <cellStyle name="Normal 3 2 3 2 2 4 3" xfId="3319" xr:uid="{00000000-0005-0000-0000-0000F80C0000}"/>
    <cellStyle name="Normal 3 2 3 2 2 5" xfId="3320" xr:uid="{00000000-0005-0000-0000-0000F90C0000}"/>
    <cellStyle name="Normal 3 2 3 2 2 5 2" xfId="3321" xr:uid="{00000000-0005-0000-0000-0000FA0C0000}"/>
    <cellStyle name="Normal 3 2 3 2 2 5 2 2" xfId="3322" xr:uid="{00000000-0005-0000-0000-0000FB0C0000}"/>
    <cellStyle name="Normal 3 2 3 2 2 5 3" xfId="3323" xr:uid="{00000000-0005-0000-0000-0000FC0C0000}"/>
    <cellStyle name="Normal 3 2 3 2 2 6" xfId="3324" xr:uid="{00000000-0005-0000-0000-0000FD0C0000}"/>
    <cellStyle name="Normal 3 2 3 2 2 6 2" xfId="3325" xr:uid="{00000000-0005-0000-0000-0000FE0C0000}"/>
    <cellStyle name="Normal 3 2 3 2 2 7" xfId="3326" xr:uid="{00000000-0005-0000-0000-0000FF0C0000}"/>
    <cellStyle name="Normal 3 2 3 2 3" xfId="3327" xr:uid="{00000000-0005-0000-0000-0000000D0000}"/>
    <cellStyle name="Normal 3 2 3 2 3 2" xfId="3328" xr:uid="{00000000-0005-0000-0000-0000010D0000}"/>
    <cellStyle name="Normal 3 2 3 2 3 2 2" xfId="3329" xr:uid="{00000000-0005-0000-0000-0000020D0000}"/>
    <cellStyle name="Normal 3 2 3 2 3 2 2 2" xfId="3330" xr:uid="{00000000-0005-0000-0000-0000030D0000}"/>
    <cellStyle name="Normal 3 2 3 2 3 2 2 2 2" xfId="3331" xr:uid="{00000000-0005-0000-0000-0000040D0000}"/>
    <cellStyle name="Normal 3 2 3 2 3 2 2 3" xfId="3332" xr:uid="{00000000-0005-0000-0000-0000050D0000}"/>
    <cellStyle name="Normal 3 2 3 2 3 2 3" xfId="3333" xr:uid="{00000000-0005-0000-0000-0000060D0000}"/>
    <cellStyle name="Normal 3 2 3 2 3 2 3 2" xfId="3334" xr:uid="{00000000-0005-0000-0000-0000070D0000}"/>
    <cellStyle name="Normal 3 2 3 2 3 2 3 2 2" xfId="3335" xr:uid="{00000000-0005-0000-0000-0000080D0000}"/>
    <cellStyle name="Normal 3 2 3 2 3 2 3 3" xfId="3336" xr:uid="{00000000-0005-0000-0000-0000090D0000}"/>
    <cellStyle name="Normal 3 2 3 2 3 2 4" xfId="3337" xr:uid="{00000000-0005-0000-0000-00000A0D0000}"/>
    <cellStyle name="Normal 3 2 3 2 3 2 4 2" xfId="3338" xr:uid="{00000000-0005-0000-0000-00000B0D0000}"/>
    <cellStyle name="Normal 3 2 3 2 3 2 5" xfId="3339" xr:uid="{00000000-0005-0000-0000-00000C0D0000}"/>
    <cellStyle name="Normal 3 2 3 2 3 3" xfId="3340" xr:uid="{00000000-0005-0000-0000-00000D0D0000}"/>
    <cellStyle name="Normal 3 2 3 2 3 3 2" xfId="3341" xr:uid="{00000000-0005-0000-0000-00000E0D0000}"/>
    <cellStyle name="Normal 3 2 3 2 3 3 2 2" xfId="3342" xr:uid="{00000000-0005-0000-0000-00000F0D0000}"/>
    <cellStyle name="Normal 3 2 3 2 3 3 3" xfId="3343" xr:uid="{00000000-0005-0000-0000-0000100D0000}"/>
    <cellStyle name="Normal 3 2 3 2 3 4" xfId="3344" xr:uid="{00000000-0005-0000-0000-0000110D0000}"/>
    <cellStyle name="Normal 3 2 3 2 3 4 2" xfId="3345" xr:uid="{00000000-0005-0000-0000-0000120D0000}"/>
    <cellStyle name="Normal 3 2 3 2 3 4 2 2" xfId="3346" xr:uid="{00000000-0005-0000-0000-0000130D0000}"/>
    <cellStyle name="Normal 3 2 3 2 3 4 3" xfId="3347" xr:uid="{00000000-0005-0000-0000-0000140D0000}"/>
    <cellStyle name="Normal 3 2 3 2 3 5" xfId="3348" xr:uid="{00000000-0005-0000-0000-0000150D0000}"/>
    <cellStyle name="Normal 3 2 3 2 3 5 2" xfId="3349" xr:uid="{00000000-0005-0000-0000-0000160D0000}"/>
    <cellStyle name="Normal 3 2 3 2 3 6" xfId="3350" xr:uid="{00000000-0005-0000-0000-0000170D0000}"/>
    <cellStyle name="Normal 3 2 3 2 4" xfId="3351" xr:uid="{00000000-0005-0000-0000-0000180D0000}"/>
    <cellStyle name="Normal 3 2 3 2 4 2" xfId="3352" xr:uid="{00000000-0005-0000-0000-0000190D0000}"/>
    <cellStyle name="Normal 3 2 3 2 4 2 2" xfId="3353" xr:uid="{00000000-0005-0000-0000-00001A0D0000}"/>
    <cellStyle name="Normal 3 2 3 2 4 2 2 2" xfId="3354" xr:uid="{00000000-0005-0000-0000-00001B0D0000}"/>
    <cellStyle name="Normal 3 2 3 2 4 2 3" xfId="3355" xr:uid="{00000000-0005-0000-0000-00001C0D0000}"/>
    <cellStyle name="Normal 3 2 3 2 4 3" xfId="3356" xr:uid="{00000000-0005-0000-0000-00001D0D0000}"/>
    <cellStyle name="Normal 3 2 3 2 4 3 2" xfId="3357" xr:uid="{00000000-0005-0000-0000-00001E0D0000}"/>
    <cellStyle name="Normal 3 2 3 2 4 3 2 2" xfId="3358" xr:uid="{00000000-0005-0000-0000-00001F0D0000}"/>
    <cellStyle name="Normal 3 2 3 2 4 3 3" xfId="3359" xr:uid="{00000000-0005-0000-0000-0000200D0000}"/>
    <cellStyle name="Normal 3 2 3 2 4 4" xfId="3360" xr:uid="{00000000-0005-0000-0000-0000210D0000}"/>
    <cellStyle name="Normal 3 2 3 2 4 4 2" xfId="3361" xr:uid="{00000000-0005-0000-0000-0000220D0000}"/>
    <cellStyle name="Normal 3 2 3 2 4 5" xfId="3362" xr:uid="{00000000-0005-0000-0000-0000230D0000}"/>
    <cellStyle name="Normal 3 2 3 2 5" xfId="3363" xr:uid="{00000000-0005-0000-0000-0000240D0000}"/>
    <cellStyle name="Normal 3 2 3 2 5 2" xfId="3364" xr:uid="{00000000-0005-0000-0000-0000250D0000}"/>
    <cellStyle name="Normal 3 2 3 2 5 2 2" xfId="3365" xr:uid="{00000000-0005-0000-0000-0000260D0000}"/>
    <cellStyle name="Normal 3 2 3 2 5 3" xfId="3366" xr:uid="{00000000-0005-0000-0000-0000270D0000}"/>
    <cellStyle name="Normal 3 2 3 2 6" xfId="3367" xr:uid="{00000000-0005-0000-0000-0000280D0000}"/>
    <cellStyle name="Normal 3 2 3 2 6 2" xfId="3368" xr:uid="{00000000-0005-0000-0000-0000290D0000}"/>
    <cellStyle name="Normal 3 2 3 2 6 2 2" xfId="3369" xr:uid="{00000000-0005-0000-0000-00002A0D0000}"/>
    <cellStyle name="Normal 3 2 3 2 6 3" xfId="3370" xr:uid="{00000000-0005-0000-0000-00002B0D0000}"/>
    <cellStyle name="Normal 3 2 3 2 7" xfId="3371" xr:uid="{00000000-0005-0000-0000-00002C0D0000}"/>
    <cellStyle name="Normal 3 2 3 2 7 2" xfId="3372" xr:uid="{00000000-0005-0000-0000-00002D0D0000}"/>
    <cellStyle name="Normal 3 2 3 2 8" xfId="3373" xr:uid="{00000000-0005-0000-0000-00002E0D0000}"/>
    <cellStyle name="Normal 3 2 3 3" xfId="3374" xr:uid="{00000000-0005-0000-0000-00002F0D0000}"/>
    <cellStyle name="Normal 3 2 3 3 2" xfId="3375" xr:uid="{00000000-0005-0000-0000-0000300D0000}"/>
    <cellStyle name="Normal 3 2 3 3 2 2" xfId="3376" xr:uid="{00000000-0005-0000-0000-0000310D0000}"/>
    <cellStyle name="Normal 3 2 3 3 2 2 2" xfId="3377" xr:uid="{00000000-0005-0000-0000-0000320D0000}"/>
    <cellStyle name="Normal 3 2 3 3 2 2 2 2" xfId="3378" xr:uid="{00000000-0005-0000-0000-0000330D0000}"/>
    <cellStyle name="Normal 3 2 3 3 2 2 2 2 2" xfId="3379" xr:uid="{00000000-0005-0000-0000-0000340D0000}"/>
    <cellStyle name="Normal 3 2 3 3 2 2 2 3" xfId="3380" xr:uid="{00000000-0005-0000-0000-0000350D0000}"/>
    <cellStyle name="Normal 3 2 3 3 2 2 3" xfId="3381" xr:uid="{00000000-0005-0000-0000-0000360D0000}"/>
    <cellStyle name="Normal 3 2 3 3 2 2 3 2" xfId="3382" xr:uid="{00000000-0005-0000-0000-0000370D0000}"/>
    <cellStyle name="Normal 3 2 3 3 2 2 3 2 2" xfId="3383" xr:uid="{00000000-0005-0000-0000-0000380D0000}"/>
    <cellStyle name="Normal 3 2 3 3 2 2 3 3" xfId="3384" xr:uid="{00000000-0005-0000-0000-0000390D0000}"/>
    <cellStyle name="Normal 3 2 3 3 2 2 4" xfId="3385" xr:uid="{00000000-0005-0000-0000-00003A0D0000}"/>
    <cellStyle name="Normal 3 2 3 3 2 2 4 2" xfId="3386" xr:uid="{00000000-0005-0000-0000-00003B0D0000}"/>
    <cellStyle name="Normal 3 2 3 3 2 2 5" xfId="3387" xr:uid="{00000000-0005-0000-0000-00003C0D0000}"/>
    <cellStyle name="Normal 3 2 3 3 2 3" xfId="3388" xr:uid="{00000000-0005-0000-0000-00003D0D0000}"/>
    <cellStyle name="Normal 3 2 3 3 2 3 2" xfId="3389" xr:uid="{00000000-0005-0000-0000-00003E0D0000}"/>
    <cellStyle name="Normal 3 2 3 3 2 3 2 2" xfId="3390" xr:uid="{00000000-0005-0000-0000-00003F0D0000}"/>
    <cellStyle name="Normal 3 2 3 3 2 3 3" xfId="3391" xr:uid="{00000000-0005-0000-0000-0000400D0000}"/>
    <cellStyle name="Normal 3 2 3 3 2 4" xfId="3392" xr:uid="{00000000-0005-0000-0000-0000410D0000}"/>
    <cellStyle name="Normal 3 2 3 3 2 4 2" xfId="3393" xr:uid="{00000000-0005-0000-0000-0000420D0000}"/>
    <cellStyle name="Normal 3 2 3 3 2 4 2 2" xfId="3394" xr:uid="{00000000-0005-0000-0000-0000430D0000}"/>
    <cellStyle name="Normal 3 2 3 3 2 4 3" xfId="3395" xr:uid="{00000000-0005-0000-0000-0000440D0000}"/>
    <cellStyle name="Normal 3 2 3 3 2 5" xfId="3396" xr:uid="{00000000-0005-0000-0000-0000450D0000}"/>
    <cellStyle name="Normal 3 2 3 3 2 5 2" xfId="3397" xr:uid="{00000000-0005-0000-0000-0000460D0000}"/>
    <cellStyle name="Normal 3 2 3 3 2 6" xfId="3398" xr:uid="{00000000-0005-0000-0000-0000470D0000}"/>
    <cellStyle name="Normal 3 2 3 3 3" xfId="3399" xr:uid="{00000000-0005-0000-0000-0000480D0000}"/>
    <cellStyle name="Normal 3 2 3 3 3 2" xfId="3400" xr:uid="{00000000-0005-0000-0000-0000490D0000}"/>
    <cellStyle name="Normal 3 2 3 3 3 2 2" xfId="3401" xr:uid="{00000000-0005-0000-0000-00004A0D0000}"/>
    <cellStyle name="Normal 3 2 3 3 3 2 2 2" xfId="3402" xr:uid="{00000000-0005-0000-0000-00004B0D0000}"/>
    <cellStyle name="Normal 3 2 3 3 3 2 3" xfId="3403" xr:uid="{00000000-0005-0000-0000-00004C0D0000}"/>
    <cellStyle name="Normal 3 2 3 3 3 3" xfId="3404" xr:uid="{00000000-0005-0000-0000-00004D0D0000}"/>
    <cellStyle name="Normal 3 2 3 3 3 3 2" xfId="3405" xr:uid="{00000000-0005-0000-0000-00004E0D0000}"/>
    <cellStyle name="Normal 3 2 3 3 3 3 2 2" xfId="3406" xr:uid="{00000000-0005-0000-0000-00004F0D0000}"/>
    <cellStyle name="Normal 3 2 3 3 3 3 3" xfId="3407" xr:uid="{00000000-0005-0000-0000-0000500D0000}"/>
    <cellStyle name="Normal 3 2 3 3 3 4" xfId="3408" xr:uid="{00000000-0005-0000-0000-0000510D0000}"/>
    <cellStyle name="Normal 3 2 3 3 3 4 2" xfId="3409" xr:uid="{00000000-0005-0000-0000-0000520D0000}"/>
    <cellStyle name="Normal 3 2 3 3 3 5" xfId="3410" xr:uid="{00000000-0005-0000-0000-0000530D0000}"/>
    <cellStyle name="Normal 3 2 3 3 4" xfId="3411" xr:uid="{00000000-0005-0000-0000-0000540D0000}"/>
    <cellStyle name="Normal 3 2 3 3 4 2" xfId="3412" xr:uid="{00000000-0005-0000-0000-0000550D0000}"/>
    <cellStyle name="Normal 3 2 3 3 4 2 2" xfId="3413" xr:uid="{00000000-0005-0000-0000-0000560D0000}"/>
    <cellStyle name="Normal 3 2 3 3 4 3" xfId="3414" xr:uid="{00000000-0005-0000-0000-0000570D0000}"/>
    <cellStyle name="Normal 3 2 3 3 5" xfId="3415" xr:uid="{00000000-0005-0000-0000-0000580D0000}"/>
    <cellStyle name="Normal 3 2 3 3 5 2" xfId="3416" xr:uid="{00000000-0005-0000-0000-0000590D0000}"/>
    <cellStyle name="Normal 3 2 3 3 5 2 2" xfId="3417" xr:uid="{00000000-0005-0000-0000-00005A0D0000}"/>
    <cellStyle name="Normal 3 2 3 3 5 3" xfId="3418" xr:uid="{00000000-0005-0000-0000-00005B0D0000}"/>
    <cellStyle name="Normal 3 2 3 3 6" xfId="3419" xr:uid="{00000000-0005-0000-0000-00005C0D0000}"/>
    <cellStyle name="Normal 3 2 3 3 6 2" xfId="3420" xr:uid="{00000000-0005-0000-0000-00005D0D0000}"/>
    <cellStyle name="Normal 3 2 3 3 7" xfId="3421" xr:uid="{00000000-0005-0000-0000-00005E0D0000}"/>
    <cellStyle name="Normal 3 2 3 4" xfId="3422" xr:uid="{00000000-0005-0000-0000-00005F0D0000}"/>
    <cellStyle name="Normal 3 2 3 4 2" xfId="3423" xr:uid="{00000000-0005-0000-0000-0000600D0000}"/>
    <cellStyle name="Normal 3 2 3 4 2 2" xfId="3424" xr:uid="{00000000-0005-0000-0000-0000610D0000}"/>
    <cellStyle name="Normal 3 2 3 4 2 2 2" xfId="3425" xr:uid="{00000000-0005-0000-0000-0000620D0000}"/>
    <cellStyle name="Normal 3 2 3 4 2 2 2 2" xfId="3426" xr:uid="{00000000-0005-0000-0000-0000630D0000}"/>
    <cellStyle name="Normal 3 2 3 4 2 2 3" xfId="3427" xr:uid="{00000000-0005-0000-0000-0000640D0000}"/>
    <cellStyle name="Normal 3 2 3 4 2 3" xfId="3428" xr:uid="{00000000-0005-0000-0000-0000650D0000}"/>
    <cellStyle name="Normal 3 2 3 4 2 3 2" xfId="3429" xr:uid="{00000000-0005-0000-0000-0000660D0000}"/>
    <cellStyle name="Normal 3 2 3 4 2 3 2 2" xfId="3430" xr:uid="{00000000-0005-0000-0000-0000670D0000}"/>
    <cellStyle name="Normal 3 2 3 4 2 3 3" xfId="3431" xr:uid="{00000000-0005-0000-0000-0000680D0000}"/>
    <cellStyle name="Normal 3 2 3 4 2 4" xfId="3432" xr:uid="{00000000-0005-0000-0000-0000690D0000}"/>
    <cellStyle name="Normal 3 2 3 4 2 4 2" xfId="3433" xr:uid="{00000000-0005-0000-0000-00006A0D0000}"/>
    <cellStyle name="Normal 3 2 3 4 2 5" xfId="3434" xr:uid="{00000000-0005-0000-0000-00006B0D0000}"/>
    <cellStyle name="Normal 3 2 3 4 3" xfId="3435" xr:uid="{00000000-0005-0000-0000-00006C0D0000}"/>
    <cellStyle name="Normal 3 2 3 4 3 2" xfId="3436" xr:uid="{00000000-0005-0000-0000-00006D0D0000}"/>
    <cellStyle name="Normal 3 2 3 4 3 2 2" xfId="3437" xr:uid="{00000000-0005-0000-0000-00006E0D0000}"/>
    <cellStyle name="Normal 3 2 3 4 3 3" xfId="3438" xr:uid="{00000000-0005-0000-0000-00006F0D0000}"/>
    <cellStyle name="Normal 3 2 3 4 4" xfId="3439" xr:uid="{00000000-0005-0000-0000-0000700D0000}"/>
    <cellStyle name="Normal 3 2 3 4 4 2" xfId="3440" xr:uid="{00000000-0005-0000-0000-0000710D0000}"/>
    <cellStyle name="Normal 3 2 3 4 4 2 2" xfId="3441" xr:uid="{00000000-0005-0000-0000-0000720D0000}"/>
    <cellStyle name="Normal 3 2 3 4 4 3" xfId="3442" xr:uid="{00000000-0005-0000-0000-0000730D0000}"/>
    <cellStyle name="Normal 3 2 3 4 5" xfId="3443" xr:uid="{00000000-0005-0000-0000-0000740D0000}"/>
    <cellStyle name="Normal 3 2 3 4 5 2" xfId="3444" xr:uid="{00000000-0005-0000-0000-0000750D0000}"/>
    <cellStyle name="Normal 3 2 3 4 6" xfId="3445" xr:uid="{00000000-0005-0000-0000-0000760D0000}"/>
    <cellStyle name="Normal 3 2 3 5" xfId="3446" xr:uid="{00000000-0005-0000-0000-0000770D0000}"/>
    <cellStyle name="Normal 3 2 3 5 2" xfId="3447" xr:uid="{00000000-0005-0000-0000-0000780D0000}"/>
    <cellStyle name="Normal 3 2 3 5 2 2" xfId="3448" xr:uid="{00000000-0005-0000-0000-0000790D0000}"/>
    <cellStyle name="Normal 3 2 3 5 2 2 2" xfId="3449" xr:uid="{00000000-0005-0000-0000-00007A0D0000}"/>
    <cellStyle name="Normal 3 2 3 5 2 3" xfId="3450" xr:uid="{00000000-0005-0000-0000-00007B0D0000}"/>
    <cellStyle name="Normal 3 2 3 5 3" xfId="3451" xr:uid="{00000000-0005-0000-0000-00007C0D0000}"/>
    <cellStyle name="Normal 3 2 3 5 3 2" xfId="3452" xr:uid="{00000000-0005-0000-0000-00007D0D0000}"/>
    <cellStyle name="Normal 3 2 3 5 3 2 2" xfId="3453" xr:uid="{00000000-0005-0000-0000-00007E0D0000}"/>
    <cellStyle name="Normal 3 2 3 5 3 3" xfId="3454" xr:uid="{00000000-0005-0000-0000-00007F0D0000}"/>
    <cellStyle name="Normal 3 2 3 5 4" xfId="3455" xr:uid="{00000000-0005-0000-0000-0000800D0000}"/>
    <cellStyle name="Normal 3 2 3 5 4 2" xfId="3456" xr:uid="{00000000-0005-0000-0000-0000810D0000}"/>
    <cellStyle name="Normal 3 2 3 5 5" xfId="3457" xr:uid="{00000000-0005-0000-0000-0000820D0000}"/>
    <cellStyle name="Normal 3 2 3 6" xfId="3458" xr:uid="{00000000-0005-0000-0000-0000830D0000}"/>
    <cellStyle name="Normal 3 2 3 6 2" xfId="3459" xr:uid="{00000000-0005-0000-0000-0000840D0000}"/>
    <cellStyle name="Normal 3 2 3 6 2 2" xfId="3460" xr:uid="{00000000-0005-0000-0000-0000850D0000}"/>
    <cellStyle name="Normal 3 2 3 6 3" xfId="3461" xr:uid="{00000000-0005-0000-0000-0000860D0000}"/>
    <cellStyle name="Normal 3 2 3 7" xfId="3462" xr:uid="{00000000-0005-0000-0000-0000870D0000}"/>
    <cellStyle name="Normal 3 2 3 7 2" xfId="3463" xr:uid="{00000000-0005-0000-0000-0000880D0000}"/>
    <cellStyle name="Normal 3 2 3 7 2 2" xfId="3464" xr:uid="{00000000-0005-0000-0000-0000890D0000}"/>
    <cellStyle name="Normal 3 2 3 7 3" xfId="3465" xr:uid="{00000000-0005-0000-0000-00008A0D0000}"/>
    <cellStyle name="Normal 3 2 3 8" xfId="3466" xr:uid="{00000000-0005-0000-0000-00008B0D0000}"/>
    <cellStyle name="Normal 3 2 3 8 2" xfId="3467" xr:uid="{00000000-0005-0000-0000-00008C0D0000}"/>
    <cellStyle name="Normal 3 2 3 9" xfId="3468" xr:uid="{00000000-0005-0000-0000-00008D0D0000}"/>
    <cellStyle name="Normal 3 2 4" xfId="3469" xr:uid="{00000000-0005-0000-0000-00008E0D0000}"/>
    <cellStyle name="Normal 3 2 4 2" xfId="3470" xr:uid="{00000000-0005-0000-0000-00008F0D0000}"/>
    <cellStyle name="Normal 3 2 4 2 2" xfId="3471" xr:uid="{00000000-0005-0000-0000-0000900D0000}"/>
    <cellStyle name="Normal 3 2 4 2 2 2" xfId="3472" xr:uid="{00000000-0005-0000-0000-0000910D0000}"/>
    <cellStyle name="Normal 3 2 4 2 2 2 2" xfId="3473" xr:uid="{00000000-0005-0000-0000-0000920D0000}"/>
    <cellStyle name="Normal 3 2 4 2 2 2 2 2" xfId="3474" xr:uid="{00000000-0005-0000-0000-0000930D0000}"/>
    <cellStyle name="Normal 3 2 4 2 2 2 2 2 2" xfId="3475" xr:uid="{00000000-0005-0000-0000-0000940D0000}"/>
    <cellStyle name="Normal 3 2 4 2 2 2 2 3" xfId="3476" xr:uid="{00000000-0005-0000-0000-0000950D0000}"/>
    <cellStyle name="Normal 3 2 4 2 2 2 3" xfId="3477" xr:uid="{00000000-0005-0000-0000-0000960D0000}"/>
    <cellStyle name="Normal 3 2 4 2 2 2 3 2" xfId="3478" xr:uid="{00000000-0005-0000-0000-0000970D0000}"/>
    <cellStyle name="Normal 3 2 4 2 2 2 3 2 2" xfId="3479" xr:uid="{00000000-0005-0000-0000-0000980D0000}"/>
    <cellStyle name="Normal 3 2 4 2 2 2 3 3" xfId="3480" xr:uid="{00000000-0005-0000-0000-0000990D0000}"/>
    <cellStyle name="Normal 3 2 4 2 2 2 4" xfId="3481" xr:uid="{00000000-0005-0000-0000-00009A0D0000}"/>
    <cellStyle name="Normal 3 2 4 2 2 2 4 2" xfId="3482" xr:uid="{00000000-0005-0000-0000-00009B0D0000}"/>
    <cellStyle name="Normal 3 2 4 2 2 2 5" xfId="3483" xr:uid="{00000000-0005-0000-0000-00009C0D0000}"/>
    <cellStyle name="Normal 3 2 4 2 2 3" xfId="3484" xr:uid="{00000000-0005-0000-0000-00009D0D0000}"/>
    <cellStyle name="Normal 3 2 4 2 2 3 2" xfId="3485" xr:uid="{00000000-0005-0000-0000-00009E0D0000}"/>
    <cellStyle name="Normal 3 2 4 2 2 3 2 2" xfId="3486" xr:uid="{00000000-0005-0000-0000-00009F0D0000}"/>
    <cellStyle name="Normal 3 2 4 2 2 3 3" xfId="3487" xr:uid="{00000000-0005-0000-0000-0000A00D0000}"/>
    <cellStyle name="Normal 3 2 4 2 2 4" xfId="3488" xr:uid="{00000000-0005-0000-0000-0000A10D0000}"/>
    <cellStyle name="Normal 3 2 4 2 2 4 2" xfId="3489" xr:uid="{00000000-0005-0000-0000-0000A20D0000}"/>
    <cellStyle name="Normal 3 2 4 2 2 4 2 2" xfId="3490" xr:uid="{00000000-0005-0000-0000-0000A30D0000}"/>
    <cellStyle name="Normal 3 2 4 2 2 4 3" xfId="3491" xr:uid="{00000000-0005-0000-0000-0000A40D0000}"/>
    <cellStyle name="Normal 3 2 4 2 2 5" xfId="3492" xr:uid="{00000000-0005-0000-0000-0000A50D0000}"/>
    <cellStyle name="Normal 3 2 4 2 2 5 2" xfId="3493" xr:uid="{00000000-0005-0000-0000-0000A60D0000}"/>
    <cellStyle name="Normal 3 2 4 2 2 6" xfId="3494" xr:uid="{00000000-0005-0000-0000-0000A70D0000}"/>
    <cellStyle name="Normal 3 2 4 2 3" xfId="3495" xr:uid="{00000000-0005-0000-0000-0000A80D0000}"/>
    <cellStyle name="Normal 3 2 4 2 3 2" xfId="3496" xr:uid="{00000000-0005-0000-0000-0000A90D0000}"/>
    <cellStyle name="Normal 3 2 4 2 3 2 2" xfId="3497" xr:uid="{00000000-0005-0000-0000-0000AA0D0000}"/>
    <cellStyle name="Normal 3 2 4 2 3 2 2 2" xfId="3498" xr:uid="{00000000-0005-0000-0000-0000AB0D0000}"/>
    <cellStyle name="Normal 3 2 4 2 3 2 3" xfId="3499" xr:uid="{00000000-0005-0000-0000-0000AC0D0000}"/>
    <cellStyle name="Normal 3 2 4 2 3 3" xfId="3500" xr:uid="{00000000-0005-0000-0000-0000AD0D0000}"/>
    <cellStyle name="Normal 3 2 4 2 3 3 2" xfId="3501" xr:uid="{00000000-0005-0000-0000-0000AE0D0000}"/>
    <cellStyle name="Normal 3 2 4 2 3 3 2 2" xfId="3502" xr:uid="{00000000-0005-0000-0000-0000AF0D0000}"/>
    <cellStyle name="Normal 3 2 4 2 3 3 3" xfId="3503" xr:uid="{00000000-0005-0000-0000-0000B00D0000}"/>
    <cellStyle name="Normal 3 2 4 2 3 4" xfId="3504" xr:uid="{00000000-0005-0000-0000-0000B10D0000}"/>
    <cellStyle name="Normal 3 2 4 2 3 4 2" xfId="3505" xr:uid="{00000000-0005-0000-0000-0000B20D0000}"/>
    <cellStyle name="Normal 3 2 4 2 3 5" xfId="3506" xr:uid="{00000000-0005-0000-0000-0000B30D0000}"/>
    <cellStyle name="Normal 3 2 4 2 4" xfId="3507" xr:uid="{00000000-0005-0000-0000-0000B40D0000}"/>
    <cellStyle name="Normal 3 2 4 2 4 2" xfId="3508" xr:uid="{00000000-0005-0000-0000-0000B50D0000}"/>
    <cellStyle name="Normal 3 2 4 2 4 2 2" xfId="3509" xr:uid="{00000000-0005-0000-0000-0000B60D0000}"/>
    <cellStyle name="Normal 3 2 4 2 4 3" xfId="3510" xr:uid="{00000000-0005-0000-0000-0000B70D0000}"/>
    <cellStyle name="Normal 3 2 4 2 5" xfId="3511" xr:uid="{00000000-0005-0000-0000-0000B80D0000}"/>
    <cellStyle name="Normal 3 2 4 2 5 2" xfId="3512" xr:uid="{00000000-0005-0000-0000-0000B90D0000}"/>
    <cellStyle name="Normal 3 2 4 2 5 2 2" xfId="3513" xr:uid="{00000000-0005-0000-0000-0000BA0D0000}"/>
    <cellStyle name="Normal 3 2 4 2 5 3" xfId="3514" xr:uid="{00000000-0005-0000-0000-0000BB0D0000}"/>
    <cellStyle name="Normal 3 2 4 2 6" xfId="3515" xr:uid="{00000000-0005-0000-0000-0000BC0D0000}"/>
    <cellStyle name="Normal 3 2 4 2 6 2" xfId="3516" xr:uid="{00000000-0005-0000-0000-0000BD0D0000}"/>
    <cellStyle name="Normal 3 2 4 2 7" xfId="3517" xr:uid="{00000000-0005-0000-0000-0000BE0D0000}"/>
    <cellStyle name="Normal 3 2 4 3" xfId="3518" xr:uid="{00000000-0005-0000-0000-0000BF0D0000}"/>
    <cellStyle name="Normal 3 2 4 3 2" xfId="3519" xr:uid="{00000000-0005-0000-0000-0000C00D0000}"/>
    <cellStyle name="Normal 3 2 4 3 2 2" xfId="3520" xr:uid="{00000000-0005-0000-0000-0000C10D0000}"/>
    <cellStyle name="Normal 3 2 4 3 2 2 2" xfId="3521" xr:uid="{00000000-0005-0000-0000-0000C20D0000}"/>
    <cellStyle name="Normal 3 2 4 3 2 2 2 2" xfId="3522" xr:uid="{00000000-0005-0000-0000-0000C30D0000}"/>
    <cellStyle name="Normal 3 2 4 3 2 2 3" xfId="3523" xr:uid="{00000000-0005-0000-0000-0000C40D0000}"/>
    <cellStyle name="Normal 3 2 4 3 2 3" xfId="3524" xr:uid="{00000000-0005-0000-0000-0000C50D0000}"/>
    <cellStyle name="Normal 3 2 4 3 2 3 2" xfId="3525" xr:uid="{00000000-0005-0000-0000-0000C60D0000}"/>
    <cellStyle name="Normal 3 2 4 3 2 3 2 2" xfId="3526" xr:uid="{00000000-0005-0000-0000-0000C70D0000}"/>
    <cellStyle name="Normal 3 2 4 3 2 3 3" xfId="3527" xr:uid="{00000000-0005-0000-0000-0000C80D0000}"/>
    <cellStyle name="Normal 3 2 4 3 2 4" xfId="3528" xr:uid="{00000000-0005-0000-0000-0000C90D0000}"/>
    <cellStyle name="Normal 3 2 4 3 2 4 2" xfId="3529" xr:uid="{00000000-0005-0000-0000-0000CA0D0000}"/>
    <cellStyle name="Normal 3 2 4 3 2 5" xfId="3530" xr:uid="{00000000-0005-0000-0000-0000CB0D0000}"/>
    <cellStyle name="Normal 3 2 4 3 3" xfId="3531" xr:uid="{00000000-0005-0000-0000-0000CC0D0000}"/>
    <cellStyle name="Normal 3 2 4 3 3 2" xfId="3532" xr:uid="{00000000-0005-0000-0000-0000CD0D0000}"/>
    <cellStyle name="Normal 3 2 4 3 3 2 2" xfId="3533" xr:uid="{00000000-0005-0000-0000-0000CE0D0000}"/>
    <cellStyle name="Normal 3 2 4 3 3 3" xfId="3534" xr:uid="{00000000-0005-0000-0000-0000CF0D0000}"/>
    <cellStyle name="Normal 3 2 4 3 4" xfId="3535" xr:uid="{00000000-0005-0000-0000-0000D00D0000}"/>
    <cellStyle name="Normal 3 2 4 3 4 2" xfId="3536" xr:uid="{00000000-0005-0000-0000-0000D10D0000}"/>
    <cellStyle name="Normal 3 2 4 3 4 2 2" xfId="3537" xr:uid="{00000000-0005-0000-0000-0000D20D0000}"/>
    <cellStyle name="Normal 3 2 4 3 4 3" xfId="3538" xr:uid="{00000000-0005-0000-0000-0000D30D0000}"/>
    <cellStyle name="Normal 3 2 4 3 5" xfId="3539" xr:uid="{00000000-0005-0000-0000-0000D40D0000}"/>
    <cellStyle name="Normal 3 2 4 3 5 2" xfId="3540" xr:uid="{00000000-0005-0000-0000-0000D50D0000}"/>
    <cellStyle name="Normal 3 2 4 3 6" xfId="3541" xr:uid="{00000000-0005-0000-0000-0000D60D0000}"/>
    <cellStyle name="Normal 3 2 4 4" xfId="3542" xr:uid="{00000000-0005-0000-0000-0000D70D0000}"/>
    <cellStyle name="Normal 3 2 4 4 2" xfId="3543" xr:uid="{00000000-0005-0000-0000-0000D80D0000}"/>
    <cellStyle name="Normal 3 2 4 4 2 2" xfId="3544" xr:uid="{00000000-0005-0000-0000-0000D90D0000}"/>
    <cellStyle name="Normal 3 2 4 4 2 2 2" xfId="3545" xr:uid="{00000000-0005-0000-0000-0000DA0D0000}"/>
    <cellStyle name="Normal 3 2 4 4 2 3" xfId="3546" xr:uid="{00000000-0005-0000-0000-0000DB0D0000}"/>
    <cellStyle name="Normal 3 2 4 4 3" xfId="3547" xr:uid="{00000000-0005-0000-0000-0000DC0D0000}"/>
    <cellStyle name="Normal 3 2 4 4 3 2" xfId="3548" xr:uid="{00000000-0005-0000-0000-0000DD0D0000}"/>
    <cellStyle name="Normal 3 2 4 4 3 2 2" xfId="3549" xr:uid="{00000000-0005-0000-0000-0000DE0D0000}"/>
    <cellStyle name="Normal 3 2 4 4 3 3" xfId="3550" xr:uid="{00000000-0005-0000-0000-0000DF0D0000}"/>
    <cellStyle name="Normal 3 2 4 4 4" xfId="3551" xr:uid="{00000000-0005-0000-0000-0000E00D0000}"/>
    <cellStyle name="Normal 3 2 4 4 4 2" xfId="3552" xr:uid="{00000000-0005-0000-0000-0000E10D0000}"/>
    <cellStyle name="Normal 3 2 4 4 5" xfId="3553" xr:uid="{00000000-0005-0000-0000-0000E20D0000}"/>
    <cellStyle name="Normal 3 2 4 5" xfId="3554" xr:uid="{00000000-0005-0000-0000-0000E30D0000}"/>
    <cellStyle name="Normal 3 2 4 5 2" xfId="3555" xr:uid="{00000000-0005-0000-0000-0000E40D0000}"/>
    <cellStyle name="Normal 3 2 4 5 2 2" xfId="3556" xr:uid="{00000000-0005-0000-0000-0000E50D0000}"/>
    <cellStyle name="Normal 3 2 4 5 3" xfId="3557" xr:uid="{00000000-0005-0000-0000-0000E60D0000}"/>
    <cellStyle name="Normal 3 2 4 6" xfId="3558" xr:uid="{00000000-0005-0000-0000-0000E70D0000}"/>
    <cellStyle name="Normal 3 2 4 6 2" xfId="3559" xr:uid="{00000000-0005-0000-0000-0000E80D0000}"/>
    <cellStyle name="Normal 3 2 4 6 2 2" xfId="3560" xr:uid="{00000000-0005-0000-0000-0000E90D0000}"/>
    <cellStyle name="Normal 3 2 4 6 3" xfId="3561" xr:uid="{00000000-0005-0000-0000-0000EA0D0000}"/>
    <cellStyle name="Normal 3 2 4 7" xfId="3562" xr:uid="{00000000-0005-0000-0000-0000EB0D0000}"/>
    <cellStyle name="Normal 3 2 4 7 2" xfId="3563" xr:uid="{00000000-0005-0000-0000-0000EC0D0000}"/>
    <cellStyle name="Normal 3 2 4 8" xfId="3564" xr:uid="{00000000-0005-0000-0000-0000ED0D0000}"/>
    <cellStyle name="Normal 3 2 5" xfId="3565" xr:uid="{00000000-0005-0000-0000-0000EE0D0000}"/>
    <cellStyle name="Normal 3 2 5 2" xfId="3566" xr:uid="{00000000-0005-0000-0000-0000EF0D0000}"/>
    <cellStyle name="Normal 3 2 5 2 2" xfId="3567" xr:uid="{00000000-0005-0000-0000-0000F00D0000}"/>
    <cellStyle name="Normal 3 2 5 2 2 2" xfId="3568" xr:uid="{00000000-0005-0000-0000-0000F10D0000}"/>
    <cellStyle name="Normal 3 2 5 2 2 2 2" xfId="3569" xr:uid="{00000000-0005-0000-0000-0000F20D0000}"/>
    <cellStyle name="Normal 3 2 5 2 2 2 2 2" xfId="3570" xr:uid="{00000000-0005-0000-0000-0000F30D0000}"/>
    <cellStyle name="Normal 3 2 5 2 2 2 3" xfId="3571" xr:uid="{00000000-0005-0000-0000-0000F40D0000}"/>
    <cellStyle name="Normal 3 2 5 2 2 3" xfId="3572" xr:uid="{00000000-0005-0000-0000-0000F50D0000}"/>
    <cellStyle name="Normal 3 2 5 2 2 3 2" xfId="3573" xr:uid="{00000000-0005-0000-0000-0000F60D0000}"/>
    <cellStyle name="Normal 3 2 5 2 2 3 2 2" xfId="3574" xr:uid="{00000000-0005-0000-0000-0000F70D0000}"/>
    <cellStyle name="Normal 3 2 5 2 2 3 3" xfId="3575" xr:uid="{00000000-0005-0000-0000-0000F80D0000}"/>
    <cellStyle name="Normal 3 2 5 2 2 4" xfId="3576" xr:uid="{00000000-0005-0000-0000-0000F90D0000}"/>
    <cellStyle name="Normal 3 2 5 2 2 4 2" xfId="3577" xr:uid="{00000000-0005-0000-0000-0000FA0D0000}"/>
    <cellStyle name="Normal 3 2 5 2 2 5" xfId="3578" xr:uid="{00000000-0005-0000-0000-0000FB0D0000}"/>
    <cellStyle name="Normal 3 2 5 2 3" xfId="3579" xr:uid="{00000000-0005-0000-0000-0000FC0D0000}"/>
    <cellStyle name="Normal 3 2 5 2 3 2" xfId="3580" xr:uid="{00000000-0005-0000-0000-0000FD0D0000}"/>
    <cellStyle name="Normal 3 2 5 2 3 2 2" xfId="3581" xr:uid="{00000000-0005-0000-0000-0000FE0D0000}"/>
    <cellStyle name="Normal 3 2 5 2 3 3" xfId="3582" xr:uid="{00000000-0005-0000-0000-0000FF0D0000}"/>
    <cellStyle name="Normal 3 2 5 2 4" xfId="3583" xr:uid="{00000000-0005-0000-0000-0000000E0000}"/>
    <cellStyle name="Normal 3 2 5 2 4 2" xfId="3584" xr:uid="{00000000-0005-0000-0000-0000010E0000}"/>
    <cellStyle name="Normal 3 2 5 2 4 2 2" xfId="3585" xr:uid="{00000000-0005-0000-0000-0000020E0000}"/>
    <cellStyle name="Normal 3 2 5 2 4 3" xfId="3586" xr:uid="{00000000-0005-0000-0000-0000030E0000}"/>
    <cellStyle name="Normal 3 2 5 2 5" xfId="3587" xr:uid="{00000000-0005-0000-0000-0000040E0000}"/>
    <cellStyle name="Normal 3 2 5 2 5 2" xfId="3588" xr:uid="{00000000-0005-0000-0000-0000050E0000}"/>
    <cellStyle name="Normal 3 2 5 2 6" xfId="3589" xr:uid="{00000000-0005-0000-0000-0000060E0000}"/>
    <cellStyle name="Normal 3 2 5 3" xfId="3590" xr:uid="{00000000-0005-0000-0000-0000070E0000}"/>
    <cellStyle name="Normal 3 2 5 3 2" xfId="3591" xr:uid="{00000000-0005-0000-0000-0000080E0000}"/>
    <cellStyle name="Normal 3 2 5 3 2 2" xfId="3592" xr:uid="{00000000-0005-0000-0000-0000090E0000}"/>
    <cellStyle name="Normal 3 2 5 3 2 2 2" xfId="3593" xr:uid="{00000000-0005-0000-0000-00000A0E0000}"/>
    <cellStyle name="Normal 3 2 5 3 2 3" xfId="3594" xr:uid="{00000000-0005-0000-0000-00000B0E0000}"/>
    <cellStyle name="Normal 3 2 5 3 3" xfId="3595" xr:uid="{00000000-0005-0000-0000-00000C0E0000}"/>
    <cellStyle name="Normal 3 2 5 3 3 2" xfId="3596" xr:uid="{00000000-0005-0000-0000-00000D0E0000}"/>
    <cellStyle name="Normal 3 2 5 3 3 2 2" xfId="3597" xr:uid="{00000000-0005-0000-0000-00000E0E0000}"/>
    <cellStyle name="Normal 3 2 5 3 3 3" xfId="3598" xr:uid="{00000000-0005-0000-0000-00000F0E0000}"/>
    <cellStyle name="Normal 3 2 5 3 4" xfId="3599" xr:uid="{00000000-0005-0000-0000-0000100E0000}"/>
    <cellStyle name="Normal 3 2 5 3 4 2" xfId="3600" xr:uid="{00000000-0005-0000-0000-0000110E0000}"/>
    <cellStyle name="Normal 3 2 5 3 5" xfId="3601" xr:uid="{00000000-0005-0000-0000-0000120E0000}"/>
    <cellStyle name="Normal 3 2 5 4" xfId="3602" xr:uid="{00000000-0005-0000-0000-0000130E0000}"/>
    <cellStyle name="Normal 3 2 5 4 2" xfId="3603" xr:uid="{00000000-0005-0000-0000-0000140E0000}"/>
    <cellStyle name="Normal 3 2 5 4 2 2" xfId="3604" xr:uid="{00000000-0005-0000-0000-0000150E0000}"/>
    <cellStyle name="Normal 3 2 5 4 3" xfId="3605" xr:uid="{00000000-0005-0000-0000-0000160E0000}"/>
    <cellStyle name="Normal 3 2 5 5" xfId="3606" xr:uid="{00000000-0005-0000-0000-0000170E0000}"/>
    <cellStyle name="Normal 3 2 5 5 2" xfId="3607" xr:uid="{00000000-0005-0000-0000-0000180E0000}"/>
    <cellStyle name="Normal 3 2 5 5 2 2" xfId="3608" xr:uid="{00000000-0005-0000-0000-0000190E0000}"/>
    <cellStyle name="Normal 3 2 5 5 3" xfId="3609" xr:uid="{00000000-0005-0000-0000-00001A0E0000}"/>
    <cellStyle name="Normal 3 2 5 6" xfId="3610" xr:uid="{00000000-0005-0000-0000-00001B0E0000}"/>
    <cellStyle name="Normal 3 2 5 6 2" xfId="3611" xr:uid="{00000000-0005-0000-0000-00001C0E0000}"/>
    <cellStyle name="Normal 3 2 5 7" xfId="3612" xr:uid="{00000000-0005-0000-0000-00001D0E0000}"/>
    <cellStyle name="Normal 3 2 6" xfId="3613" xr:uid="{00000000-0005-0000-0000-00001E0E0000}"/>
    <cellStyle name="Normal 3 2 6 2" xfId="3614" xr:uid="{00000000-0005-0000-0000-00001F0E0000}"/>
    <cellStyle name="Normal 3 2 6 2 2" xfId="3615" xr:uid="{00000000-0005-0000-0000-0000200E0000}"/>
    <cellStyle name="Normal 3 2 6 2 2 2" xfId="3616" xr:uid="{00000000-0005-0000-0000-0000210E0000}"/>
    <cellStyle name="Normal 3 2 6 2 2 2 2" xfId="3617" xr:uid="{00000000-0005-0000-0000-0000220E0000}"/>
    <cellStyle name="Normal 3 2 6 2 2 3" xfId="3618" xr:uid="{00000000-0005-0000-0000-0000230E0000}"/>
    <cellStyle name="Normal 3 2 6 2 3" xfId="3619" xr:uid="{00000000-0005-0000-0000-0000240E0000}"/>
    <cellStyle name="Normal 3 2 6 2 3 2" xfId="3620" xr:uid="{00000000-0005-0000-0000-0000250E0000}"/>
    <cellStyle name="Normal 3 2 6 2 3 2 2" xfId="3621" xr:uid="{00000000-0005-0000-0000-0000260E0000}"/>
    <cellStyle name="Normal 3 2 6 2 3 3" xfId="3622" xr:uid="{00000000-0005-0000-0000-0000270E0000}"/>
    <cellStyle name="Normal 3 2 6 2 4" xfId="3623" xr:uid="{00000000-0005-0000-0000-0000280E0000}"/>
    <cellStyle name="Normal 3 2 6 2 4 2" xfId="3624" xr:uid="{00000000-0005-0000-0000-0000290E0000}"/>
    <cellStyle name="Normal 3 2 6 2 5" xfId="3625" xr:uid="{00000000-0005-0000-0000-00002A0E0000}"/>
    <cellStyle name="Normal 3 2 6 3" xfId="3626" xr:uid="{00000000-0005-0000-0000-00002B0E0000}"/>
    <cellStyle name="Normal 3 2 6 3 2" xfId="3627" xr:uid="{00000000-0005-0000-0000-00002C0E0000}"/>
    <cellStyle name="Normal 3 2 6 3 2 2" xfId="3628" xr:uid="{00000000-0005-0000-0000-00002D0E0000}"/>
    <cellStyle name="Normal 3 2 6 3 3" xfId="3629" xr:uid="{00000000-0005-0000-0000-00002E0E0000}"/>
    <cellStyle name="Normal 3 2 6 4" xfId="3630" xr:uid="{00000000-0005-0000-0000-00002F0E0000}"/>
    <cellStyle name="Normal 3 2 6 4 2" xfId="3631" xr:uid="{00000000-0005-0000-0000-0000300E0000}"/>
    <cellStyle name="Normal 3 2 6 4 2 2" xfId="3632" xr:uid="{00000000-0005-0000-0000-0000310E0000}"/>
    <cellStyle name="Normal 3 2 6 4 3" xfId="3633" xr:uid="{00000000-0005-0000-0000-0000320E0000}"/>
    <cellStyle name="Normal 3 2 6 5" xfId="3634" xr:uid="{00000000-0005-0000-0000-0000330E0000}"/>
    <cellStyle name="Normal 3 2 6 5 2" xfId="3635" xr:uid="{00000000-0005-0000-0000-0000340E0000}"/>
    <cellStyle name="Normal 3 2 6 6" xfId="3636" xr:uid="{00000000-0005-0000-0000-0000350E0000}"/>
    <cellStyle name="Normal 3 2 7" xfId="3637" xr:uid="{00000000-0005-0000-0000-0000360E0000}"/>
    <cellStyle name="Normal 3 2 7 2" xfId="3638" xr:uid="{00000000-0005-0000-0000-0000370E0000}"/>
    <cellStyle name="Normal 3 2 7 2 2" xfId="3639" xr:uid="{00000000-0005-0000-0000-0000380E0000}"/>
    <cellStyle name="Normal 3 2 7 2 2 2" xfId="3640" xr:uid="{00000000-0005-0000-0000-0000390E0000}"/>
    <cellStyle name="Normal 3 2 7 2 3" xfId="3641" xr:uid="{00000000-0005-0000-0000-00003A0E0000}"/>
    <cellStyle name="Normal 3 2 7 3" xfId="3642" xr:uid="{00000000-0005-0000-0000-00003B0E0000}"/>
    <cellStyle name="Normal 3 2 7 3 2" xfId="3643" xr:uid="{00000000-0005-0000-0000-00003C0E0000}"/>
    <cellStyle name="Normal 3 2 7 3 2 2" xfId="3644" xr:uid="{00000000-0005-0000-0000-00003D0E0000}"/>
    <cellStyle name="Normal 3 2 7 3 3" xfId="3645" xr:uid="{00000000-0005-0000-0000-00003E0E0000}"/>
    <cellStyle name="Normal 3 2 7 4" xfId="3646" xr:uid="{00000000-0005-0000-0000-00003F0E0000}"/>
    <cellStyle name="Normal 3 2 7 4 2" xfId="3647" xr:uid="{00000000-0005-0000-0000-0000400E0000}"/>
    <cellStyle name="Normal 3 2 7 5" xfId="3648" xr:uid="{00000000-0005-0000-0000-0000410E0000}"/>
    <cellStyle name="Normal 3 2 8" xfId="3649" xr:uid="{00000000-0005-0000-0000-0000420E0000}"/>
    <cellStyle name="Normal 3 2 8 2" xfId="3650" xr:uid="{00000000-0005-0000-0000-0000430E0000}"/>
    <cellStyle name="Normal 3 2 8 2 2" xfId="3651" xr:uid="{00000000-0005-0000-0000-0000440E0000}"/>
    <cellStyle name="Normal 3 2 8 3" xfId="3652" xr:uid="{00000000-0005-0000-0000-0000450E0000}"/>
    <cellStyle name="Normal 3 2 9" xfId="3653" xr:uid="{00000000-0005-0000-0000-0000460E0000}"/>
    <cellStyle name="Normal 3 2 9 2" xfId="3654" xr:uid="{00000000-0005-0000-0000-0000470E0000}"/>
    <cellStyle name="Normal 3 2 9 2 2" xfId="3655" xr:uid="{00000000-0005-0000-0000-0000480E0000}"/>
    <cellStyle name="Normal 3 2 9 3" xfId="3656" xr:uid="{00000000-0005-0000-0000-0000490E0000}"/>
    <cellStyle name="Normal 3 3" xfId="3657" xr:uid="{00000000-0005-0000-0000-00004A0E0000}"/>
    <cellStyle name="Normal 3 3 10" xfId="3658" xr:uid="{00000000-0005-0000-0000-00004B0E0000}"/>
    <cellStyle name="Normal 3 3 10 2" xfId="3659" xr:uid="{00000000-0005-0000-0000-00004C0E0000}"/>
    <cellStyle name="Normal 3 3 11" xfId="3660" xr:uid="{00000000-0005-0000-0000-00004D0E0000}"/>
    <cellStyle name="Normal 3 3 2" xfId="3661" xr:uid="{00000000-0005-0000-0000-00004E0E0000}"/>
    <cellStyle name="Normal 3 3 2 10" xfId="3662" xr:uid="{00000000-0005-0000-0000-00004F0E0000}"/>
    <cellStyle name="Normal 3 3 2 2" xfId="3663" xr:uid="{00000000-0005-0000-0000-0000500E0000}"/>
    <cellStyle name="Normal 3 3 2 2 2" xfId="3664" xr:uid="{00000000-0005-0000-0000-0000510E0000}"/>
    <cellStyle name="Normal 3 3 2 2 2 2" xfId="3665" xr:uid="{00000000-0005-0000-0000-0000520E0000}"/>
    <cellStyle name="Normal 3 3 2 2 2 2 2" xfId="3666" xr:uid="{00000000-0005-0000-0000-0000530E0000}"/>
    <cellStyle name="Normal 3 3 2 2 2 2 2 2" xfId="3667" xr:uid="{00000000-0005-0000-0000-0000540E0000}"/>
    <cellStyle name="Normal 3 3 2 2 2 2 2 2 2" xfId="3668" xr:uid="{00000000-0005-0000-0000-0000550E0000}"/>
    <cellStyle name="Normal 3 3 2 2 2 2 2 2 2 2" xfId="3669" xr:uid="{00000000-0005-0000-0000-0000560E0000}"/>
    <cellStyle name="Normal 3 3 2 2 2 2 2 2 2 2 2" xfId="3670" xr:uid="{00000000-0005-0000-0000-0000570E0000}"/>
    <cellStyle name="Normal 3 3 2 2 2 2 2 2 2 3" xfId="3671" xr:uid="{00000000-0005-0000-0000-0000580E0000}"/>
    <cellStyle name="Normal 3 3 2 2 2 2 2 2 3" xfId="3672" xr:uid="{00000000-0005-0000-0000-0000590E0000}"/>
    <cellStyle name="Normal 3 3 2 2 2 2 2 2 3 2" xfId="3673" xr:uid="{00000000-0005-0000-0000-00005A0E0000}"/>
    <cellStyle name="Normal 3 3 2 2 2 2 2 2 3 2 2" xfId="3674" xr:uid="{00000000-0005-0000-0000-00005B0E0000}"/>
    <cellStyle name="Normal 3 3 2 2 2 2 2 2 3 3" xfId="3675" xr:uid="{00000000-0005-0000-0000-00005C0E0000}"/>
    <cellStyle name="Normal 3 3 2 2 2 2 2 2 4" xfId="3676" xr:uid="{00000000-0005-0000-0000-00005D0E0000}"/>
    <cellStyle name="Normal 3 3 2 2 2 2 2 2 4 2" xfId="3677" xr:uid="{00000000-0005-0000-0000-00005E0E0000}"/>
    <cellStyle name="Normal 3 3 2 2 2 2 2 2 5" xfId="3678" xr:uid="{00000000-0005-0000-0000-00005F0E0000}"/>
    <cellStyle name="Normal 3 3 2 2 2 2 2 3" xfId="3679" xr:uid="{00000000-0005-0000-0000-0000600E0000}"/>
    <cellStyle name="Normal 3 3 2 2 2 2 2 3 2" xfId="3680" xr:uid="{00000000-0005-0000-0000-0000610E0000}"/>
    <cellStyle name="Normal 3 3 2 2 2 2 2 3 2 2" xfId="3681" xr:uid="{00000000-0005-0000-0000-0000620E0000}"/>
    <cellStyle name="Normal 3 3 2 2 2 2 2 3 3" xfId="3682" xr:uid="{00000000-0005-0000-0000-0000630E0000}"/>
    <cellStyle name="Normal 3 3 2 2 2 2 2 4" xfId="3683" xr:uid="{00000000-0005-0000-0000-0000640E0000}"/>
    <cellStyle name="Normal 3 3 2 2 2 2 2 4 2" xfId="3684" xr:uid="{00000000-0005-0000-0000-0000650E0000}"/>
    <cellStyle name="Normal 3 3 2 2 2 2 2 4 2 2" xfId="3685" xr:uid="{00000000-0005-0000-0000-0000660E0000}"/>
    <cellStyle name="Normal 3 3 2 2 2 2 2 4 3" xfId="3686" xr:uid="{00000000-0005-0000-0000-0000670E0000}"/>
    <cellStyle name="Normal 3 3 2 2 2 2 2 5" xfId="3687" xr:uid="{00000000-0005-0000-0000-0000680E0000}"/>
    <cellStyle name="Normal 3 3 2 2 2 2 2 5 2" xfId="3688" xr:uid="{00000000-0005-0000-0000-0000690E0000}"/>
    <cellStyle name="Normal 3 3 2 2 2 2 2 6" xfId="3689" xr:uid="{00000000-0005-0000-0000-00006A0E0000}"/>
    <cellStyle name="Normal 3 3 2 2 2 2 3" xfId="3690" xr:uid="{00000000-0005-0000-0000-00006B0E0000}"/>
    <cellStyle name="Normal 3 3 2 2 2 2 3 2" xfId="3691" xr:uid="{00000000-0005-0000-0000-00006C0E0000}"/>
    <cellStyle name="Normal 3 3 2 2 2 2 3 2 2" xfId="3692" xr:uid="{00000000-0005-0000-0000-00006D0E0000}"/>
    <cellStyle name="Normal 3 3 2 2 2 2 3 2 2 2" xfId="3693" xr:uid="{00000000-0005-0000-0000-00006E0E0000}"/>
    <cellStyle name="Normal 3 3 2 2 2 2 3 2 3" xfId="3694" xr:uid="{00000000-0005-0000-0000-00006F0E0000}"/>
    <cellStyle name="Normal 3 3 2 2 2 2 3 3" xfId="3695" xr:uid="{00000000-0005-0000-0000-0000700E0000}"/>
    <cellStyle name="Normal 3 3 2 2 2 2 3 3 2" xfId="3696" xr:uid="{00000000-0005-0000-0000-0000710E0000}"/>
    <cellStyle name="Normal 3 3 2 2 2 2 3 3 2 2" xfId="3697" xr:uid="{00000000-0005-0000-0000-0000720E0000}"/>
    <cellStyle name="Normal 3 3 2 2 2 2 3 3 3" xfId="3698" xr:uid="{00000000-0005-0000-0000-0000730E0000}"/>
    <cellStyle name="Normal 3 3 2 2 2 2 3 4" xfId="3699" xr:uid="{00000000-0005-0000-0000-0000740E0000}"/>
    <cellStyle name="Normal 3 3 2 2 2 2 3 4 2" xfId="3700" xr:uid="{00000000-0005-0000-0000-0000750E0000}"/>
    <cellStyle name="Normal 3 3 2 2 2 2 3 5" xfId="3701" xr:uid="{00000000-0005-0000-0000-0000760E0000}"/>
    <cellStyle name="Normal 3 3 2 2 2 2 4" xfId="3702" xr:uid="{00000000-0005-0000-0000-0000770E0000}"/>
    <cellStyle name="Normal 3 3 2 2 2 2 4 2" xfId="3703" xr:uid="{00000000-0005-0000-0000-0000780E0000}"/>
    <cellStyle name="Normal 3 3 2 2 2 2 4 2 2" xfId="3704" xr:uid="{00000000-0005-0000-0000-0000790E0000}"/>
    <cellStyle name="Normal 3 3 2 2 2 2 4 3" xfId="3705" xr:uid="{00000000-0005-0000-0000-00007A0E0000}"/>
    <cellStyle name="Normal 3 3 2 2 2 2 5" xfId="3706" xr:uid="{00000000-0005-0000-0000-00007B0E0000}"/>
    <cellStyle name="Normal 3 3 2 2 2 2 5 2" xfId="3707" xr:uid="{00000000-0005-0000-0000-00007C0E0000}"/>
    <cellStyle name="Normal 3 3 2 2 2 2 5 2 2" xfId="3708" xr:uid="{00000000-0005-0000-0000-00007D0E0000}"/>
    <cellStyle name="Normal 3 3 2 2 2 2 5 3" xfId="3709" xr:uid="{00000000-0005-0000-0000-00007E0E0000}"/>
    <cellStyle name="Normal 3 3 2 2 2 2 6" xfId="3710" xr:uid="{00000000-0005-0000-0000-00007F0E0000}"/>
    <cellStyle name="Normal 3 3 2 2 2 2 6 2" xfId="3711" xr:uid="{00000000-0005-0000-0000-0000800E0000}"/>
    <cellStyle name="Normal 3 3 2 2 2 2 7" xfId="3712" xr:uid="{00000000-0005-0000-0000-0000810E0000}"/>
    <cellStyle name="Normal 3 3 2 2 2 3" xfId="3713" xr:uid="{00000000-0005-0000-0000-0000820E0000}"/>
    <cellStyle name="Normal 3 3 2 2 2 3 2" xfId="3714" xr:uid="{00000000-0005-0000-0000-0000830E0000}"/>
    <cellStyle name="Normal 3 3 2 2 2 3 2 2" xfId="3715" xr:uid="{00000000-0005-0000-0000-0000840E0000}"/>
    <cellStyle name="Normal 3 3 2 2 2 3 2 2 2" xfId="3716" xr:uid="{00000000-0005-0000-0000-0000850E0000}"/>
    <cellStyle name="Normal 3 3 2 2 2 3 2 2 2 2" xfId="3717" xr:uid="{00000000-0005-0000-0000-0000860E0000}"/>
    <cellStyle name="Normal 3 3 2 2 2 3 2 2 3" xfId="3718" xr:uid="{00000000-0005-0000-0000-0000870E0000}"/>
    <cellStyle name="Normal 3 3 2 2 2 3 2 3" xfId="3719" xr:uid="{00000000-0005-0000-0000-0000880E0000}"/>
    <cellStyle name="Normal 3 3 2 2 2 3 2 3 2" xfId="3720" xr:uid="{00000000-0005-0000-0000-0000890E0000}"/>
    <cellStyle name="Normal 3 3 2 2 2 3 2 3 2 2" xfId="3721" xr:uid="{00000000-0005-0000-0000-00008A0E0000}"/>
    <cellStyle name="Normal 3 3 2 2 2 3 2 3 3" xfId="3722" xr:uid="{00000000-0005-0000-0000-00008B0E0000}"/>
    <cellStyle name="Normal 3 3 2 2 2 3 2 4" xfId="3723" xr:uid="{00000000-0005-0000-0000-00008C0E0000}"/>
    <cellStyle name="Normal 3 3 2 2 2 3 2 4 2" xfId="3724" xr:uid="{00000000-0005-0000-0000-00008D0E0000}"/>
    <cellStyle name="Normal 3 3 2 2 2 3 2 5" xfId="3725" xr:uid="{00000000-0005-0000-0000-00008E0E0000}"/>
    <cellStyle name="Normal 3 3 2 2 2 3 3" xfId="3726" xr:uid="{00000000-0005-0000-0000-00008F0E0000}"/>
    <cellStyle name="Normal 3 3 2 2 2 3 3 2" xfId="3727" xr:uid="{00000000-0005-0000-0000-0000900E0000}"/>
    <cellStyle name="Normal 3 3 2 2 2 3 3 2 2" xfId="3728" xr:uid="{00000000-0005-0000-0000-0000910E0000}"/>
    <cellStyle name="Normal 3 3 2 2 2 3 3 3" xfId="3729" xr:uid="{00000000-0005-0000-0000-0000920E0000}"/>
    <cellStyle name="Normal 3 3 2 2 2 3 4" xfId="3730" xr:uid="{00000000-0005-0000-0000-0000930E0000}"/>
    <cellStyle name="Normal 3 3 2 2 2 3 4 2" xfId="3731" xr:uid="{00000000-0005-0000-0000-0000940E0000}"/>
    <cellStyle name="Normal 3 3 2 2 2 3 4 2 2" xfId="3732" xr:uid="{00000000-0005-0000-0000-0000950E0000}"/>
    <cellStyle name="Normal 3 3 2 2 2 3 4 3" xfId="3733" xr:uid="{00000000-0005-0000-0000-0000960E0000}"/>
    <cellStyle name="Normal 3 3 2 2 2 3 5" xfId="3734" xr:uid="{00000000-0005-0000-0000-0000970E0000}"/>
    <cellStyle name="Normal 3 3 2 2 2 3 5 2" xfId="3735" xr:uid="{00000000-0005-0000-0000-0000980E0000}"/>
    <cellStyle name="Normal 3 3 2 2 2 3 6" xfId="3736" xr:uid="{00000000-0005-0000-0000-0000990E0000}"/>
    <cellStyle name="Normal 3 3 2 2 2 4" xfId="3737" xr:uid="{00000000-0005-0000-0000-00009A0E0000}"/>
    <cellStyle name="Normal 3 3 2 2 2 4 2" xfId="3738" xr:uid="{00000000-0005-0000-0000-00009B0E0000}"/>
    <cellStyle name="Normal 3 3 2 2 2 4 2 2" xfId="3739" xr:uid="{00000000-0005-0000-0000-00009C0E0000}"/>
    <cellStyle name="Normal 3 3 2 2 2 4 2 2 2" xfId="3740" xr:uid="{00000000-0005-0000-0000-00009D0E0000}"/>
    <cellStyle name="Normal 3 3 2 2 2 4 2 3" xfId="3741" xr:uid="{00000000-0005-0000-0000-00009E0E0000}"/>
    <cellStyle name="Normal 3 3 2 2 2 4 3" xfId="3742" xr:uid="{00000000-0005-0000-0000-00009F0E0000}"/>
    <cellStyle name="Normal 3 3 2 2 2 4 3 2" xfId="3743" xr:uid="{00000000-0005-0000-0000-0000A00E0000}"/>
    <cellStyle name="Normal 3 3 2 2 2 4 3 2 2" xfId="3744" xr:uid="{00000000-0005-0000-0000-0000A10E0000}"/>
    <cellStyle name="Normal 3 3 2 2 2 4 3 3" xfId="3745" xr:uid="{00000000-0005-0000-0000-0000A20E0000}"/>
    <cellStyle name="Normal 3 3 2 2 2 4 4" xfId="3746" xr:uid="{00000000-0005-0000-0000-0000A30E0000}"/>
    <cellStyle name="Normal 3 3 2 2 2 4 4 2" xfId="3747" xr:uid="{00000000-0005-0000-0000-0000A40E0000}"/>
    <cellStyle name="Normal 3 3 2 2 2 4 5" xfId="3748" xr:uid="{00000000-0005-0000-0000-0000A50E0000}"/>
    <cellStyle name="Normal 3 3 2 2 2 5" xfId="3749" xr:uid="{00000000-0005-0000-0000-0000A60E0000}"/>
    <cellStyle name="Normal 3 3 2 2 2 5 2" xfId="3750" xr:uid="{00000000-0005-0000-0000-0000A70E0000}"/>
    <cellStyle name="Normal 3 3 2 2 2 5 2 2" xfId="3751" xr:uid="{00000000-0005-0000-0000-0000A80E0000}"/>
    <cellStyle name="Normal 3 3 2 2 2 5 3" xfId="3752" xr:uid="{00000000-0005-0000-0000-0000A90E0000}"/>
    <cellStyle name="Normal 3 3 2 2 2 6" xfId="3753" xr:uid="{00000000-0005-0000-0000-0000AA0E0000}"/>
    <cellStyle name="Normal 3 3 2 2 2 6 2" xfId="3754" xr:uid="{00000000-0005-0000-0000-0000AB0E0000}"/>
    <cellStyle name="Normal 3 3 2 2 2 6 2 2" xfId="3755" xr:uid="{00000000-0005-0000-0000-0000AC0E0000}"/>
    <cellStyle name="Normal 3 3 2 2 2 6 3" xfId="3756" xr:uid="{00000000-0005-0000-0000-0000AD0E0000}"/>
    <cellStyle name="Normal 3 3 2 2 2 7" xfId="3757" xr:uid="{00000000-0005-0000-0000-0000AE0E0000}"/>
    <cellStyle name="Normal 3 3 2 2 2 7 2" xfId="3758" xr:uid="{00000000-0005-0000-0000-0000AF0E0000}"/>
    <cellStyle name="Normal 3 3 2 2 2 8" xfId="3759" xr:uid="{00000000-0005-0000-0000-0000B00E0000}"/>
    <cellStyle name="Normal 3 3 2 2 3" xfId="3760" xr:uid="{00000000-0005-0000-0000-0000B10E0000}"/>
    <cellStyle name="Normal 3 3 2 2 3 2" xfId="3761" xr:uid="{00000000-0005-0000-0000-0000B20E0000}"/>
    <cellStyle name="Normal 3 3 2 2 3 2 2" xfId="3762" xr:uid="{00000000-0005-0000-0000-0000B30E0000}"/>
    <cellStyle name="Normal 3 3 2 2 3 2 2 2" xfId="3763" xr:uid="{00000000-0005-0000-0000-0000B40E0000}"/>
    <cellStyle name="Normal 3 3 2 2 3 2 2 2 2" xfId="3764" xr:uid="{00000000-0005-0000-0000-0000B50E0000}"/>
    <cellStyle name="Normal 3 3 2 2 3 2 2 2 2 2" xfId="3765" xr:uid="{00000000-0005-0000-0000-0000B60E0000}"/>
    <cellStyle name="Normal 3 3 2 2 3 2 2 2 3" xfId="3766" xr:uid="{00000000-0005-0000-0000-0000B70E0000}"/>
    <cellStyle name="Normal 3 3 2 2 3 2 2 3" xfId="3767" xr:uid="{00000000-0005-0000-0000-0000B80E0000}"/>
    <cellStyle name="Normal 3 3 2 2 3 2 2 3 2" xfId="3768" xr:uid="{00000000-0005-0000-0000-0000B90E0000}"/>
    <cellStyle name="Normal 3 3 2 2 3 2 2 3 2 2" xfId="3769" xr:uid="{00000000-0005-0000-0000-0000BA0E0000}"/>
    <cellStyle name="Normal 3 3 2 2 3 2 2 3 3" xfId="3770" xr:uid="{00000000-0005-0000-0000-0000BB0E0000}"/>
    <cellStyle name="Normal 3 3 2 2 3 2 2 4" xfId="3771" xr:uid="{00000000-0005-0000-0000-0000BC0E0000}"/>
    <cellStyle name="Normal 3 3 2 2 3 2 2 4 2" xfId="3772" xr:uid="{00000000-0005-0000-0000-0000BD0E0000}"/>
    <cellStyle name="Normal 3 3 2 2 3 2 2 5" xfId="3773" xr:uid="{00000000-0005-0000-0000-0000BE0E0000}"/>
    <cellStyle name="Normal 3 3 2 2 3 2 3" xfId="3774" xr:uid="{00000000-0005-0000-0000-0000BF0E0000}"/>
    <cellStyle name="Normal 3 3 2 2 3 2 3 2" xfId="3775" xr:uid="{00000000-0005-0000-0000-0000C00E0000}"/>
    <cellStyle name="Normal 3 3 2 2 3 2 3 2 2" xfId="3776" xr:uid="{00000000-0005-0000-0000-0000C10E0000}"/>
    <cellStyle name="Normal 3 3 2 2 3 2 3 3" xfId="3777" xr:uid="{00000000-0005-0000-0000-0000C20E0000}"/>
    <cellStyle name="Normal 3 3 2 2 3 2 4" xfId="3778" xr:uid="{00000000-0005-0000-0000-0000C30E0000}"/>
    <cellStyle name="Normal 3 3 2 2 3 2 4 2" xfId="3779" xr:uid="{00000000-0005-0000-0000-0000C40E0000}"/>
    <cellStyle name="Normal 3 3 2 2 3 2 4 2 2" xfId="3780" xr:uid="{00000000-0005-0000-0000-0000C50E0000}"/>
    <cellStyle name="Normal 3 3 2 2 3 2 4 3" xfId="3781" xr:uid="{00000000-0005-0000-0000-0000C60E0000}"/>
    <cellStyle name="Normal 3 3 2 2 3 2 5" xfId="3782" xr:uid="{00000000-0005-0000-0000-0000C70E0000}"/>
    <cellStyle name="Normal 3 3 2 2 3 2 5 2" xfId="3783" xr:uid="{00000000-0005-0000-0000-0000C80E0000}"/>
    <cellStyle name="Normal 3 3 2 2 3 2 6" xfId="3784" xr:uid="{00000000-0005-0000-0000-0000C90E0000}"/>
    <cellStyle name="Normal 3 3 2 2 3 3" xfId="3785" xr:uid="{00000000-0005-0000-0000-0000CA0E0000}"/>
    <cellStyle name="Normal 3 3 2 2 3 3 2" xfId="3786" xr:uid="{00000000-0005-0000-0000-0000CB0E0000}"/>
    <cellStyle name="Normal 3 3 2 2 3 3 2 2" xfId="3787" xr:uid="{00000000-0005-0000-0000-0000CC0E0000}"/>
    <cellStyle name="Normal 3 3 2 2 3 3 2 2 2" xfId="3788" xr:uid="{00000000-0005-0000-0000-0000CD0E0000}"/>
    <cellStyle name="Normal 3 3 2 2 3 3 2 3" xfId="3789" xr:uid="{00000000-0005-0000-0000-0000CE0E0000}"/>
    <cellStyle name="Normal 3 3 2 2 3 3 3" xfId="3790" xr:uid="{00000000-0005-0000-0000-0000CF0E0000}"/>
    <cellStyle name="Normal 3 3 2 2 3 3 3 2" xfId="3791" xr:uid="{00000000-0005-0000-0000-0000D00E0000}"/>
    <cellStyle name="Normal 3 3 2 2 3 3 3 2 2" xfId="3792" xr:uid="{00000000-0005-0000-0000-0000D10E0000}"/>
    <cellStyle name="Normal 3 3 2 2 3 3 3 3" xfId="3793" xr:uid="{00000000-0005-0000-0000-0000D20E0000}"/>
    <cellStyle name="Normal 3 3 2 2 3 3 4" xfId="3794" xr:uid="{00000000-0005-0000-0000-0000D30E0000}"/>
    <cellStyle name="Normal 3 3 2 2 3 3 4 2" xfId="3795" xr:uid="{00000000-0005-0000-0000-0000D40E0000}"/>
    <cellStyle name="Normal 3 3 2 2 3 3 5" xfId="3796" xr:uid="{00000000-0005-0000-0000-0000D50E0000}"/>
    <cellStyle name="Normal 3 3 2 2 3 4" xfId="3797" xr:uid="{00000000-0005-0000-0000-0000D60E0000}"/>
    <cellStyle name="Normal 3 3 2 2 3 4 2" xfId="3798" xr:uid="{00000000-0005-0000-0000-0000D70E0000}"/>
    <cellStyle name="Normal 3 3 2 2 3 4 2 2" xfId="3799" xr:uid="{00000000-0005-0000-0000-0000D80E0000}"/>
    <cellStyle name="Normal 3 3 2 2 3 4 3" xfId="3800" xr:uid="{00000000-0005-0000-0000-0000D90E0000}"/>
    <cellStyle name="Normal 3 3 2 2 3 5" xfId="3801" xr:uid="{00000000-0005-0000-0000-0000DA0E0000}"/>
    <cellStyle name="Normal 3 3 2 2 3 5 2" xfId="3802" xr:uid="{00000000-0005-0000-0000-0000DB0E0000}"/>
    <cellStyle name="Normal 3 3 2 2 3 5 2 2" xfId="3803" xr:uid="{00000000-0005-0000-0000-0000DC0E0000}"/>
    <cellStyle name="Normal 3 3 2 2 3 5 3" xfId="3804" xr:uid="{00000000-0005-0000-0000-0000DD0E0000}"/>
    <cellStyle name="Normal 3 3 2 2 3 6" xfId="3805" xr:uid="{00000000-0005-0000-0000-0000DE0E0000}"/>
    <cellStyle name="Normal 3 3 2 2 3 6 2" xfId="3806" xr:uid="{00000000-0005-0000-0000-0000DF0E0000}"/>
    <cellStyle name="Normal 3 3 2 2 3 7" xfId="3807" xr:uid="{00000000-0005-0000-0000-0000E00E0000}"/>
    <cellStyle name="Normal 3 3 2 2 4" xfId="3808" xr:uid="{00000000-0005-0000-0000-0000E10E0000}"/>
    <cellStyle name="Normal 3 3 2 2 4 2" xfId="3809" xr:uid="{00000000-0005-0000-0000-0000E20E0000}"/>
    <cellStyle name="Normal 3 3 2 2 4 2 2" xfId="3810" xr:uid="{00000000-0005-0000-0000-0000E30E0000}"/>
    <cellStyle name="Normal 3 3 2 2 4 2 2 2" xfId="3811" xr:uid="{00000000-0005-0000-0000-0000E40E0000}"/>
    <cellStyle name="Normal 3 3 2 2 4 2 2 2 2" xfId="3812" xr:uid="{00000000-0005-0000-0000-0000E50E0000}"/>
    <cellStyle name="Normal 3 3 2 2 4 2 2 3" xfId="3813" xr:uid="{00000000-0005-0000-0000-0000E60E0000}"/>
    <cellStyle name="Normal 3 3 2 2 4 2 3" xfId="3814" xr:uid="{00000000-0005-0000-0000-0000E70E0000}"/>
    <cellStyle name="Normal 3 3 2 2 4 2 3 2" xfId="3815" xr:uid="{00000000-0005-0000-0000-0000E80E0000}"/>
    <cellStyle name="Normal 3 3 2 2 4 2 3 2 2" xfId="3816" xr:uid="{00000000-0005-0000-0000-0000E90E0000}"/>
    <cellStyle name="Normal 3 3 2 2 4 2 3 3" xfId="3817" xr:uid="{00000000-0005-0000-0000-0000EA0E0000}"/>
    <cellStyle name="Normal 3 3 2 2 4 2 4" xfId="3818" xr:uid="{00000000-0005-0000-0000-0000EB0E0000}"/>
    <cellStyle name="Normal 3 3 2 2 4 2 4 2" xfId="3819" xr:uid="{00000000-0005-0000-0000-0000EC0E0000}"/>
    <cellStyle name="Normal 3 3 2 2 4 2 5" xfId="3820" xr:uid="{00000000-0005-0000-0000-0000ED0E0000}"/>
    <cellStyle name="Normal 3 3 2 2 4 3" xfId="3821" xr:uid="{00000000-0005-0000-0000-0000EE0E0000}"/>
    <cellStyle name="Normal 3 3 2 2 4 3 2" xfId="3822" xr:uid="{00000000-0005-0000-0000-0000EF0E0000}"/>
    <cellStyle name="Normal 3 3 2 2 4 3 2 2" xfId="3823" xr:uid="{00000000-0005-0000-0000-0000F00E0000}"/>
    <cellStyle name="Normal 3 3 2 2 4 3 3" xfId="3824" xr:uid="{00000000-0005-0000-0000-0000F10E0000}"/>
    <cellStyle name="Normal 3 3 2 2 4 4" xfId="3825" xr:uid="{00000000-0005-0000-0000-0000F20E0000}"/>
    <cellStyle name="Normal 3 3 2 2 4 4 2" xfId="3826" xr:uid="{00000000-0005-0000-0000-0000F30E0000}"/>
    <cellStyle name="Normal 3 3 2 2 4 4 2 2" xfId="3827" xr:uid="{00000000-0005-0000-0000-0000F40E0000}"/>
    <cellStyle name="Normal 3 3 2 2 4 4 3" xfId="3828" xr:uid="{00000000-0005-0000-0000-0000F50E0000}"/>
    <cellStyle name="Normal 3 3 2 2 4 5" xfId="3829" xr:uid="{00000000-0005-0000-0000-0000F60E0000}"/>
    <cellStyle name="Normal 3 3 2 2 4 5 2" xfId="3830" xr:uid="{00000000-0005-0000-0000-0000F70E0000}"/>
    <cellStyle name="Normal 3 3 2 2 4 6" xfId="3831" xr:uid="{00000000-0005-0000-0000-0000F80E0000}"/>
    <cellStyle name="Normal 3 3 2 2 5" xfId="3832" xr:uid="{00000000-0005-0000-0000-0000F90E0000}"/>
    <cellStyle name="Normal 3 3 2 2 5 2" xfId="3833" xr:uid="{00000000-0005-0000-0000-0000FA0E0000}"/>
    <cellStyle name="Normal 3 3 2 2 5 2 2" xfId="3834" xr:uid="{00000000-0005-0000-0000-0000FB0E0000}"/>
    <cellStyle name="Normal 3 3 2 2 5 2 2 2" xfId="3835" xr:uid="{00000000-0005-0000-0000-0000FC0E0000}"/>
    <cellStyle name="Normal 3 3 2 2 5 2 3" xfId="3836" xr:uid="{00000000-0005-0000-0000-0000FD0E0000}"/>
    <cellStyle name="Normal 3 3 2 2 5 3" xfId="3837" xr:uid="{00000000-0005-0000-0000-0000FE0E0000}"/>
    <cellStyle name="Normal 3 3 2 2 5 3 2" xfId="3838" xr:uid="{00000000-0005-0000-0000-0000FF0E0000}"/>
    <cellStyle name="Normal 3 3 2 2 5 3 2 2" xfId="3839" xr:uid="{00000000-0005-0000-0000-0000000F0000}"/>
    <cellStyle name="Normal 3 3 2 2 5 3 3" xfId="3840" xr:uid="{00000000-0005-0000-0000-0000010F0000}"/>
    <cellStyle name="Normal 3 3 2 2 5 4" xfId="3841" xr:uid="{00000000-0005-0000-0000-0000020F0000}"/>
    <cellStyle name="Normal 3 3 2 2 5 4 2" xfId="3842" xr:uid="{00000000-0005-0000-0000-0000030F0000}"/>
    <cellStyle name="Normal 3 3 2 2 5 5" xfId="3843" xr:uid="{00000000-0005-0000-0000-0000040F0000}"/>
    <cellStyle name="Normal 3 3 2 2 6" xfId="3844" xr:uid="{00000000-0005-0000-0000-0000050F0000}"/>
    <cellStyle name="Normal 3 3 2 2 6 2" xfId="3845" xr:uid="{00000000-0005-0000-0000-0000060F0000}"/>
    <cellStyle name="Normal 3 3 2 2 6 2 2" xfId="3846" xr:uid="{00000000-0005-0000-0000-0000070F0000}"/>
    <cellStyle name="Normal 3 3 2 2 6 3" xfId="3847" xr:uid="{00000000-0005-0000-0000-0000080F0000}"/>
    <cellStyle name="Normal 3 3 2 2 7" xfId="3848" xr:uid="{00000000-0005-0000-0000-0000090F0000}"/>
    <cellStyle name="Normal 3 3 2 2 7 2" xfId="3849" xr:uid="{00000000-0005-0000-0000-00000A0F0000}"/>
    <cellStyle name="Normal 3 3 2 2 7 2 2" xfId="3850" xr:uid="{00000000-0005-0000-0000-00000B0F0000}"/>
    <cellStyle name="Normal 3 3 2 2 7 3" xfId="3851" xr:uid="{00000000-0005-0000-0000-00000C0F0000}"/>
    <cellStyle name="Normal 3 3 2 2 8" xfId="3852" xr:uid="{00000000-0005-0000-0000-00000D0F0000}"/>
    <cellStyle name="Normal 3 3 2 2 8 2" xfId="3853" xr:uid="{00000000-0005-0000-0000-00000E0F0000}"/>
    <cellStyle name="Normal 3 3 2 2 9" xfId="3854" xr:uid="{00000000-0005-0000-0000-00000F0F0000}"/>
    <cellStyle name="Normal 3 3 2 3" xfId="3855" xr:uid="{00000000-0005-0000-0000-0000100F0000}"/>
    <cellStyle name="Normal 3 3 2 3 2" xfId="3856" xr:uid="{00000000-0005-0000-0000-0000110F0000}"/>
    <cellStyle name="Normal 3 3 2 3 2 2" xfId="3857" xr:uid="{00000000-0005-0000-0000-0000120F0000}"/>
    <cellStyle name="Normal 3 3 2 3 2 2 2" xfId="3858" xr:uid="{00000000-0005-0000-0000-0000130F0000}"/>
    <cellStyle name="Normal 3 3 2 3 2 2 2 2" xfId="3859" xr:uid="{00000000-0005-0000-0000-0000140F0000}"/>
    <cellStyle name="Normal 3 3 2 3 2 2 2 2 2" xfId="3860" xr:uid="{00000000-0005-0000-0000-0000150F0000}"/>
    <cellStyle name="Normal 3 3 2 3 2 2 2 2 2 2" xfId="3861" xr:uid="{00000000-0005-0000-0000-0000160F0000}"/>
    <cellStyle name="Normal 3 3 2 3 2 2 2 2 3" xfId="3862" xr:uid="{00000000-0005-0000-0000-0000170F0000}"/>
    <cellStyle name="Normal 3 3 2 3 2 2 2 3" xfId="3863" xr:uid="{00000000-0005-0000-0000-0000180F0000}"/>
    <cellStyle name="Normal 3 3 2 3 2 2 2 3 2" xfId="3864" xr:uid="{00000000-0005-0000-0000-0000190F0000}"/>
    <cellStyle name="Normal 3 3 2 3 2 2 2 3 2 2" xfId="3865" xr:uid="{00000000-0005-0000-0000-00001A0F0000}"/>
    <cellStyle name="Normal 3 3 2 3 2 2 2 3 3" xfId="3866" xr:uid="{00000000-0005-0000-0000-00001B0F0000}"/>
    <cellStyle name="Normal 3 3 2 3 2 2 2 4" xfId="3867" xr:uid="{00000000-0005-0000-0000-00001C0F0000}"/>
    <cellStyle name="Normal 3 3 2 3 2 2 2 4 2" xfId="3868" xr:uid="{00000000-0005-0000-0000-00001D0F0000}"/>
    <cellStyle name="Normal 3 3 2 3 2 2 2 5" xfId="3869" xr:uid="{00000000-0005-0000-0000-00001E0F0000}"/>
    <cellStyle name="Normal 3 3 2 3 2 2 3" xfId="3870" xr:uid="{00000000-0005-0000-0000-00001F0F0000}"/>
    <cellStyle name="Normal 3 3 2 3 2 2 3 2" xfId="3871" xr:uid="{00000000-0005-0000-0000-0000200F0000}"/>
    <cellStyle name="Normal 3 3 2 3 2 2 3 2 2" xfId="3872" xr:uid="{00000000-0005-0000-0000-0000210F0000}"/>
    <cellStyle name="Normal 3 3 2 3 2 2 3 3" xfId="3873" xr:uid="{00000000-0005-0000-0000-0000220F0000}"/>
    <cellStyle name="Normal 3 3 2 3 2 2 4" xfId="3874" xr:uid="{00000000-0005-0000-0000-0000230F0000}"/>
    <cellStyle name="Normal 3 3 2 3 2 2 4 2" xfId="3875" xr:uid="{00000000-0005-0000-0000-0000240F0000}"/>
    <cellStyle name="Normal 3 3 2 3 2 2 4 2 2" xfId="3876" xr:uid="{00000000-0005-0000-0000-0000250F0000}"/>
    <cellStyle name="Normal 3 3 2 3 2 2 4 3" xfId="3877" xr:uid="{00000000-0005-0000-0000-0000260F0000}"/>
    <cellStyle name="Normal 3 3 2 3 2 2 5" xfId="3878" xr:uid="{00000000-0005-0000-0000-0000270F0000}"/>
    <cellStyle name="Normal 3 3 2 3 2 2 5 2" xfId="3879" xr:uid="{00000000-0005-0000-0000-0000280F0000}"/>
    <cellStyle name="Normal 3 3 2 3 2 2 6" xfId="3880" xr:uid="{00000000-0005-0000-0000-0000290F0000}"/>
    <cellStyle name="Normal 3 3 2 3 2 3" xfId="3881" xr:uid="{00000000-0005-0000-0000-00002A0F0000}"/>
    <cellStyle name="Normal 3 3 2 3 2 3 2" xfId="3882" xr:uid="{00000000-0005-0000-0000-00002B0F0000}"/>
    <cellStyle name="Normal 3 3 2 3 2 3 2 2" xfId="3883" xr:uid="{00000000-0005-0000-0000-00002C0F0000}"/>
    <cellStyle name="Normal 3 3 2 3 2 3 2 2 2" xfId="3884" xr:uid="{00000000-0005-0000-0000-00002D0F0000}"/>
    <cellStyle name="Normal 3 3 2 3 2 3 2 3" xfId="3885" xr:uid="{00000000-0005-0000-0000-00002E0F0000}"/>
    <cellStyle name="Normal 3 3 2 3 2 3 3" xfId="3886" xr:uid="{00000000-0005-0000-0000-00002F0F0000}"/>
    <cellStyle name="Normal 3 3 2 3 2 3 3 2" xfId="3887" xr:uid="{00000000-0005-0000-0000-0000300F0000}"/>
    <cellStyle name="Normal 3 3 2 3 2 3 3 2 2" xfId="3888" xr:uid="{00000000-0005-0000-0000-0000310F0000}"/>
    <cellStyle name="Normal 3 3 2 3 2 3 3 3" xfId="3889" xr:uid="{00000000-0005-0000-0000-0000320F0000}"/>
    <cellStyle name="Normal 3 3 2 3 2 3 4" xfId="3890" xr:uid="{00000000-0005-0000-0000-0000330F0000}"/>
    <cellStyle name="Normal 3 3 2 3 2 3 4 2" xfId="3891" xr:uid="{00000000-0005-0000-0000-0000340F0000}"/>
    <cellStyle name="Normal 3 3 2 3 2 3 5" xfId="3892" xr:uid="{00000000-0005-0000-0000-0000350F0000}"/>
    <cellStyle name="Normal 3 3 2 3 2 4" xfId="3893" xr:uid="{00000000-0005-0000-0000-0000360F0000}"/>
    <cellStyle name="Normal 3 3 2 3 2 4 2" xfId="3894" xr:uid="{00000000-0005-0000-0000-0000370F0000}"/>
    <cellStyle name="Normal 3 3 2 3 2 4 2 2" xfId="3895" xr:uid="{00000000-0005-0000-0000-0000380F0000}"/>
    <cellStyle name="Normal 3 3 2 3 2 4 3" xfId="3896" xr:uid="{00000000-0005-0000-0000-0000390F0000}"/>
    <cellStyle name="Normal 3 3 2 3 2 5" xfId="3897" xr:uid="{00000000-0005-0000-0000-00003A0F0000}"/>
    <cellStyle name="Normal 3 3 2 3 2 5 2" xfId="3898" xr:uid="{00000000-0005-0000-0000-00003B0F0000}"/>
    <cellStyle name="Normal 3 3 2 3 2 5 2 2" xfId="3899" xr:uid="{00000000-0005-0000-0000-00003C0F0000}"/>
    <cellStyle name="Normal 3 3 2 3 2 5 3" xfId="3900" xr:uid="{00000000-0005-0000-0000-00003D0F0000}"/>
    <cellStyle name="Normal 3 3 2 3 2 6" xfId="3901" xr:uid="{00000000-0005-0000-0000-00003E0F0000}"/>
    <cellStyle name="Normal 3 3 2 3 2 6 2" xfId="3902" xr:uid="{00000000-0005-0000-0000-00003F0F0000}"/>
    <cellStyle name="Normal 3 3 2 3 2 7" xfId="3903" xr:uid="{00000000-0005-0000-0000-0000400F0000}"/>
    <cellStyle name="Normal 3 3 2 3 3" xfId="3904" xr:uid="{00000000-0005-0000-0000-0000410F0000}"/>
    <cellStyle name="Normal 3 3 2 3 3 2" xfId="3905" xr:uid="{00000000-0005-0000-0000-0000420F0000}"/>
    <cellStyle name="Normal 3 3 2 3 3 2 2" xfId="3906" xr:uid="{00000000-0005-0000-0000-0000430F0000}"/>
    <cellStyle name="Normal 3 3 2 3 3 2 2 2" xfId="3907" xr:uid="{00000000-0005-0000-0000-0000440F0000}"/>
    <cellStyle name="Normal 3 3 2 3 3 2 2 2 2" xfId="3908" xr:uid="{00000000-0005-0000-0000-0000450F0000}"/>
    <cellStyle name="Normal 3 3 2 3 3 2 2 3" xfId="3909" xr:uid="{00000000-0005-0000-0000-0000460F0000}"/>
    <cellStyle name="Normal 3 3 2 3 3 2 3" xfId="3910" xr:uid="{00000000-0005-0000-0000-0000470F0000}"/>
    <cellStyle name="Normal 3 3 2 3 3 2 3 2" xfId="3911" xr:uid="{00000000-0005-0000-0000-0000480F0000}"/>
    <cellStyle name="Normal 3 3 2 3 3 2 3 2 2" xfId="3912" xr:uid="{00000000-0005-0000-0000-0000490F0000}"/>
    <cellStyle name="Normal 3 3 2 3 3 2 3 3" xfId="3913" xr:uid="{00000000-0005-0000-0000-00004A0F0000}"/>
    <cellStyle name="Normal 3 3 2 3 3 2 4" xfId="3914" xr:uid="{00000000-0005-0000-0000-00004B0F0000}"/>
    <cellStyle name="Normal 3 3 2 3 3 2 4 2" xfId="3915" xr:uid="{00000000-0005-0000-0000-00004C0F0000}"/>
    <cellStyle name="Normal 3 3 2 3 3 2 5" xfId="3916" xr:uid="{00000000-0005-0000-0000-00004D0F0000}"/>
    <cellStyle name="Normal 3 3 2 3 3 3" xfId="3917" xr:uid="{00000000-0005-0000-0000-00004E0F0000}"/>
    <cellStyle name="Normal 3 3 2 3 3 3 2" xfId="3918" xr:uid="{00000000-0005-0000-0000-00004F0F0000}"/>
    <cellStyle name="Normal 3 3 2 3 3 3 2 2" xfId="3919" xr:uid="{00000000-0005-0000-0000-0000500F0000}"/>
    <cellStyle name="Normal 3 3 2 3 3 3 3" xfId="3920" xr:uid="{00000000-0005-0000-0000-0000510F0000}"/>
    <cellStyle name="Normal 3 3 2 3 3 4" xfId="3921" xr:uid="{00000000-0005-0000-0000-0000520F0000}"/>
    <cellStyle name="Normal 3 3 2 3 3 4 2" xfId="3922" xr:uid="{00000000-0005-0000-0000-0000530F0000}"/>
    <cellStyle name="Normal 3 3 2 3 3 4 2 2" xfId="3923" xr:uid="{00000000-0005-0000-0000-0000540F0000}"/>
    <cellStyle name="Normal 3 3 2 3 3 4 3" xfId="3924" xr:uid="{00000000-0005-0000-0000-0000550F0000}"/>
    <cellStyle name="Normal 3 3 2 3 3 5" xfId="3925" xr:uid="{00000000-0005-0000-0000-0000560F0000}"/>
    <cellStyle name="Normal 3 3 2 3 3 5 2" xfId="3926" xr:uid="{00000000-0005-0000-0000-0000570F0000}"/>
    <cellStyle name="Normal 3 3 2 3 3 6" xfId="3927" xr:uid="{00000000-0005-0000-0000-0000580F0000}"/>
    <cellStyle name="Normal 3 3 2 3 4" xfId="3928" xr:uid="{00000000-0005-0000-0000-0000590F0000}"/>
    <cellStyle name="Normal 3 3 2 3 4 2" xfId="3929" xr:uid="{00000000-0005-0000-0000-00005A0F0000}"/>
    <cellStyle name="Normal 3 3 2 3 4 2 2" xfId="3930" xr:uid="{00000000-0005-0000-0000-00005B0F0000}"/>
    <cellStyle name="Normal 3 3 2 3 4 2 2 2" xfId="3931" xr:uid="{00000000-0005-0000-0000-00005C0F0000}"/>
    <cellStyle name="Normal 3 3 2 3 4 2 3" xfId="3932" xr:uid="{00000000-0005-0000-0000-00005D0F0000}"/>
    <cellStyle name="Normal 3 3 2 3 4 3" xfId="3933" xr:uid="{00000000-0005-0000-0000-00005E0F0000}"/>
    <cellStyle name="Normal 3 3 2 3 4 3 2" xfId="3934" xr:uid="{00000000-0005-0000-0000-00005F0F0000}"/>
    <cellStyle name="Normal 3 3 2 3 4 3 2 2" xfId="3935" xr:uid="{00000000-0005-0000-0000-0000600F0000}"/>
    <cellStyle name="Normal 3 3 2 3 4 3 3" xfId="3936" xr:uid="{00000000-0005-0000-0000-0000610F0000}"/>
    <cellStyle name="Normal 3 3 2 3 4 4" xfId="3937" xr:uid="{00000000-0005-0000-0000-0000620F0000}"/>
    <cellStyle name="Normal 3 3 2 3 4 4 2" xfId="3938" xr:uid="{00000000-0005-0000-0000-0000630F0000}"/>
    <cellStyle name="Normal 3 3 2 3 4 5" xfId="3939" xr:uid="{00000000-0005-0000-0000-0000640F0000}"/>
    <cellStyle name="Normal 3 3 2 3 5" xfId="3940" xr:uid="{00000000-0005-0000-0000-0000650F0000}"/>
    <cellStyle name="Normal 3 3 2 3 5 2" xfId="3941" xr:uid="{00000000-0005-0000-0000-0000660F0000}"/>
    <cellStyle name="Normal 3 3 2 3 5 2 2" xfId="3942" xr:uid="{00000000-0005-0000-0000-0000670F0000}"/>
    <cellStyle name="Normal 3 3 2 3 5 3" xfId="3943" xr:uid="{00000000-0005-0000-0000-0000680F0000}"/>
    <cellStyle name="Normal 3 3 2 3 6" xfId="3944" xr:uid="{00000000-0005-0000-0000-0000690F0000}"/>
    <cellStyle name="Normal 3 3 2 3 6 2" xfId="3945" xr:uid="{00000000-0005-0000-0000-00006A0F0000}"/>
    <cellStyle name="Normal 3 3 2 3 6 2 2" xfId="3946" xr:uid="{00000000-0005-0000-0000-00006B0F0000}"/>
    <cellStyle name="Normal 3 3 2 3 6 3" xfId="3947" xr:uid="{00000000-0005-0000-0000-00006C0F0000}"/>
    <cellStyle name="Normal 3 3 2 3 7" xfId="3948" xr:uid="{00000000-0005-0000-0000-00006D0F0000}"/>
    <cellStyle name="Normal 3 3 2 3 7 2" xfId="3949" xr:uid="{00000000-0005-0000-0000-00006E0F0000}"/>
    <cellStyle name="Normal 3 3 2 3 8" xfId="3950" xr:uid="{00000000-0005-0000-0000-00006F0F0000}"/>
    <cellStyle name="Normal 3 3 2 4" xfId="3951" xr:uid="{00000000-0005-0000-0000-0000700F0000}"/>
    <cellStyle name="Normal 3 3 2 4 2" xfId="3952" xr:uid="{00000000-0005-0000-0000-0000710F0000}"/>
    <cellStyle name="Normal 3 3 2 4 2 2" xfId="3953" xr:uid="{00000000-0005-0000-0000-0000720F0000}"/>
    <cellStyle name="Normal 3 3 2 4 2 2 2" xfId="3954" xr:uid="{00000000-0005-0000-0000-0000730F0000}"/>
    <cellStyle name="Normal 3 3 2 4 2 2 2 2" xfId="3955" xr:uid="{00000000-0005-0000-0000-0000740F0000}"/>
    <cellStyle name="Normal 3 3 2 4 2 2 2 2 2" xfId="3956" xr:uid="{00000000-0005-0000-0000-0000750F0000}"/>
    <cellStyle name="Normal 3 3 2 4 2 2 2 3" xfId="3957" xr:uid="{00000000-0005-0000-0000-0000760F0000}"/>
    <cellStyle name="Normal 3 3 2 4 2 2 3" xfId="3958" xr:uid="{00000000-0005-0000-0000-0000770F0000}"/>
    <cellStyle name="Normal 3 3 2 4 2 2 3 2" xfId="3959" xr:uid="{00000000-0005-0000-0000-0000780F0000}"/>
    <cellStyle name="Normal 3 3 2 4 2 2 3 2 2" xfId="3960" xr:uid="{00000000-0005-0000-0000-0000790F0000}"/>
    <cellStyle name="Normal 3 3 2 4 2 2 3 3" xfId="3961" xr:uid="{00000000-0005-0000-0000-00007A0F0000}"/>
    <cellStyle name="Normal 3 3 2 4 2 2 4" xfId="3962" xr:uid="{00000000-0005-0000-0000-00007B0F0000}"/>
    <cellStyle name="Normal 3 3 2 4 2 2 4 2" xfId="3963" xr:uid="{00000000-0005-0000-0000-00007C0F0000}"/>
    <cellStyle name="Normal 3 3 2 4 2 2 5" xfId="3964" xr:uid="{00000000-0005-0000-0000-00007D0F0000}"/>
    <cellStyle name="Normal 3 3 2 4 2 3" xfId="3965" xr:uid="{00000000-0005-0000-0000-00007E0F0000}"/>
    <cellStyle name="Normal 3 3 2 4 2 3 2" xfId="3966" xr:uid="{00000000-0005-0000-0000-00007F0F0000}"/>
    <cellStyle name="Normal 3 3 2 4 2 3 2 2" xfId="3967" xr:uid="{00000000-0005-0000-0000-0000800F0000}"/>
    <cellStyle name="Normal 3 3 2 4 2 3 3" xfId="3968" xr:uid="{00000000-0005-0000-0000-0000810F0000}"/>
    <cellStyle name="Normal 3 3 2 4 2 4" xfId="3969" xr:uid="{00000000-0005-0000-0000-0000820F0000}"/>
    <cellStyle name="Normal 3 3 2 4 2 4 2" xfId="3970" xr:uid="{00000000-0005-0000-0000-0000830F0000}"/>
    <cellStyle name="Normal 3 3 2 4 2 4 2 2" xfId="3971" xr:uid="{00000000-0005-0000-0000-0000840F0000}"/>
    <cellStyle name="Normal 3 3 2 4 2 4 3" xfId="3972" xr:uid="{00000000-0005-0000-0000-0000850F0000}"/>
    <cellStyle name="Normal 3 3 2 4 2 5" xfId="3973" xr:uid="{00000000-0005-0000-0000-0000860F0000}"/>
    <cellStyle name="Normal 3 3 2 4 2 5 2" xfId="3974" xr:uid="{00000000-0005-0000-0000-0000870F0000}"/>
    <cellStyle name="Normal 3 3 2 4 2 6" xfId="3975" xr:uid="{00000000-0005-0000-0000-0000880F0000}"/>
    <cellStyle name="Normal 3 3 2 4 3" xfId="3976" xr:uid="{00000000-0005-0000-0000-0000890F0000}"/>
    <cellStyle name="Normal 3 3 2 4 3 2" xfId="3977" xr:uid="{00000000-0005-0000-0000-00008A0F0000}"/>
    <cellStyle name="Normal 3 3 2 4 3 2 2" xfId="3978" xr:uid="{00000000-0005-0000-0000-00008B0F0000}"/>
    <cellStyle name="Normal 3 3 2 4 3 2 2 2" xfId="3979" xr:uid="{00000000-0005-0000-0000-00008C0F0000}"/>
    <cellStyle name="Normal 3 3 2 4 3 2 3" xfId="3980" xr:uid="{00000000-0005-0000-0000-00008D0F0000}"/>
    <cellStyle name="Normal 3 3 2 4 3 3" xfId="3981" xr:uid="{00000000-0005-0000-0000-00008E0F0000}"/>
    <cellStyle name="Normal 3 3 2 4 3 3 2" xfId="3982" xr:uid="{00000000-0005-0000-0000-00008F0F0000}"/>
    <cellStyle name="Normal 3 3 2 4 3 3 2 2" xfId="3983" xr:uid="{00000000-0005-0000-0000-0000900F0000}"/>
    <cellStyle name="Normal 3 3 2 4 3 3 3" xfId="3984" xr:uid="{00000000-0005-0000-0000-0000910F0000}"/>
    <cellStyle name="Normal 3 3 2 4 3 4" xfId="3985" xr:uid="{00000000-0005-0000-0000-0000920F0000}"/>
    <cellStyle name="Normal 3 3 2 4 3 4 2" xfId="3986" xr:uid="{00000000-0005-0000-0000-0000930F0000}"/>
    <cellStyle name="Normal 3 3 2 4 3 5" xfId="3987" xr:uid="{00000000-0005-0000-0000-0000940F0000}"/>
    <cellStyle name="Normal 3 3 2 4 4" xfId="3988" xr:uid="{00000000-0005-0000-0000-0000950F0000}"/>
    <cellStyle name="Normal 3 3 2 4 4 2" xfId="3989" xr:uid="{00000000-0005-0000-0000-0000960F0000}"/>
    <cellStyle name="Normal 3 3 2 4 4 2 2" xfId="3990" xr:uid="{00000000-0005-0000-0000-0000970F0000}"/>
    <cellStyle name="Normal 3 3 2 4 4 3" xfId="3991" xr:uid="{00000000-0005-0000-0000-0000980F0000}"/>
    <cellStyle name="Normal 3 3 2 4 5" xfId="3992" xr:uid="{00000000-0005-0000-0000-0000990F0000}"/>
    <cellStyle name="Normal 3 3 2 4 5 2" xfId="3993" xr:uid="{00000000-0005-0000-0000-00009A0F0000}"/>
    <cellStyle name="Normal 3 3 2 4 5 2 2" xfId="3994" xr:uid="{00000000-0005-0000-0000-00009B0F0000}"/>
    <cellStyle name="Normal 3 3 2 4 5 3" xfId="3995" xr:uid="{00000000-0005-0000-0000-00009C0F0000}"/>
    <cellStyle name="Normal 3 3 2 4 6" xfId="3996" xr:uid="{00000000-0005-0000-0000-00009D0F0000}"/>
    <cellStyle name="Normal 3 3 2 4 6 2" xfId="3997" xr:uid="{00000000-0005-0000-0000-00009E0F0000}"/>
    <cellStyle name="Normal 3 3 2 4 7" xfId="3998" xr:uid="{00000000-0005-0000-0000-00009F0F0000}"/>
    <cellStyle name="Normal 3 3 2 5" xfId="3999" xr:uid="{00000000-0005-0000-0000-0000A00F0000}"/>
    <cellStyle name="Normal 3 3 2 5 2" xfId="4000" xr:uid="{00000000-0005-0000-0000-0000A10F0000}"/>
    <cellStyle name="Normal 3 3 2 5 2 2" xfId="4001" xr:uid="{00000000-0005-0000-0000-0000A20F0000}"/>
    <cellStyle name="Normal 3 3 2 5 2 2 2" xfId="4002" xr:uid="{00000000-0005-0000-0000-0000A30F0000}"/>
    <cellStyle name="Normal 3 3 2 5 2 2 2 2" xfId="4003" xr:uid="{00000000-0005-0000-0000-0000A40F0000}"/>
    <cellStyle name="Normal 3 3 2 5 2 2 3" xfId="4004" xr:uid="{00000000-0005-0000-0000-0000A50F0000}"/>
    <cellStyle name="Normal 3 3 2 5 2 3" xfId="4005" xr:uid="{00000000-0005-0000-0000-0000A60F0000}"/>
    <cellStyle name="Normal 3 3 2 5 2 3 2" xfId="4006" xr:uid="{00000000-0005-0000-0000-0000A70F0000}"/>
    <cellStyle name="Normal 3 3 2 5 2 3 2 2" xfId="4007" xr:uid="{00000000-0005-0000-0000-0000A80F0000}"/>
    <cellStyle name="Normal 3 3 2 5 2 3 3" xfId="4008" xr:uid="{00000000-0005-0000-0000-0000A90F0000}"/>
    <cellStyle name="Normal 3 3 2 5 2 4" xfId="4009" xr:uid="{00000000-0005-0000-0000-0000AA0F0000}"/>
    <cellStyle name="Normal 3 3 2 5 2 4 2" xfId="4010" xr:uid="{00000000-0005-0000-0000-0000AB0F0000}"/>
    <cellStyle name="Normal 3 3 2 5 2 5" xfId="4011" xr:uid="{00000000-0005-0000-0000-0000AC0F0000}"/>
    <cellStyle name="Normal 3 3 2 5 3" xfId="4012" xr:uid="{00000000-0005-0000-0000-0000AD0F0000}"/>
    <cellStyle name="Normal 3 3 2 5 3 2" xfId="4013" xr:uid="{00000000-0005-0000-0000-0000AE0F0000}"/>
    <cellStyle name="Normal 3 3 2 5 3 2 2" xfId="4014" xr:uid="{00000000-0005-0000-0000-0000AF0F0000}"/>
    <cellStyle name="Normal 3 3 2 5 3 3" xfId="4015" xr:uid="{00000000-0005-0000-0000-0000B00F0000}"/>
    <cellStyle name="Normal 3 3 2 5 4" xfId="4016" xr:uid="{00000000-0005-0000-0000-0000B10F0000}"/>
    <cellStyle name="Normal 3 3 2 5 4 2" xfId="4017" xr:uid="{00000000-0005-0000-0000-0000B20F0000}"/>
    <cellStyle name="Normal 3 3 2 5 4 2 2" xfId="4018" xr:uid="{00000000-0005-0000-0000-0000B30F0000}"/>
    <cellStyle name="Normal 3 3 2 5 4 3" xfId="4019" xr:uid="{00000000-0005-0000-0000-0000B40F0000}"/>
    <cellStyle name="Normal 3 3 2 5 5" xfId="4020" xr:uid="{00000000-0005-0000-0000-0000B50F0000}"/>
    <cellStyle name="Normal 3 3 2 5 5 2" xfId="4021" xr:uid="{00000000-0005-0000-0000-0000B60F0000}"/>
    <cellStyle name="Normal 3 3 2 5 6" xfId="4022" xr:uid="{00000000-0005-0000-0000-0000B70F0000}"/>
    <cellStyle name="Normal 3 3 2 6" xfId="4023" xr:uid="{00000000-0005-0000-0000-0000B80F0000}"/>
    <cellStyle name="Normal 3 3 2 6 2" xfId="4024" xr:uid="{00000000-0005-0000-0000-0000B90F0000}"/>
    <cellStyle name="Normal 3 3 2 6 2 2" xfId="4025" xr:uid="{00000000-0005-0000-0000-0000BA0F0000}"/>
    <cellStyle name="Normal 3 3 2 6 2 2 2" xfId="4026" xr:uid="{00000000-0005-0000-0000-0000BB0F0000}"/>
    <cellStyle name="Normal 3 3 2 6 2 3" xfId="4027" xr:uid="{00000000-0005-0000-0000-0000BC0F0000}"/>
    <cellStyle name="Normal 3 3 2 6 3" xfId="4028" xr:uid="{00000000-0005-0000-0000-0000BD0F0000}"/>
    <cellStyle name="Normal 3 3 2 6 3 2" xfId="4029" xr:uid="{00000000-0005-0000-0000-0000BE0F0000}"/>
    <cellStyle name="Normal 3 3 2 6 3 2 2" xfId="4030" xr:uid="{00000000-0005-0000-0000-0000BF0F0000}"/>
    <cellStyle name="Normal 3 3 2 6 3 3" xfId="4031" xr:uid="{00000000-0005-0000-0000-0000C00F0000}"/>
    <cellStyle name="Normal 3 3 2 6 4" xfId="4032" xr:uid="{00000000-0005-0000-0000-0000C10F0000}"/>
    <cellStyle name="Normal 3 3 2 6 4 2" xfId="4033" xr:uid="{00000000-0005-0000-0000-0000C20F0000}"/>
    <cellStyle name="Normal 3 3 2 6 5" xfId="4034" xr:uid="{00000000-0005-0000-0000-0000C30F0000}"/>
    <cellStyle name="Normal 3 3 2 7" xfId="4035" xr:uid="{00000000-0005-0000-0000-0000C40F0000}"/>
    <cellStyle name="Normal 3 3 2 7 2" xfId="4036" xr:uid="{00000000-0005-0000-0000-0000C50F0000}"/>
    <cellStyle name="Normal 3 3 2 7 2 2" xfId="4037" xr:uid="{00000000-0005-0000-0000-0000C60F0000}"/>
    <cellStyle name="Normal 3 3 2 7 3" xfId="4038" xr:uid="{00000000-0005-0000-0000-0000C70F0000}"/>
    <cellStyle name="Normal 3 3 2 8" xfId="4039" xr:uid="{00000000-0005-0000-0000-0000C80F0000}"/>
    <cellStyle name="Normal 3 3 2 8 2" xfId="4040" xr:uid="{00000000-0005-0000-0000-0000C90F0000}"/>
    <cellStyle name="Normal 3 3 2 8 2 2" xfId="4041" xr:uid="{00000000-0005-0000-0000-0000CA0F0000}"/>
    <cellStyle name="Normal 3 3 2 8 3" xfId="4042" xr:uid="{00000000-0005-0000-0000-0000CB0F0000}"/>
    <cellStyle name="Normal 3 3 2 9" xfId="4043" xr:uid="{00000000-0005-0000-0000-0000CC0F0000}"/>
    <cellStyle name="Normal 3 3 2 9 2" xfId="4044" xr:uid="{00000000-0005-0000-0000-0000CD0F0000}"/>
    <cellStyle name="Normal 3 3 3" xfId="4045" xr:uid="{00000000-0005-0000-0000-0000CE0F0000}"/>
    <cellStyle name="Normal 3 3 3 2" xfId="4046" xr:uid="{00000000-0005-0000-0000-0000CF0F0000}"/>
    <cellStyle name="Normal 3 3 3 2 2" xfId="4047" xr:uid="{00000000-0005-0000-0000-0000D00F0000}"/>
    <cellStyle name="Normal 3 3 3 2 2 2" xfId="4048" xr:uid="{00000000-0005-0000-0000-0000D10F0000}"/>
    <cellStyle name="Normal 3 3 3 2 2 2 2" xfId="4049" xr:uid="{00000000-0005-0000-0000-0000D20F0000}"/>
    <cellStyle name="Normal 3 3 3 2 2 2 2 2" xfId="4050" xr:uid="{00000000-0005-0000-0000-0000D30F0000}"/>
    <cellStyle name="Normal 3 3 3 2 2 2 2 2 2" xfId="4051" xr:uid="{00000000-0005-0000-0000-0000D40F0000}"/>
    <cellStyle name="Normal 3 3 3 2 2 2 2 2 2 2" xfId="4052" xr:uid="{00000000-0005-0000-0000-0000D50F0000}"/>
    <cellStyle name="Normal 3 3 3 2 2 2 2 2 3" xfId="4053" xr:uid="{00000000-0005-0000-0000-0000D60F0000}"/>
    <cellStyle name="Normal 3 3 3 2 2 2 2 3" xfId="4054" xr:uid="{00000000-0005-0000-0000-0000D70F0000}"/>
    <cellStyle name="Normal 3 3 3 2 2 2 2 3 2" xfId="4055" xr:uid="{00000000-0005-0000-0000-0000D80F0000}"/>
    <cellStyle name="Normal 3 3 3 2 2 2 2 3 2 2" xfId="4056" xr:uid="{00000000-0005-0000-0000-0000D90F0000}"/>
    <cellStyle name="Normal 3 3 3 2 2 2 2 3 3" xfId="4057" xr:uid="{00000000-0005-0000-0000-0000DA0F0000}"/>
    <cellStyle name="Normal 3 3 3 2 2 2 2 4" xfId="4058" xr:uid="{00000000-0005-0000-0000-0000DB0F0000}"/>
    <cellStyle name="Normal 3 3 3 2 2 2 2 4 2" xfId="4059" xr:uid="{00000000-0005-0000-0000-0000DC0F0000}"/>
    <cellStyle name="Normal 3 3 3 2 2 2 2 5" xfId="4060" xr:uid="{00000000-0005-0000-0000-0000DD0F0000}"/>
    <cellStyle name="Normal 3 3 3 2 2 2 3" xfId="4061" xr:uid="{00000000-0005-0000-0000-0000DE0F0000}"/>
    <cellStyle name="Normal 3 3 3 2 2 2 3 2" xfId="4062" xr:uid="{00000000-0005-0000-0000-0000DF0F0000}"/>
    <cellStyle name="Normal 3 3 3 2 2 2 3 2 2" xfId="4063" xr:uid="{00000000-0005-0000-0000-0000E00F0000}"/>
    <cellStyle name="Normal 3 3 3 2 2 2 3 3" xfId="4064" xr:uid="{00000000-0005-0000-0000-0000E10F0000}"/>
    <cellStyle name="Normal 3 3 3 2 2 2 4" xfId="4065" xr:uid="{00000000-0005-0000-0000-0000E20F0000}"/>
    <cellStyle name="Normal 3 3 3 2 2 2 4 2" xfId="4066" xr:uid="{00000000-0005-0000-0000-0000E30F0000}"/>
    <cellStyle name="Normal 3 3 3 2 2 2 4 2 2" xfId="4067" xr:uid="{00000000-0005-0000-0000-0000E40F0000}"/>
    <cellStyle name="Normal 3 3 3 2 2 2 4 3" xfId="4068" xr:uid="{00000000-0005-0000-0000-0000E50F0000}"/>
    <cellStyle name="Normal 3 3 3 2 2 2 5" xfId="4069" xr:uid="{00000000-0005-0000-0000-0000E60F0000}"/>
    <cellStyle name="Normal 3 3 3 2 2 2 5 2" xfId="4070" xr:uid="{00000000-0005-0000-0000-0000E70F0000}"/>
    <cellStyle name="Normal 3 3 3 2 2 2 6" xfId="4071" xr:uid="{00000000-0005-0000-0000-0000E80F0000}"/>
    <cellStyle name="Normal 3 3 3 2 2 3" xfId="4072" xr:uid="{00000000-0005-0000-0000-0000E90F0000}"/>
    <cellStyle name="Normal 3 3 3 2 2 3 2" xfId="4073" xr:uid="{00000000-0005-0000-0000-0000EA0F0000}"/>
    <cellStyle name="Normal 3 3 3 2 2 3 2 2" xfId="4074" xr:uid="{00000000-0005-0000-0000-0000EB0F0000}"/>
    <cellStyle name="Normal 3 3 3 2 2 3 2 2 2" xfId="4075" xr:uid="{00000000-0005-0000-0000-0000EC0F0000}"/>
    <cellStyle name="Normal 3 3 3 2 2 3 2 3" xfId="4076" xr:uid="{00000000-0005-0000-0000-0000ED0F0000}"/>
    <cellStyle name="Normal 3 3 3 2 2 3 3" xfId="4077" xr:uid="{00000000-0005-0000-0000-0000EE0F0000}"/>
    <cellStyle name="Normal 3 3 3 2 2 3 3 2" xfId="4078" xr:uid="{00000000-0005-0000-0000-0000EF0F0000}"/>
    <cellStyle name="Normal 3 3 3 2 2 3 3 2 2" xfId="4079" xr:uid="{00000000-0005-0000-0000-0000F00F0000}"/>
    <cellStyle name="Normal 3 3 3 2 2 3 3 3" xfId="4080" xr:uid="{00000000-0005-0000-0000-0000F10F0000}"/>
    <cellStyle name="Normal 3 3 3 2 2 3 4" xfId="4081" xr:uid="{00000000-0005-0000-0000-0000F20F0000}"/>
    <cellStyle name="Normal 3 3 3 2 2 3 4 2" xfId="4082" xr:uid="{00000000-0005-0000-0000-0000F30F0000}"/>
    <cellStyle name="Normal 3 3 3 2 2 3 5" xfId="4083" xr:uid="{00000000-0005-0000-0000-0000F40F0000}"/>
    <cellStyle name="Normal 3 3 3 2 2 4" xfId="4084" xr:uid="{00000000-0005-0000-0000-0000F50F0000}"/>
    <cellStyle name="Normal 3 3 3 2 2 4 2" xfId="4085" xr:uid="{00000000-0005-0000-0000-0000F60F0000}"/>
    <cellStyle name="Normal 3 3 3 2 2 4 2 2" xfId="4086" xr:uid="{00000000-0005-0000-0000-0000F70F0000}"/>
    <cellStyle name="Normal 3 3 3 2 2 4 3" xfId="4087" xr:uid="{00000000-0005-0000-0000-0000F80F0000}"/>
    <cellStyle name="Normal 3 3 3 2 2 5" xfId="4088" xr:uid="{00000000-0005-0000-0000-0000F90F0000}"/>
    <cellStyle name="Normal 3 3 3 2 2 5 2" xfId="4089" xr:uid="{00000000-0005-0000-0000-0000FA0F0000}"/>
    <cellStyle name="Normal 3 3 3 2 2 5 2 2" xfId="4090" xr:uid="{00000000-0005-0000-0000-0000FB0F0000}"/>
    <cellStyle name="Normal 3 3 3 2 2 5 3" xfId="4091" xr:uid="{00000000-0005-0000-0000-0000FC0F0000}"/>
    <cellStyle name="Normal 3 3 3 2 2 6" xfId="4092" xr:uid="{00000000-0005-0000-0000-0000FD0F0000}"/>
    <cellStyle name="Normal 3 3 3 2 2 6 2" xfId="4093" xr:uid="{00000000-0005-0000-0000-0000FE0F0000}"/>
    <cellStyle name="Normal 3 3 3 2 2 7" xfId="4094" xr:uid="{00000000-0005-0000-0000-0000FF0F0000}"/>
    <cellStyle name="Normal 3 3 3 2 3" xfId="4095" xr:uid="{00000000-0005-0000-0000-000000100000}"/>
    <cellStyle name="Normal 3 3 3 2 3 2" xfId="4096" xr:uid="{00000000-0005-0000-0000-000001100000}"/>
    <cellStyle name="Normal 3 3 3 2 3 2 2" xfId="4097" xr:uid="{00000000-0005-0000-0000-000002100000}"/>
    <cellStyle name="Normal 3 3 3 2 3 2 2 2" xfId="4098" xr:uid="{00000000-0005-0000-0000-000003100000}"/>
    <cellStyle name="Normal 3 3 3 2 3 2 2 2 2" xfId="4099" xr:uid="{00000000-0005-0000-0000-000004100000}"/>
    <cellStyle name="Normal 3 3 3 2 3 2 2 3" xfId="4100" xr:uid="{00000000-0005-0000-0000-000005100000}"/>
    <cellStyle name="Normal 3 3 3 2 3 2 3" xfId="4101" xr:uid="{00000000-0005-0000-0000-000006100000}"/>
    <cellStyle name="Normal 3 3 3 2 3 2 3 2" xfId="4102" xr:uid="{00000000-0005-0000-0000-000007100000}"/>
    <cellStyle name="Normal 3 3 3 2 3 2 3 2 2" xfId="4103" xr:uid="{00000000-0005-0000-0000-000008100000}"/>
    <cellStyle name="Normal 3 3 3 2 3 2 3 3" xfId="4104" xr:uid="{00000000-0005-0000-0000-000009100000}"/>
    <cellStyle name="Normal 3 3 3 2 3 2 4" xfId="4105" xr:uid="{00000000-0005-0000-0000-00000A100000}"/>
    <cellStyle name="Normal 3 3 3 2 3 2 4 2" xfId="4106" xr:uid="{00000000-0005-0000-0000-00000B100000}"/>
    <cellStyle name="Normal 3 3 3 2 3 2 5" xfId="4107" xr:uid="{00000000-0005-0000-0000-00000C100000}"/>
    <cellStyle name="Normal 3 3 3 2 3 3" xfId="4108" xr:uid="{00000000-0005-0000-0000-00000D100000}"/>
    <cellStyle name="Normal 3 3 3 2 3 3 2" xfId="4109" xr:uid="{00000000-0005-0000-0000-00000E100000}"/>
    <cellStyle name="Normal 3 3 3 2 3 3 2 2" xfId="4110" xr:uid="{00000000-0005-0000-0000-00000F100000}"/>
    <cellStyle name="Normal 3 3 3 2 3 3 3" xfId="4111" xr:uid="{00000000-0005-0000-0000-000010100000}"/>
    <cellStyle name="Normal 3 3 3 2 3 4" xfId="4112" xr:uid="{00000000-0005-0000-0000-000011100000}"/>
    <cellStyle name="Normal 3 3 3 2 3 4 2" xfId="4113" xr:uid="{00000000-0005-0000-0000-000012100000}"/>
    <cellStyle name="Normal 3 3 3 2 3 4 2 2" xfId="4114" xr:uid="{00000000-0005-0000-0000-000013100000}"/>
    <cellStyle name="Normal 3 3 3 2 3 4 3" xfId="4115" xr:uid="{00000000-0005-0000-0000-000014100000}"/>
    <cellStyle name="Normal 3 3 3 2 3 5" xfId="4116" xr:uid="{00000000-0005-0000-0000-000015100000}"/>
    <cellStyle name="Normal 3 3 3 2 3 5 2" xfId="4117" xr:uid="{00000000-0005-0000-0000-000016100000}"/>
    <cellStyle name="Normal 3 3 3 2 3 6" xfId="4118" xr:uid="{00000000-0005-0000-0000-000017100000}"/>
    <cellStyle name="Normal 3 3 3 2 4" xfId="4119" xr:uid="{00000000-0005-0000-0000-000018100000}"/>
    <cellStyle name="Normal 3 3 3 2 4 2" xfId="4120" xr:uid="{00000000-0005-0000-0000-000019100000}"/>
    <cellStyle name="Normal 3 3 3 2 4 2 2" xfId="4121" xr:uid="{00000000-0005-0000-0000-00001A100000}"/>
    <cellStyle name="Normal 3 3 3 2 4 2 2 2" xfId="4122" xr:uid="{00000000-0005-0000-0000-00001B100000}"/>
    <cellStyle name="Normal 3 3 3 2 4 2 3" xfId="4123" xr:uid="{00000000-0005-0000-0000-00001C100000}"/>
    <cellStyle name="Normal 3 3 3 2 4 3" xfId="4124" xr:uid="{00000000-0005-0000-0000-00001D100000}"/>
    <cellStyle name="Normal 3 3 3 2 4 3 2" xfId="4125" xr:uid="{00000000-0005-0000-0000-00001E100000}"/>
    <cellStyle name="Normal 3 3 3 2 4 3 2 2" xfId="4126" xr:uid="{00000000-0005-0000-0000-00001F100000}"/>
    <cellStyle name="Normal 3 3 3 2 4 3 3" xfId="4127" xr:uid="{00000000-0005-0000-0000-000020100000}"/>
    <cellStyle name="Normal 3 3 3 2 4 4" xfId="4128" xr:uid="{00000000-0005-0000-0000-000021100000}"/>
    <cellStyle name="Normal 3 3 3 2 4 4 2" xfId="4129" xr:uid="{00000000-0005-0000-0000-000022100000}"/>
    <cellStyle name="Normal 3 3 3 2 4 5" xfId="4130" xr:uid="{00000000-0005-0000-0000-000023100000}"/>
    <cellStyle name="Normal 3 3 3 2 5" xfId="4131" xr:uid="{00000000-0005-0000-0000-000024100000}"/>
    <cellStyle name="Normal 3 3 3 2 5 2" xfId="4132" xr:uid="{00000000-0005-0000-0000-000025100000}"/>
    <cellStyle name="Normal 3 3 3 2 5 2 2" xfId="4133" xr:uid="{00000000-0005-0000-0000-000026100000}"/>
    <cellStyle name="Normal 3 3 3 2 5 3" xfId="4134" xr:uid="{00000000-0005-0000-0000-000027100000}"/>
    <cellStyle name="Normal 3 3 3 2 6" xfId="4135" xr:uid="{00000000-0005-0000-0000-000028100000}"/>
    <cellStyle name="Normal 3 3 3 2 6 2" xfId="4136" xr:uid="{00000000-0005-0000-0000-000029100000}"/>
    <cellStyle name="Normal 3 3 3 2 6 2 2" xfId="4137" xr:uid="{00000000-0005-0000-0000-00002A100000}"/>
    <cellStyle name="Normal 3 3 3 2 6 3" xfId="4138" xr:uid="{00000000-0005-0000-0000-00002B100000}"/>
    <cellStyle name="Normal 3 3 3 2 7" xfId="4139" xr:uid="{00000000-0005-0000-0000-00002C100000}"/>
    <cellStyle name="Normal 3 3 3 2 7 2" xfId="4140" xr:uid="{00000000-0005-0000-0000-00002D100000}"/>
    <cellStyle name="Normal 3 3 3 2 8" xfId="4141" xr:uid="{00000000-0005-0000-0000-00002E100000}"/>
    <cellStyle name="Normal 3 3 3 3" xfId="4142" xr:uid="{00000000-0005-0000-0000-00002F100000}"/>
    <cellStyle name="Normal 3 3 3 3 2" xfId="4143" xr:uid="{00000000-0005-0000-0000-000030100000}"/>
    <cellStyle name="Normal 3 3 3 3 2 2" xfId="4144" xr:uid="{00000000-0005-0000-0000-000031100000}"/>
    <cellStyle name="Normal 3 3 3 3 2 2 2" xfId="4145" xr:uid="{00000000-0005-0000-0000-000032100000}"/>
    <cellStyle name="Normal 3 3 3 3 2 2 2 2" xfId="4146" xr:uid="{00000000-0005-0000-0000-000033100000}"/>
    <cellStyle name="Normal 3 3 3 3 2 2 2 2 2" xfId="4147" xr:uid="{00000000-0005-0000-0000-000034100000}"/>
    <cellStyle name="Normal 3 3 3 3 2 2 2 3" xfId="4148" xr:uid="{00000000-0005-0000-0000-000035100000}"/>
    <cellStyle name="Normal 3 3 3 3 2 2 3" xfId="4149" xr:uid="{00000000-0005-0000-0000-000036100000}"/>
    <cellStyle name="Normal 3 3 3 3 2 2 3 2" xfId="4150" xr:uid="{00000000-0005-0000-0000-000037100000}"/>
    <cellStyle name="Normal 3 3 3 3 2 2 3 2 2" xfId="4151" xr:uid="{00000000-0005-0000-0000-000038100000}"/>
    <cellStyle name="Normal 3 3 3 3 2 2 3 3" xfId="4152" xr:uid="{00000000-0005-0000-0000-000039100000}"/>
    <cellStyle name="Normal 3 3 3 3 2 2 4" xfId="4153" xr:uid="{00000000-0005-0000-0000-00003A100000}"/>
    <cellStyle name="Normal 3 3 3 3 2 2 4 2" xfId="4154" xr:uid="{00000000-0005-0000-0000-00003B100000}"/>
    <cellStyle name="Normal 3 3 3 3 2 2 5" xfId="4155" xr:uid="{00000000-0005-0000-0000-00003C100000}"/>
    <cellStyle name="Normal 3 3 3 3 2 3" xfId="4156" xr:uid="{00000000-0005-0000-0000-00003D100000}"/>
    <cellStyle name="Normal 3 3 3 3 2 3 2" xfId="4157" xr:uid="{00000000-0005-0000-0000-00003E100000}"/>
    <cellStyle name="Normal 3 3 3 3 2 3 2 2" xfId="4158" xr:uid="{00000000-0005-0000-0000-00003F100000}"/>
    <cellStyle name="Normal 3 3 3 3 2 3 3" xfId="4159" xr:uid="{00000000-0005-0000-0000-000040100000}"/>
    <cellStyle name="Normal 3 3 3 3 2 4" xfId="4160" xr:uid="{00000000-0005-0000-0000-000041100000}"/>
    <cellStyle name="Normal 3 3 3 3 2 4 2" xfId="4161" xr:uid="{00000000-0005-0000-0000-000042100000}"/>
    <cellStyle name="Normal 3 3 3 3 2 4 2 2" xfId="4162" xr:uid="{00000000-0005-0000-0000-000043100000}"/>
    <cellStyle name="Normal 3 3 3 3 2 4 3" xfId="4163" xr:uid="{00000000-0005-0000-0000-000044100000}"/>
    <cellStyle name="Normal 3 3 3 3 2 5" xfId="4164" xr:uid="{00000000-0005-0000-0000-000045100000}"/>
    <cellStyle name="Normal 3 3 3 3 2 5 2" xfId="4165" xr:uid="{00000000-0005-0000-0000-000046100000}"/>
    <cellStyle name="Normal 3 3 3 3 2 6" xfId="4166" xr:uid="{00000000-0005-0000-0000-000047100000}"/>
    <cellStyle name="Normal 3 3 3 3 3" xfId="4167" xr:uid="{00000000-0005-0000-0000-000048100000}"/>
    <cellStyle name="Normal 3 3 3 3 3 2" xfId="4168" xr:uid="{00000000-0005-0000-0000-000049100000}"/>
    <cellStyle name="Normal 3 3 3 3 3 2 2" xfId="4169" xr:uid="{00000000-0005-0000-0000-00004A100000}"/>
    <cellStyle name="Normal 3 3 3 3 3 2 2 2" xfId="4170" xr:uid="{00000000-0005-0000-0000-00004B100000}"/>
    <cellStyle name="Normal 3 3 3 3 3 2 3" xfId="4171" xr:uid="{00000000-0005-0000-0000-00004C100000}"/>
    <cellStyle name="Normal 3 3 3 3 3 3" xfId="4172" xr:uid="{00000000-0005-0000-0000-00004D100000}"/>
    <cellStyle name="Normal 3 3 3 3 3 3 2" xfId="4173" xr:uid="{00000000-0005-0000-0000-00004E100000}"/>
    <cellStyle name="Normal 3 3 3 3 3 3 2 2" xfId="4174" xr:uid="{00000000-0005-0000-0000-00004F100000}"/>
    <cellStyle name="Normal 3 3 3 3 3 3 3" xfId="4175" xr:uid="{00000000-0005-0000-0000-000050100000}"/>
    <cellStyle name="Normal 3 3 3 3 3 4" xfId="4176" xr:uid="{00000000-0005-0000-0000-000051100000}"/>
    <cellStyle name="Normal 3 3 3 3 3 4 2" xfId="4177" xr:uid="{00000000-0005-0000-0000-000052100000}"/>
    <cellStyle name="Normal 3 3 3 3 3 5" xfId="4178" xr:uid="{00000000-0005-0000-0000-000053100000}"/>
    <cellStyle name="Normal 3 3 3 3 4" xfId="4179" xr:uid="{00000000-0005-0000-0000-000054100000}"/>
    <cellStyle name="Normal 3 3 3 3 4 2" xfId="4180" xr:uid="{00000000-0005-0000-0000-000055100000}"/>
    <cellStyle name="Normal 3 3 3 3 4 2 2" xfId="4181" xr:uid="{00000000-0005-0000-0000-000056100000}"/>
    <cellStyle name="Normal 3 3 3 3 4 3" xfId="4182" xr:uid="{00000000-0005-0000-0000-000057100000}"/>
    <cellStyle name="Normal 3 3 3 3 5" xfId="4183" xr:uid="{00000000-0005-0000-0000-000058100000}"/>
    <cellStyle name="Normal 3 3 3 3 5 2" xfId="4184" xr:uid="{00000000-0005-0000-0000-000059100000}"/>
    <cellStyle name="Normal 3 3 3 3 5 2 2" xfId="4185" xr:uid="{00000000-0005-0000-0000-00005A100000}"/>
    <cellStyle name="Normal 3 3 3 3 5 3" xfId="4186" xr:uid="{00000000-0005-0000-0000-00005B100000}"/>
    <cellStyle name="Normal 3 3 3 3 6" xfId="4187" xr:uid="{00000000-0005-0000-0000-00005C100000}"/>
    <cellStyle name="Normal 3 3 3 3 6 2" xfId="4188" xr:uid="{00000000-0005-0000-0000-00005D100000}"/>
    <cellStyle name="Normal 3 3 3 3 7" xfId="4189" xr:uid="{00000000-0005-0000-0000-00005E100000}"/>
    <cellStyle name="Normal 3 3 3 4" xfId="4190" xr:uid="{00000000-0005-0000-0000-00005F100000}"/>
    <cellStyle name="Normal 3 3 3 4 2" xfId="4191" xr:uid="{00000000-0005-0000-0000-000060100000}"/>
    <cellStyle name="Normal 3 3 3 4 2 2" xfId="4192" xr:uid="{00000000-0005-0000-0000-000061100000}"/>
    <cellStyle name="Normal 3 3 3 4 2 2 2" xfId="4193" xr:uid="{00000000-0005-0000-0000-000062100000}"/>
    <cellStyle name="Normal 3 3 3 4 2 2 2 2" xfId="4194" xr:uid="{00000000-0005-0000-0000-000063100000}"/>
    <cellStyle name="Normal 3 3 3 4 2 2 3" xfId="4195" xr:uid="{00000000-0005-0000-0000-000064100000}"/>
    <cellStyle name="Normal 3 3 3 4 2 3" xfId="4196" xr:uid="{00000000-0005-0000-0000-000065100000}"/>
    <cellStyle name="Normal 3 3 3 4 2 3 2" xfId="4197" xr:uid="{00000000-0005-0000-0000-000066100000}"/>
    <cellStyle name="Normal 3 3 3 4 2 3 2 2" xfId="4198" xr:uid="{00000000-0005-0000-0000-000067100000}"/>
    <cellStyle name="Normal 3 3 3 4 2 3 3" xfId="4199" xr:uid="{00000000-0005-0000-0000-000068100000}"/>
    <cellStyle name="Normal 3 3 3 4 2 4" xfId="4200" xr:uid="{00000000-0005-0000-0000-000069100000}"/>
    <cellStyle name="Normal 3 3 3 4 2 4 2" xfId="4201" xr:uid="{00000000-0005-0000-0000-00006A100000}"/>
    <cellStyle name="Normal 3 3 3 4 2 5" xfId="4202" xr:uid="{00000000-0005-0000-0000-00006B100000}"/>
    <cellStyle name="Normal 3 3 3 4 3" xfId="4203" xr:uid="{00000000-0005-0000-0000-00006C100000}"/>
    <cellStyle name="Normal 3 3 3 4 3 2" xfId="4204" xr:uid="{00000000-0005-0000-0000-00006D100000}"/>
    <cellStyle name="Normal 3 3 3 4 3 2 2" xfId="4205" xr:uid="{00000000-0005-0000-0000-00006E100000}"/>
    <cellStyle name="Normal 3 3 3 4 3 3" xfId="4206" xr:uid="{00000000-0005-0000-0000-00006F100000}"/>
    <cellStyle name="Normal 3 3 3 4 4" xfId="4207" xr:uid="{00000000-0005-0000-0000-000070100000}"/>
    <cellStyle name="Normal 3 3 3 4 4 2" xfId="4208" xr:uid="{00000000-0005-0000-0000-000071100000}"/>
    <cellStyle name="Normal 3 3 3 4 4 2 2" xfId="4209" xr:uid="{00000000-0005-0000-0000-000072100000}"/>
    <cellStyle name="Normal 3 3 3 4 4 3" xfId="4210" xr:uid="{00000000-0005-0000-0000-000073100000}"/>
    <cellStyle name="Normal 3 3 3 4 5" xfId="4211" xr:uid="{00000000-0005-0000-0000-000074100000}"/>
    <cellStyle name="Normal 3 3 3 4 5 2" xfId="4212" xr:uid="{00000000-0005-0000-0000-000075100000}"/>
    <cellStyle name="Normal 3 3 3 4 6" xfId="4213" xr:uid="{00000000-0005-0000-0000-000076100000}"/>
    <cellStyle name="Normal 3 3 3 5" xfId="4214" xr:uid="{00000000-0005-0000-0000-000077100000}"/>
    <cellStyle name="Normal 3 3 3 5 2" xfId="4215" xr:uid="{00000000-0005-0000-0000-000078100000}"/>
    <cellStyle name="Normal 3 3 3 5 2 2" xfId="4216" xr:uid="{00000000-0005-0000-0000-000079100000}"/>
    <cellStyle name="Normal 3 3 3 5 2 2 2" xfId="4217" xr:uid="{00000000-0005-0000-0000-00007A100000}"/>
    <cellStyle name="Normal 3 3 3 5 2 3" xfId="4218" xr:uid="{00000000-0005-0000-0000-00007B100000}"/>
    <cellStyle name="Normal 3 3 3 5 3" xfId="4219" xr:uid="{00000000-0005-0000-0000-00007C100000}"/>
    <cellStyle name="Normal 3 3 3 5 3 2" xfId="4220" xr:uid="{00000000-0005-0000-0000-00007D100000}"/>
    <cellStyle name="Normal 3 3 3 5 3 2 2" xfId="4221" xr:uid="{00000000-0005-0000-0000-00007E100000}"/>
    <cellStyle name="Normal 3 3 3 5 3 3" xfId="4222" xr:uid="{00000000-0005-0000-0000-00007F100000}"/>
    <cellStyle name="Normal 3 3 3 5 4" xfId="4223" xr:uid="{00000000-0005-0000-0000-000080100000}"/>
    <cellStyle name="Normal 3 3 3 5 4 2" xfId="4224" xr:uid="{00000000-0005-0000-0000-000081100000}"/>
    <cellStyle name="Normal 3 3 3 5 5" xfId="4225" xr:uid="{00000000-0005-0000-0000-000082100000}"/>
    <cellStyle name="Normal 3 3 3 6" xfId="4226" xr:uid="{00000000-0005-0000-0000-000083100000}"/>
    <cellStyle name="Normal 3 3 3 6 2" xfId="4227" xr:uid="{00000000-0005-0000-0000-000084100000}"/>
    <cellStyle name="Normal 3 3 3 6 2 2" xfId="4228" xr:uid="{00000000-0005-0000-0000-000085100000}"/>
    <cellStyle name="Normal 3 3 3 6 3" xfId="4229" xr:uid="{00000000-0005-0000-0000-000086100000}"/>
    <cellStyle name="Normal 3 3 3 7" xfId="4230" xr:uid="{00000000-0005-0000-0000-000087100000}"/>
    <cellStyle name="Normal 3 3 3 7 2" xfId="4231" xr:uid="{00000000-0005-0000-0000-000088100000}"/>
    <cellStyle name="Normal 3 3 3 7 2 2" xfId="4232" xr:uid="{00000000-0005-0000-0000-000089100000}"/>
    <cellStyle name="Normal 3 3 3 7 3" xfId="4233" xr:uid="{00000000-0005-0000-0000-00008A100000}"/>
    <cellStyle name="Normal 3 3 3 8" xfId="4234" xr:uid="{00000000-0005-0000-0000-00008B100000}"/>
    <cellStyle name="Normal 3 3 3 8 2" xfId="4235" xr:uid="{00000000-0005-0000-0000-00008C100000}"/>
    <cellStyle name="Normal 3 3 3 9" xfId="4236" xr:uid="{00000000-0005-0000-0000-00008D100000}"/>
    <cellStyle name="Normal 3 3 4" xfId="4237" xr:uid="{00000000-0005-0000-0000-00008E100000}"/>
    <cellStyle name="Normal 3 3 4 2" xfId="4238" xr:uid="{00000000-0005-0000-0000-00008F100000}"/>
    <cellStyle name="Normal 3 3 4 2 2" xfId="4239" xr:uid="{00000000-0005-0000-0000-000090100000}"/>
    <cellStyle name="Normal 3 3 4 2 2 2" xfId="4240" xr:uid="{00000000-0005-0000-0000-000091100000}"/>
    <cellStyle name="Normal 3 3 4 2 2 2 2" xfId="4241" xr:uid="{00000000-0005-0000-0000-000092100000}"/>
    <cellStyle name="Normal 3 3 4 2 2 2 2 2" xfId="4242" xr:uid="{00000000-0005-0000-0000-000093100000}"/>
    <cellStyle name="Normal 3 3 4 2 2 2 2 2 2" xfId="4243" xr:uid="{00000000-0005-0000-0000-000094100000}"/>
    <cellStyle name="Normal 3 3 4 2 2 2 2 3" xfId="4244" xr:uid="{00000000-0005-0000-0000-000095100000}"/>
    <cellStyle name="Normal 3 3 4 2 2 2 3" xfId="4245" xr:uid="{00000000-0005-0000-0000-000096100000}"/>
    <cellStyle name="Normal 3 3 4 2 2 2 3 2" xfId="4246" xr:uid="{00000000-0005-0000-0000-000097100000}"/>
    <cellStyle name="Normal 3 3 4 2 2 2 3 2 2" xfId="4247" xr:uid="{00000000-0005-0000-0000-000098100000}"/>
    <cellStyle name="Normal 3 3 4 2 2 2 3 3" xfId="4248" xr:uid="{00000000-0005-0000-0000-000099100000}"/>
    <cellStyle name="Normal 3 3 4 2 2 2 4" xfId="4249" xr:uid="{00000000-0005-0000-0000-00009A100000}"/>
    <cellStyle name="Normal 3 3 4 2 2 2 4 2" xfId="4250" xr:uid="{00000000-0005-0000-0000-00009B100000}"/>
    <cellStyle name="Normal 3 3 4 2 2 2 5" xfId="4251" xr:uid="{00000000-0005-0000-0000-00009C100000}"/>
    <cellStyle name="Normal 3 3 4 2 2 3" xfId="4252" xr:uid="{00000000-0005-0000-0000-00009D100000}"/>
    <cellStyle name="Normal 3 3 4 2 2 3 2" xfId="4253" xr:uid="{00000000-0005-0000-0000-00009E100000}"/>
    <cellStyle name="Normal 3 3 4 2 2 3 2 2" xfId="4254" xr:uid="{00000000-0005-0000-0000-00009F100000}"/>
    <cellStyle name="Normal 3 3 4 2 2 3 3" xfId="4255" xr:uid="{00000000-0005-0000-0000-0000A0100000}"/>
    <cellStyle name="Normal 3 3 4 2 2 4" xfId="4256" xr:uid="{00000000-0005-0000-0000-0000A1100000}"/>
    <cellStyle name="Normal 3 3 4 2 2 4 2" xfId="4257" xr:uid="{00000000-0005-0000-0000-0000A2100000}"/>
    <cellStyle name="Normal 3 3 4 2 2 4 2 2" xfId="4258" xr:uid="{00000000-0005-0000-0000-0000A3100000}"/>
    <cellStyle name="Normal 3 3 4 2 2 4 3" xfId="4259" xr:uid="{00000000-0005-0000-0000-0000A4100000}"/>
    <cellStyle name="Normal 3 3 4 2 2 5" xfId="4260" xr:uid="{00000000-0005-0000-0000-0000A5100000}"/>
    <cellStyle name="Normal 3 3 4 2 2 5 2" xfId="4261" xr:uid="{00000000-0005-0000-0000-0000A6100000}"/>
    <cellStyle name="Normal 3 3 4 2 2 6" xfId="4262" xr:uid="{00000000-0005-0000-0000-0000A7100000}"/>
    <cellStyle name="Normal 3 3 4 2 3" xfId="4263" xr:uid="{00000000-0005-0000-0000-0000A8100000}"/>
    <cellStyle name="Normal 3 3 4 2 3 2" xfId="4264" xr:uid="{00000000-0005-0000-0000-0000A9100000}"/>
    <cellStyle name="Normal 3 3 4 2 3 2 2" xfId="4265" xr:uid="{00000000-0005-0000-0000-0000AA100000}"/>
    <cellStyle name="Normal 3 3 4 2 3 2 2 2" xfId="4266" xr:uid="{00000000-0005-0000-0000-0000AB100000}"/>
    <cellStyle name="Normal 3 3 4 2 3 2 3" xfId="4267" xr:uid="{00000000-0005-0000-0000-0000AC100000}"/>
    <cellStyle name="Normal 3 3 4 2 3 3" xfId="4268" xr:uid="{00000000-0005-0000-0000-0000AD100000}"/>
    <cellStyle name="Normal 3 3 4 2 3 3 2" xfId="4269" xr:uid="{00000000-0005-0000-0000-0000AE100000}"/>
    <cellStyle name="Normal 3 3 4 2 3 3 2 2" xfId="4270" xr:uid="{00000000-0005-0000-0000-0000AF100000}"/>
    <cellStyle name="Normal 3 3 4 2 3 3 3" xfId="4271" xr:uid="{00000000-0005-0000-0000-0000B0100000}"/>
    <cellStyle name="Normal 3 3 4 2 3 4" xfId="4272" xr:uid="{00000000-0005-0000-0000-0000B1100000}"/>
    <cellStyle name="Normal 3 3 4 2 3 4 2" xfId="4273" xr:uid="{00000000-0005-0000-0000-0000B2100000}"/>
    <cellStyle name="Normal 3 3 4 2 3 5" xfId="4274" xr:uid="{00000000-0005-0000-0000-0000B3100000}"/>
    <cellStyle name="Normal 3 3 4 2 4" xfId="4275" xr:uid="{00000000-0005-0000-0000-0000B4100000}"/>
    <cellStyle name="Normal 3 3 4 2 4 2" xfId="4276" xr:uid="{00000000-0005-0000-0000-0000B5100000}"/>
    <cellStyle name="Normal 3 3 4 2 4 2 2" xfId="4277" xr:uid="{00000000-0005-0000-0000-0000B6100000}"/>
    <cellStyle name="Normal 3 3 4 2 4 3" xfId="4278" xr:uid="{00000000-0005-0000-0000-0000B7100000}"/>
    <cellStyle name="Normal 3 3 4 2 5" xfId="4279" xr:uid="{00000000-0005-0000-0000-0000B8100000}"/>
    <cellStyle name="Normal 3 3 4 2 5 2" xfId="4280" xr:uid="{00000000-0005-0000-0000-0000B9100000}"/>
    <cellStyle name="Normal 3 3 4 2 5 2 2" xfId="4281" xr:uid="{00000000-0005-0000-0000-0000BA100000}"/>
    <cellStyle name="Normal 3 3 4 2 5 3" xfId="4282" xr:uid="{00000000-0005-0000-0000-0000BB100000}"/>
    <cellStyle name="Normal 3 3 4 2 6" xfId="4283" xr:uid="{00000000-0005-0000-0000-0000BC100000}"/>
    <cellStyle name="Normal 3 3 4 2 6 2" xfId="4284" xr:uid="{00000000-0005-0000-0000-0000BD100000}"/>
    <cellStyle name="Normal 3 3 4 2 7" xfId="4285" xr:uid="{00000000-0005-0000-0000-0000BE100000}"/>
    <cellStyle name="Normal 3 3 4 3" xfId="4286" xr:uid="{00000000-0005-0000-0000-0000BF100000}"/>
    <cellStyle name="Normal 3 3 4 3 2" xfId="4287" xr:uid="{00000000-0005-0000-0000-0000C0100000}"/>
    <cellStyle name="Normal 3 3 4 3 2 2" xfId="4288" xr:uid="{00000000-0005-0000-0000-0000C1100000}"/>
    <cellStyle name="Normal 3 3 4 3 2 2 2" xfId="4289" xr:uid="{00000000-0005-0000-0000-0000C2100000}"/>
    <cellStyle name="Normal 3 3 4 3 2 2 2 2" xfId="4290" xr:uid="{00000000-0005-0000-0000-0000C3100000}"/>
    <cellStyle name="Normal 3 3 4 3 2 2 3" xfId="4291" xr:uid="{00000000-0005-0000-0000-0000C4100000}"/>
    <cellStyle name="Normal 3 3 4 3 2 3" xfId="4292" xr:uid="{00000000-0005-0000-0000-0000C5100000}"/>
    <cellStyle name="Normal 3 3 4 3 2 3 2" xfId="4293" xr:uid="{00000000-0005-0000-0000-0000C6100000}"/>
    <cellStyle name="Normal 3 3 4 3 2 3 2 2" xfId="4294" xr:uid="{00000000-0005-0000-0000-0000C7100000}"/>
    <cellStyle name="Normal 3 3 4 3 2 3 3" xfId="4295" xr:uid="{00000000-0005-0000-0000-0000C8100000}"/>
    <cellStyle name="Normal 3 3 4 3 2 4" xfId="4296" xr:uid="{00000000-0005-0000-0000-0000C9100000}"/>
    <cellStyle name="Normal 3 3 4 3 2 4 2" xfId="4297" xr:uid="{00000000-0005-0000-0000-0000CA100000}"/>
    <cellStyle name="Normal 3 3 4 3 2 5" xfId="4298" xr:uid="{00000000-0005-0000-0000-0000CB100000}"/>
    <cellStyle name="Normal 3 3 4 3 3" xfId="4299" xr:uid="{00000000-0005-0000-0000-0000CC100000}"/>
    <cellStyle name="Normal 3 3 4 3 3 2" xfId="4300" xr:uid="{00000000-0005-0000-0000-0000CD100000}"/>
    <cellStyle name="Normal 3 3 4 3 3 2 2" xfId="4301" xr:uid="{00000000-0005-0000-0000-0000CE100000}"/>
    <cellStyle name="Normal 3 3 4 3 3 3" xfId="4302" xr:uid="{00000000-0005-0000-0000-0000CF100000}"/>
    <cellStyle name="Normal 3 3 4 3 4" xfId="4303" xr:uid="{00000000-0005-0000-0000-0000D0100000}"/>
    <cellStyle name="Normal 3 3 4 3 4 2" xfId="4304" xr:uid="{00000000-0005-0000-0000-0000D1100000}"/>
    <cellStyle name="Normal 3 3 4 3 4 2 2" xfId="4305" xr:uid="{00000000-0005-0000-0000-0000D2100000}"/>
    <cellStyle name="Normal 3 3 4 3 4 3" xfId="4306" xr:uid="{00000000-0005-0000-0000-0000D3100000}"/>
    <cellStyle name="Normal 3 3 4 3 5" xfId="4307" xr:uid="{00000000-0005-0000-0000-0000D4100000}"/>
    <cellStyle name="Normal 3 3 4 3 5 2" xfId="4308" xr:uid="{00000000-0005-0000-0000-0000D5100000}"/>
    <cellStyle name="Normal 3 3 4 3 6" xfId="4309" xr:uid="{00000000-0005-0000-0000-0000D6100000}"/>
    <cellStyle name="Normal 3 3 4 4" xfId="4310" xr:uid="{00000000-0005-0000-0000-0000D7100000}"/>
    <cellStyle name="Normal 3 3 4 4 2" xfId="4311" xr:uid="{00000000-0005-0000-0000-0000D8100000}"/>
    <cellStyle name="Normal 3 3 4 4 2 2" xfId="4312" xr:uid="{00000000-0005-0000-0000-0000D9100000}"/>
    <cellStyle name="Normal 3 3 4 4 2 2 2" xfId="4313" xr:uid="{00000000-0005-0000-0000-0000DA100000}"/>
    <cellStyle name="Normal 3 3 4 4 2 3" xfId="4314" xr:uid="{00000000-0005-0000-0000-0000DB100000}"/>
    <cellStyle name="Normal 3 3 4 4 3" xfId="4315" xr:uid="{00000000-0005-0000-0000-0000DC100000}"/>
    <cellStyle name="Normal 3 3 4 4 3 2" xfId="4316" xr:uid="{00000000-0005-0000-0000-0000DD100000}"/>
    <cellStyle name="Normal 3 3 4 4 3 2 2" xfId="4317" xr:uid="{00000000-0005-0000-0000-0000DE100000}"/>
    <cellStyle name="Normal 3 3 4 4 3 3" xfId="4318" xr:uid="{00000000-0005-0000-0000-0000DF100000}"/>
    <cellStyle name="Normal 3 3 4 4 4" xfId="4319" xr:uid="{00000000-0005-0000-0000-0000E0100000}"/>
    <cellStyle name="Normal 3 3 4 4 4 2" xfId="4320" xr:uid="{00000000-0005-0000-0000-0000E1100000}"/>
    <cellStyle name="Normal 3 3 4 4 5" xfId="4321" xr:uid="{00000000-0005-0000-0000-0000E2100000}"/>
    <cellStyle name="Normal 3 3 4 5" xfId="4322" xr:uid="{00000000-0005-0000-0000-0000E3100000}"/>
    <cellStyle name="Normal 3 3 4 5 2" xfId="4323" xr:uid="{00000000-0005-0000-0000-0000E4100000}"/>
    <cellStyle name="Normal 3 3 4 5 2 2" xfId="4324" xr:uid="{00000000-0005-0000-0000-0000E5100000}"/>
    <cellStyle name="Normal 3 3 4 5 3" xfId="4325" xr:uid="{00000000-0005-0000-0000-0000E6100000}"/>
    <cellStyle name="Normal 3 3 4 6" xfId="4326" xr:uid="{00000000-0005-0000-0000-0000E7100000}"/>
    <cellStyle name="Normal 3 3 4 6 2" xfId="4327" xr:uid="{00000000-0005-0000-0000-0000E8100000}"/>
    <cellStyle name="Normal 3 3 4 6 2 2" xfId="4328" xr:uid="{00000000-0005-0000-0000-0000E9100000}"/>
    <cellStyle name="Normal 3 3 4 6 3" xfId="4329" xr:uid="{00000000-0005-0000-0000-0000EA100000}"/>
    <cellStyle name="Normal 3 3 4 7" xfId="4330" xr:uid="{00000000-0005-0000-0000-0000EB100000}"/>
    <cellStyle name="Normal 3 3 4 7 2" xfId="4331" xr:uid="{00000000-0005-0000-0000-0000EC100000}"/>
    <cellStyle name="Normal 3 3 4 8" xfId="4332" xr:uid="{00000000-0005-0000-0000-0000ED100000}"/>
    <cellStyle name="Normal 3 3 5" xfId="4333" xr:uid="{00000000-0005-0000-0000-0000EE100000}"/>
    <cellStyle name="Normal 3 3 5 2" xfId="4334" xr:uid="{00000000-0005-0000-0000-0000EF100000}"/>
    <cellStyle name="Normal 3 3 5 2 2" xfId="4335" xr:uid="{00000000-0005-0000-0000-0000F0100000}"/>
    <cellStyle name="Normal 3 3 5 2 2 2" xfId="4336" xr:uid="{00000000-0005-0000-0000-0000F1100000}"/>
    <cellStyle name="Normal 3 3 5 2 2 2 2" xfId="4337" xr:uid="{00000000-0005-0000-0000-0000F2100000}"/>
    <cellStyle name="Normal 3 3 5 2 2 2 2 2" xfId="4338" xr:uid="{00000000-0005-0000-0000-0000F3100000}"/>
    <cellStyle name="Normal 3 3 5 2 2 2 3" xfId="4339" xr:uid="{00000000-0005-0000-0000-0000F4100000}"/>
    <cellStyle name="Normal 3 3 5 2 2 3" xfId="4340" xr:uid="{00000000-0005-0000-0000-0000F5100000}"/>
    <cellStyle name="Normal 3 3 5 2 2 3 2" xfId="4341" xr:uid="{00000000-0005-0000-0000-0000F6100000}"/>
    <cellStyle name="Normal 3 3 5 2 2 3 2 2" xfId="4342" xr:uid="{00000000-0005-0000-0000-0000F7100000}"/>
    <cellStyle name="Normal 3 3 5 2 2 3 3" xfId="4343" xr:uid="{00000000-0005-0000-0000-0000F8100000}"/>
    <cellStyle name="Normal 3 3 5 2 2 4" xfId="4344" xr:uid="{00000000-0005-0000-0000-0000F9100000}"/>
    <cellStyle name="Normal 3 3 5 2 2 4 2" xfId="4345" xr:uid="{00000000-0005-0000-0000-0000FA100000}"/>
    <cellStyle name="Normal 3 3 5 2 2 5" xfId="4346" xr:uid="{00000000-0005-0000-0000-0000FB100000}"/>
    <cellStyle name="Normal 3 3 5 2 3" xfId="4347" xr:uid="{00000000-0005-0000-0000-0000FC100000}"/>
    <cellStyle name="Normal 3 3 5 2 3 2" xfId="4348" xr:uid="{00000000-0005-0000-0000-0000FD100000}"/>
    <cellStyle name="Normal 3 3 5 2 3 2 2" xfId="4349" xr:uid="{00000000-0005-0000-0000-0000FE100000}"/>
    <cellStyle name="Normal 3 3 5 2 3 3" xfId="4350" xr:uid="{00000000-0005-0000-0000-0000FF100000}"/>
    <cellStyle name="Normal 3 3 5 2 4" xfId="4351" xr:uid="{00000000-0005-0000-0000-000000110000}"/>
    <cellStyle name="Normal 3 3 5 2 4 2" xfId="4352" xr:uid="{00000000-0005-0000-0000-000001110000}"/>
    <cellStyle name="Normal 3 3 5 2 4 2 2" xfId="4353" xr:uid="{00000000-0005-0000-0000-000002110000}"/>
    <cellStyle name="Normal 3 3 5 2 4 3" xfId="4354" xr:uid="{00000000-0005-0000-0000-000003110000}"/>
    <cellStyle name="Normal 3 3 5 2 5" xfId="4355" xr:uid="{00000000-0005-0000-0000-000004110000}"/>
    <cellStyle name="Normal 3 3 5 2 5 2" xfId="4356" xr:uid="{00000000-0005-0000-0000-000005110000}"/>
    <cellStyle name="Normal 3 3 5 2 6" xfId="4357" xr:uid="{00000000-0005-0000-0000-000006110000}"/>
    <cellStyle name="Normal 3 3 5 3" xfId="4358" xr:uid="{00000000-0005-0000-0000-000007110000}"/>
    <cellStyle name="Normal 3 3 5 3 2" xfId="4359" xr:uid="{00000000-0005-0000-0000-000008110000}"/>
    <cellStyle name="Normal 3 3 5 3 2 2" xfId="4360" xr:uid="{00000000-0005-0000-0000-000009110000}"/>
    <cellStyle name="Normal 3 3 5 3 2 2 2" xfId="4361" xr:uid="{00000000-0005-0000-0000-00000A110000}"/>
    <cellStyle name="Normal 3 3 5 3 2 3" xfId="4362" xr:uid="{00000000-0005-0000-0000-00000B110000}"/>
    <cellStyle name="Normal 3 3 5 3 3" xfId="4363" xr:uid="{00000000-0005-0000-0000-00000C110000}"/>
    <cellStyle name="Normal 3 3 5 3 3 2" xfId="4364" xr:uid="{00000000-0005-0000-0000-00000D110000}"/>
    <cellStyle name="Normal 3 3 5 3 3 2 2" xfId="4365" xr:uid="{00000000-0005-0000-0000-00000E110000}"/>
    <cellStyle name="Normal 3 3 5 3 3 3" xfId="4366" xr:uid="{00000000-0005-0000-0000-00000F110000}"/>
    <cellStyle name="Normal 3 3 5 3 4" xfId="4367" xr:uid="{00000000-0005-0000-0000-000010110000}"/>
    <cellStyle name="Normal 3 3 5 3 4 2" xfId="4368" xr:uid="{00000000-0005-0000-0000-000011110000}"/>
    <cellStyle name="Normal 3 3 5 3 5" xfId="4369" xr:uid="{00000000-0005-0000-0000-000012110000}"/>
    <cellStyle name="Normal 3 3 5 4" xfId="4370" xr:uid="{00000000-0005-0000-0000-000013110000}"/>
    <cellStyle name="Normal 3 3 5 4 2" xfId="4371" xr:uid="{00000000-0005-0000-0000-000014110000}"/>
    <cellStyle name="Normal 3 3 5 4 2 2" xfId="4372" xr:uid="{00000000-0005-0000-0000-000015110000}"/>
    <cellStyle name="Normal 3 3 5 4 3" xfId="4373" xr:uid="{00000000-0005-0000-0000-000016110000}"/>
    <cellStyle name="Normal 3 3 5 5" xfId="4374" xr:uid="{00000000-0005-0000-0000-000017110000}"/>
    <cellStyle name="Normal 3 3 5 5 2" xfId="4375" xr:uid="{00000000-0005-0000-0000-000018110000}"/>
    <cellStyle name="Normal 3 3 5 5 2 2" xfId="4376" xr:uid="{00000000-0005-0000-0000-000019110000}"/>
    <cellStyle name="Normal 3 3 5 5 3" xfId="4377" xr:uid="{00000000-0005-0000-0000-00001A110000}"/>
    <cellStyle name="Normal 3 3 5 6" xfId="4378" xr:uid="{00000000-0005-0000-0000-00001B110000}"/>
    <cellStyle name="Normal 3 3 5 6 2" xfId="4379" xr:uid="{00000000-0005-0000-0000-00001C110000}"/>
    <cellStyle name="Normal 3 3 5 7" xfId="4380" xr:uid="{00000000-0005-0000-0000-00001D110000}"/>
    <cellStyle name="Normal 3 3 6" xfId="4381" xr:uid="{00000000-0005-0000-0000-00001E110000}"/>
    <cellStyle name="Normal 3 3 6 2" xfId="4382" xr:uid="{00000000-0005-0000-0000-00001F110000}"/>
    <cellStyle name="Normal 3 3 6 2 2" xfId="4383" xr:uid="{00000000-0005-0000-0000-000020110000}"/>
    <cellStyle name="Normal 3 3 6 2 2 2" xfId="4384" xr:uid="{00000000-0005-0000-0000-000021110000}"/>
    <cellStyle name="Normal 3 3 6 2 2 2 2" xfId="4385" xr:uid="{00000000-0005-0000-0000-000022110000}"/>
    <cellStyle name="Normal 3 3 6 2 2 3" xfId="4386" xr:uid="{00000000-0005-0000-0000-000023110000}"/>
    <cellStyle name="Normal 3 3 6 2 3" xfId="4387" xr:uid="{00000000-0005-0000-0000-000024110000}"/>
    <cellStyle name="Normal 3 3 6 2 3 2" xfId="4388" xr:uid="{00000000-0005-0000-0000-000025110000}"/>
    <cellStyle name="Normal 3 3 6 2 3 2 2" xfId="4389" xr:uid="{00000000-0005-0000-0000-000026110000}"/>
    <cellStyle name="Normal 3 3 6 2 3 3" xfId="4390" xr:uid="{00000000-0005-0000-0000-000027110000}"/>
    <cellStyle name="Normal 3 3 6 2 4" xfId="4391" xr:uid="{00000000-0005-0000-0000-000028110000}"/>
    <cellStyle name="Normal 3 3 6 2 4 2" xfId="4392" xr:uid="{00000000-0005-0000-0000-000029110000}"/>
    <cellStyle name="Normal 3 3 6 2 5" xfId="4393" xr:uid="{00000000-0005-0000-0000-00002A110000}"/>
    <cellStyle name="Normal 3 3 6 3" xfId="4394" xr:uid="{00000000-0005-0000-0000-00002B110000}"/>
    <cellStyle name="Normal 3 3 6 3 2" xfId="4395" xr:uid="{00000000-0005-0000-0000-00002C110000}"/>
    <cellStyle name="Normal 3 3 6 3 2 2" xfId="4396" xr:uid="{00000000-0005-0000-0000-00002D110000}"/>
    <cellStyle name="Normal 3 3 6 3 3" xfId="4397" xr:uid="{00000000-0005-0000-0000-00002E110000}"/>
    <cellStyle name="Normal 3 3 6 4" xfId="4398" xr:uid="{00000000-0005-0000-0000-00002F110000}"/>
    <cellStyle name="Normal 3 3 6 4 2" xfId="4399" xr:uid="{00000000-0005-0000-0000-000030110000}"/>
    <cellStyle name="Normal 3 3 6 4 2 2" xfId="4400" xr:uid="{00000000-0005-0000-0000-000031110000}"/>
    <cellStyle name="Normal 3 3 6 4 3" xfId="4401" xr:uid="{00000000-0005-0000-0000-000032110000}"/>
    <cellStyle name="Normal 3 3 6 5" xfId="4402" xr:uid="{00000000-0005-0000-0000-000033110000}"/>
    <cellStyle name="Normal 3 3 6 5 2" xfId="4403" xr:uid="{00000000-0005-0000-0000-000034110000}"/>
    <cellStyle name="Normal 3 3 6 6" xfId="4404" xr:uid="{00000000-0005-0000-0000-000035110000}"/>
    <cellStyle name="Normal 3 3 7" xfId="4405" xr:uid="{00000000-0005-0000-0000-000036110000}"/>
    <cellStyle name="Normal 3 3 7 2" xfId="4406" xr:uid="{00000000-0005-0000-0000-000037110000}"/>
    <cellStyle name="Normal 3 3 7 2 2" xfId="4407" xr:uid="{00000000-0005-0000-0000-000038110000}"/>
    <cellStyle name="Normal 3 3 7 2 2 2" xfId="4408" xr:uid="{00000000-0005-0000-0000-000039110000}"/>
    <cellStyle name="Normal 3 3 7 2 3" xfId="4409" xr:uid="{00000000-0005-0000-0000-00003A110000}"/>
    <cellStyle name="Normal 3 3 7 3" xfId="4410" xr:uid="{00000000-0005-0000-0000-00003B110000}"/>
    <cellStyle name="Normal 3 3 7 3 2" xfId="4411" xr:uid="{00000000-0005-0000-0000-00003C110000}"/>
    <cellStyle name="Normal 3 3 7 3 2 2" xfId="4412" xr:uid="{00000000-0005-0000-0000-00003D110000}"/>
    <cellStyle name="Normal 3 3 7 3 3" xfId="4413" xr:uid="{00000000-0005-0000-0000-00003E110000}"/>
    <cellStyle name="Normal 3 3 7 4" xfId="4414" xr:uid="{00000000-0005-0000-0000-00003F110000}"/>
    <cellStyle name="Normal 3 3 7 4 2" xfId="4415" xr:uid="{00000000-0005-0000-0000-000040110000}"/>
    <cellStyle name="Normal 3 3 7 5" xfId="4416" xr:uid="{00000000-0005-0000-0000-000041110000}"/>
    <cellStyle name="Normal 3 3 8" xfId="4417" xr:uid="{00000000-0005-0000-0000-000042110000}"/>
    <cellStyle name="Normal 3 3 8 2" xfId="4418" xr:uid="{00000000-0005-0000-0000-000043110000}"/>
    <cellStyle name="Normal 3 3 8 2 2" xfId="4419" xr:uid="{00000000-0005-0000-0000-000044110000}"/>
    <cellStyle name="Normal 3 3 8 3" xfId="4420" xr:uid="{00000000-0005-0000-0000-000045110000}"/>
    <cellStyle name="Normal 3 3 9" xfId="4421" xr:uid="{00000000-0005-0000-0000-000046110000}"/>
    <cellStyle name="Normal 3 3 9 2" xfId="4422" xr:uid="{00000000-0005-0000-0000-000047110000}"/>
    <cellStyle name="Normal 3 3 9 2 2" xfId="4423" xr:uid="{00000000-0005-0000-0000-000048110000}"/>
    <cellStyle name="Normal 3 3 9 3" xfId="4424" xr:uid="{00000000-0005-0000-0000-000049110000}"/>
    <cellStyle name="Normal 3 4" xfId="4425" xr:uid="{00000000-0005-0000-0000-00004A110000}"/>
    <cellStyle name="Normal 3 4 10" xfId="4426" xr:uid="{00000000-0005-0000-0000-00004B110000}"/>
    <cellStyle name="Normal 3 4 2" xfId="4427" xr:uid="{00000000-0005-0000-0000-00004C110000}"/>
    <cellStyle name="Normal 3 4 2 2" xfId="4428" xr:uid="{00000000-0005-0000-0000-00004D110000}"/>
    <cellStyle name="Normal 3 4 2 2 2" xfId="4429" xr:uid="{00000000-0005-0000-0000-00004E110000}"/>
    <cellStyle name="Normal 3 4 2 2 2 2" xfId="4430" xr:uid="{00000000-0005-0000-0000-00004F110000}"/>
    <cellStyle name="Normal 3 4 2 2 2 2 2" xfId="4431" xr:uid="{00000000-0005-0000-0000-000050110000}"/>
    <cellStyle name="Normal 3 4 2 2 2 2 2 2" xfId="4432" xr:uid="{00000000-0005-0000-0000-000051110000}"/>
    <cellStyle name="Normal 3 4 2 2 2 2 2 2 2" xfId="4433" xr:uid="{00000000-0005-0000-0000-000052110000}"/>
    <cellStyle name="Normal 3 4 2 2 2 2 2 2 2 2" xfId="4434" xr:uid="{00000000-0005-0000-0000-000053110000}"/>
    <cellStyle name="Normal 3 4 2 2 2 2 2 2 3" xfId="4435" xr:uid="{00000000-0005-0000-0000-000054110000}"/>
    <cellStyle name="Normal 3 4 2 2 2 2 2 3" xfId="4436" xr:uid="{00000000-0005-0000-0000-000055110000}"/>
    <cellStyle name="Normal 3 4 2 2 2 2 2 3 2" xfId="4437" xr:uid="{00000000-0005-0000-0000-000056110000}"/>
    <cellStyle name="Normal 3 4 2 2 2 2 2 3 2 2" xfId="4438" xr:uid="{00000000-0005-0000-0000-000057110000}"/>
    <cellStyle name="Normal 3 4 2 2 2 2 2 3 3" xfId="4439" xr:uid="{00000000-0005-0000-0000-000058110000}"/>
    <cellStyle name="Normal 3 4 2 2 2 2 2 4" xfId="4440" xr:uid="{00000000-0005-0000-0000-000059110000}"/>
    <cellStyle name="Normal 3 4 2 2 2 2 2 4 2" xfId="4441" xr:uid="{00000000-0005-0000-0000-00005A110000}"/>
    <cellStyle name="Normal 3 4 2 2 2 2 2 5" xfId="4442" xr:uid="{00000000-0005-0000-0000-00005B110000}"/>
    <cellStyle name="Normal 3 4 2 2 2 2 3" xfId="4443" xr:uid="{00000000-0005-0000-0000-00005C110000}"/>
    <cellStyle name="Normal 3 4 2 2 2 2 3 2" xfId="4444" xr:uid="{00000000-0005-0000-0000-00005D110000}"/>
    <cellStyle name="Normal 3 4 2 2 2 2 3 2 2" xfId="4445" xr:uid="{00000000-0005-0000-0000-00005E110000}"/>
    <cellStyle name="Normal 3 4 2 2 2 2 3 3" xfId="4446" xr:uid="{00000000-0005-0000-0000-00005F110000}"/>
    <cellStyle name="Normal 3 4 2 2 2 2 4" xfId="4447" xr:uid="{00000000-0005-0000-0000-000060110000}"/>
    <cellStyle name="Normal 3 4 2 2 2 2 4 2" xfId="4448" xr:uid="{00000000-0005-0000-0000-000061110000}"/>
    <cellStyle name="Normal 3 4 2 2 2 2 4 2 2" xfId="4449" xr:uid="{00000000-0005-0000-0000-000062110000}"/>
    <cellStyle name="Normal 3 4 2 2 2 2 4 3" xfId="4450" xr:uid="{00000000-0005-0000-0000-000063110000}"/>
    <cellStyle name="Normal 3 4 2 2 2 2 5" xfId="4451" xr:uid="{00000000-0005-0000-0000-000064110000}"/>
    <cellStyle name="Normal 3 4 2 2 2 2 5 2" xfId="4452" xr:uid="{00000000-0005-0000-0000-000065110000}"/>
    <cellStyle name="Normal 3 4 2 2 2 2 6" xfId="4453" xr:uid="{00000000-0005-0000-0000-000066110000}"/>
    <cellStyle name="Normal 3 4 2 2 2 3" xfId="4454" xr:uid="{00000000-0005-0000-0000-000067110000}"/>
    <cellStyle name="Normal 3 4 2 2 2 3 2" xfId="4455" xr:uid="{00000000-0005-0000-0000-000068110000}"/>
    <cellStyle name="Normal 3 4 2 2 2 3 2 2" xfId="4456" xr:uid="{00000000-0005-0000-0000-000069110000}"/>
    <cellStyle name="Normal 3 4 2 2 2 3 2 2 2" xfId="4457" xr:uid="{00000000-0005-0000-0000-00006A110000}"/>
    <cellStyle name="Normal 3 4 2 2 2 3 2 3" xfId="4458" xr:uid="{00000000-0005-0000-0000-00006B110000}"/>
    <cellStyle name="Normal 3 4 2 2 2 3 3" xfId="4459" xr:uid="{00000000-0005-0000-0000-00006C110000}"/>
    <cellStyle name="Normal 3 4 2 2 2 3 3 2" xfId="4460" xr:uid="{00000000-0005-0000-0000-00006D110000}"/>
    <cellStyle name="Normal 3 4 2 2 2 3 3 2 2" xfId="4461" xr:uid="{00000000-0005-0000-0000-00006E110000}"/>
    <cellStyle name="Normal 3 4 2 2 2 3 3 3" xfId="4462" xr:uid="{00000000-0005-0000-0000-00006F110000}"/>
    <cellStyle name="Normal 3 4 2 2 2 3 4" xfId="4463" xr:uid="{00000000-0005-0000-0000-000070110000}"/>
    <cellStyle name="Normal 3 4 2 2 2 3 4 2" xfId="4464" xr:uid="{00000000-0005-0000-0000-000071110000}"/>
    <cellStyle name="Normal 3 4 2 2 2 3 5" xfId="4465" xr:uid="{00000000-0005-0000-0000-000072110000}"/>
    <cellStyle name="Normal 3 4 2 2 2 4" xfId="4466" xr:uid="{00000000-0005-0000-0000-000073110000}"/>
    <cellStyle name="Normal 3 4 2 2 2 4 2" xfId="4467" xr:uid="{00000000-0005-0000-0000-000074110000}"/>
    <cellStyle name="Normal 3 4 2 2 2 4 2 2" xfId="4468" xr:uid="{00000000-0005-0000-0000-000075110000}"/>
    <cellStyle name="Normal 3 4 2 2 2 4 3" xfId="4469" xr:uid="{00000000-0005-0000-0000-000076110000}"/>
    <cellStyle name="Normal 3 4 2 2 2 5" xfId="4470" xr:uid="{00000000-0005-0000-0000-000077110000}"/>
    <cellStyle name="Normal 3 4 2 2 2 5 2" xfId="4471" xr:uid="{00000000-0005-0000-0000-000078110000}"/>
    <cellStyle name="Normal 3 4 2 2 2 5 2 2" xfId="4472" xr:uid="{00000000-0005-0000-0000-000079110000}"/>
    <cellStyle name="Normal 3 4 2 2 2 5 3" xfId="4473" xr:uid="{00000000-0005-0000-0000-00007A110000}"/>
    <cellStyle name="Normal 3 4 2 2 2 6" xfId="4474" xr:uid="{00000000-0005-0000-0000-00007B110000}"/>
    <cellStyle name="Normal 3 4 2 2 2 6 2" xfId="4475" xr:uid="{00000000-0005-0000-0000-00007C110000}"/>
    <cellStyle name="Normal 3 4 2 2 2 7" xfId="4476" xr:uid="{00000000-0005-0000-0000-00007D110000}"/>
    <cellStyle name="Normal 3 4 2 2 3" xfId="4477" xr:uid="{00000000-0005-0000-0000-00007E110000}"/>
    <cellStyle name="Normal 3 4 2 2 3 2" xfId="4478" xr:uid="{00000000-0005-0000-0000-00007F110000}"/>
    <cellStyle name="Normal 3 4 2 2 3 2 2" xfId="4479" xr:uid="{00000000-0005-0000-0000-000080110000}"/>
    <cellStyle name="Normal 3 4 2 2 3 2 2 2" xfId="4480" xr:uid="{00000000-0005-0000-0000-000081110000}"/>
    <cellStyle name="Normal 3 4 2 2 3 2 2 2 2" xfId="4481" xr:uid="{00000000-0005-0000-0000-000082110000}"/>
    <cellStyle name="Normal 3 4 2 2 3 2 2 3" xfId="4482" xr:uid="{00000000-0005-0000-0000-000083110000}"/>
    <cellStyle name="Normal 3 4 2 2 3 2 3" xfId="4483" xr:uid="{00000000-0005-0000-0000-000084110000}"/>
    <cellStyle name="Normal 3 4 2 2 3 2 3 2" xfId="4484" xr:uid="{00000000-0005-0000-0000-000085110000}"/>
    <cellStyle name="Normal 3 4 2 2 3 2 3 2 2" xfId="4485" xr:uid="{00000000-0005-0000-0000-000086110000}"/>
    <cellStyle name="Normal 3 4 2 2 3 2 3 3" xfId="4486" xr:uid="{00000000-0005-0000-0000-000087110000}"/>
    <cellStyle name="Normal 3 4 2 2 3 2 4" xfId="4487" xr:uid="{00000000-0005-0000-0000-000088110000}"/>
    <cellStyle name="Normal 3 4 2 2 3 2 4 2" xfId="4488" xr:uid="{00000000-0005-0000-0000-000089110000}"/>
    <cellStyle name="Normal 3 4 2 2 3 2 5" xfId="4489" xr:uid="{00000000-0005-0000-0000-00008A110000}"/>
    <cellStyle name="Normal 3 4 2 2 3 3" xfId="4490" xr:uid="{00000000-0005-0000-0000-00008B110000}"/>
    <cellStyle name="Normal 3 4 2 2 3 3 2" xfId="4491" xr:uid="{00000000-0005-0000-0000-00008C110000}"/>
    <cellStyle name="Normal 3 4 2 2 3 3 2 2" xfId="4492" xr:uid="{00000000-0005-0000-0000-00008D110000}"/>
    <cellStyle name="Normal 3 4 2 2 3 3 3" xfId="4493" xr:uid="{00000000-0005-0000-0000-00008E110000}"/>
    <cellStyle name="Normal 3 4 2 2 3 4" xfId="4494" xr:uid="{00000000-0005-0000-0000-00008F110000}"/>
    <cellStyle name="Normal 3 4 2 2 3 4 2" xfId="4495" xr:uid="{00000000-0005-0000-0000-000090110000}"/>
    <cellStyle name="Normal 3 4 2 2 3 4 2 2" xfId="4496" xr:uid="{00000000-0005-0000-0000-000091110000}"/>
    <cellStyle name="Normal 3 4 2 2 3 4 3" xfId="4497" xr:uid="{00000000-0005-0000-0000-000092110000}"/>
    <cellStyle name="Normal 3 4 2 2 3 5" xfId="4498" xr:uid="{00000000-0005-0000-0000-000093110000}"/>
    <cellStyle name="Normal 3 4 2 2 3 5 2" xfId="4499" xr:uid="{00000000-0005-0000-0000-000094110000}"/>
    <cellStyle name="Normal 3 4 2 2 3 6" xfId="4500" xr:uid="{00000000-0005-0000-0000-000095110000}"/>
    <cellStyle name="Normal 3 4 2 2 4" xfId="4501" xr:uid="{00000000-0005-0000-0000-000096110000}"/>
    <cellStyle name="Normal 3 4 2 2 4 2" xfId="4502" xr:uid="{00000000-0005-0000-0000-000097110000}"/>
    <cellStyle name="Normal 3 4 2 2 4 2 2" xfId="4503" xr:uid="{00000000-0005-0000-0000-000098110000}"/>
    <cellStyle name="Normal 3 4 2 2 4 2 2 2" xfId="4504" xr:uid="{00000000-0005-0000-0000-000099110000}"/>
    <cellStyle name="Normal 3 4 2 2 4 2 3" xfId="4505" xr:uid="{00000000-0005-0000-0000-00009A110000}"/>
    <cellStyle name="Normal 3 4 2 2 4 3" xfId="4506" xr:uid="{00000000-0005-0000-0000-00009B110000}"/>
    <cellStyle name="Normal 3 4 2 2 4 3 2" xfId="4507" xr:uid="{00000000-0005-0000-0000-00009C110000}"/>
    <cellStyle name="Normal 3 4 2 2 4 3 2 2" xfId="4508" xr:uid="{00000000-0005-0000-0000-00009D110000}"/>
    <cellStyle name="Normal 3 4 2 2 4 3 3" xfId="4509" xr:uid="{00000000-0005-0000-0000-00009E110000}"/>
    <cellStyle name="Normal 3 4 2 2 4 4" xfId="4510" xr:uid="{00000000-0005-0000-0000-00009F110000}"/>
    <cellStyle name="Normal 3 4 2 2 4 4 2" xfId="4511" xr:uid="{00000000-0005-0000-0000-0000A0110000}"/>
    <cellStyle name="Normal 3 4 2 2 4 5" xfId="4512" xr:uid="{00000000-0005-0000-0000-0000A1110000}"/>
    <cellStyle name="Normal 3 4 2 2 5" xfId="4513" xr:uid="{00000000-0005-0000-0000-0000A2110000}"/>
    <cellStyle name="Normal 3 4 2 2 5 2" xfId="4514" xr:uid="{00000000-0005-0000-0000-0000A3110000}"/>
    <cellStyle name="Normal 3 4 2 2 5 2 2" xfId="4515" xr:uid="{00000000-0005-0000-0000-0000A4110000}"/>
    <cellStyle name="Normal 3 4 2 2 5 3" xfId="4516" xr:uid="{00000000-0005-0000-0000-0000A5110000}"/>
    <cellStyle name="Normal 3 4 2 2 6" xfId="4517" xr:uid="{00000000-0005-0000-0000-0000A6110000}"/>
    <cellStyle name="Normal 3 4 2 2 6 2" xfId="4518" xr:uid="{00000000-0005-0000-0000-0000A7110000}"/>
    <cellStyle name="Normal 3 4 2 2 6 2 2" xfId="4519" xr:uid="{00000000-0005-0000-0000-0000A8110000}"/>
    <cellStyle name="Normal 3 4 2 2 6 3" xfId="4520" xr:uid="{00000000-0005-0000-0000-0000A9110000}"/>
    <cellStyle name="Normal 3 4 2 2 7" xfId="4521" xr:uid="{00000000-0005-0000-0000-0000AA110000}"/>
    <cellStyle name="Normal 3 4 2 2 7 2" xfId="4522" xr:uid="{00000000-0005-0000-0000-0000AB110000}"/>
    <cellStyle name="Normal 3 4 2 2 8" xfId="4523" xr:uid="{00000000-0005-0000-0000-0000AC110000}"/>
    <cellStyle name="Normal 3 4 2 3" xfId="4524" xr:uid="{00000000-0005-0000-0000-0000AD110000}"/>
    <cellStyle name="Normal 3 4 2 3 2" xfId="4525" xr:uid="{00000000-0005-0000-0000-0000AE110000}"/>
    <cellStyle name="Normal 3 4 2 3 2 2" xfId="4526" xr:uid="{00000000-0005-0000-0000-0000AF110000}"/>
    <cellStyle name="Normal 3 4 2 3 2 2 2" xfId="4527" xr:uid="{00000000-0005-0000-0000-0000B0110000}"/>
    <cellStyle name="Normal 3 4 2 3 2 2 2 2" xfId="4528" xr:uid="{00000000-0005-0000-0000-0000B1110000}"/>
    <cellStyle name="Normal 3 4 2 3 2 2 2 2 2" xfId="4529" xr:uid="{00000000-0005-0000-0000-0000B2110000}"/>
    <cellStyle name="Normal 3 4 2 3 2 2 2 3" xfId="4530" xr:uid="{00000000-0005-0000-0000-0000B3110000}"/>
    <cellStyle name="Normal 3 4 2 3 2 2 3" xfId="4531" xr:uid="{00000000-0005-0000-0000-0000B4110000}"/>
    <cellStyle name="Normal 3 4 2 3 2 2 3 2" xfId="4532" xr:uid="{00000000-0005-0000-0000-0000B5110000}"/>
    <cellStyle name="Normal 3 4 2 3 2 2 3 2 2" xfId="4533" xr:uid="{00000000-0005-0000-0000-0000B6110000}"/>
    <cellStyle name="Normal 3 4 2 3 2 2 3 3" xfId="4534" xr:uid="{00000000-0005-0000-0000-0000B7110000}"/>
    <cellStyle name="Normal 3 4 2 3 2 2 4" xfId="4535" xr:uid="{00000000-0005-0000-0000-0000B8110000}"/>
    <cellStyle name="Normal 3 4 2 3 2 2 4 2" xfId="4536" xr:uid="{00000000-0005-0000-0000-0000B9110000}"/>
    <cellStyle name="Normal 3 4 2 3 2 2 5" xfId="4537" xr:uid="{00000000-0005-0000-0000-0000BA110000}"/>
    <cellStyle name="Normal 3 4 2 3 2 3" xfId="4538" xr:uid="{00000000-0005-0000-0000-0000BB110000}"/>
    <cellStyle name="Normal 3 4 2 3 2 3 2" xfId="4539" xr:uid="{00000000-0005-0000-0000-0000BC110000}"/>
    <cellStyle name="Normal 3 4 2 3 2 3 2 2" xfId="4540" xr:uid="{00000000-0005-0000-0000-0000BD110000}"/>
    <cellStyle name="Normal 3 4 2 3 2 3 3" xfId="4541" xr:uid="{00000000-0005-0000-0000-0000BE110000}"/>
    <cellStyle name="Normal 3 4 2 3 2 4" xfId="4542" xr:uid="{00000000-0005-0000-0000-0000BF110000}"/>
    <cellStyle name="Normal 3 4 2 3 2 4 2" xfId="4543" xr:uid="{00000000-0005-0000-0000-0000C0110000}"/>
    <cellStyle name="Normal 3 4 2 3 2 4 2 2" xfId="4544" xr:uid="{00000000-0005-0000-0000-0000C1110000}"/>
    <cellStyle name="Normal 3 4 2 3 2 4 3" xfId="4545" xr:uid="{00000000-0005-0000-0000-0000C2110000}"/>
    <cellStyle name="Normal 3 4 2 3 2 5" xfId="4546" xr:uid="{00000000-0005-0000-0000-0000C3110000}"/>
    <cellStyle name="Normal 3 4 2 3 2 5 2" xfId="4547" xr:uid="{00000000-0005-0000-0000-0000C4110000}"/>
    <cellStyle name="Normal 3 4 2 3 2 6" xfId="4548" xr:uid="{00000000-0005-0000-0000-0000C5110000}"/>
    <cellStyle name="Normal 3 4 2 3 3" xfId="4549" xr:uid="{00000000-0005-0000-0000-0000C6110000}"/>
    <cellStyle name="Normal 3 4 2 3 3 2" xfId="4550" xr:uid="{00000000-0005-0000-0000-0000C7110000}"/>
    <cellStyle name="Normal 3 4 2 3 3 2 2" xfId="4551" xr:uid="{00000000-0005-0000-0000-0000C8110000}"/>
    <cellStyle name="Normal 3 4 2 3 3 2 2 2" xfId="4552" xr:uid="{00000000-0005-0000-0000-0000C9110000}"/>
    <cellStyle name="Normal 3 4 2 3 3 2 3" xfId="4553" xr:uid="{00000000-0005-0000-0000-0000CA110000}"/>
    <cellStyle name="Normal 3 4 2 3 3 3" xfId="4554" xr:uid="{00000000-0005-0000-0000-0000CB110000}"/>
    <cellStyle name="Normal 3 4 2 3 3 3 2" xfId="4555" xr:uid="{00000000-0005-0000-0000-0000CC110000}"/>
    <cellStyle name="Normal 3 4 2 3 3 3 2 2" xfId="4556" xr:uid="{00000000-0005-0000-0000-0000CD110000}"/>
    <cellStyle name="Normal 3 4 2 3 3 3 3" xfId="4557" xr:uid="{00000000-0005-0000-0000-0000CE110000}"/>
    <cellStyle name="Normal 3 4 2 3 3 4" xfId="4558" xr:uid="{00000000-0005-0000-0000-0000CF110000}"/>
    <cellStyle name="Normal 3 4 2 3 3 4 2" xfId="4559" xr:uid="{00000000-0005-0000-0000-0000D0110000}"/>
    <cellStyle name="Normal 3 4 2 3 3 5" xfId="4560" xr:uid="{00000000-0005-0000-0000-0000D1110000}"/>
    <cellStyle name="Normal 3 4 2 3 4" xfId="4561" xr:uid="{00000000-0005-0000-0000-0000D2110000}"/>
    <cellStyle name="Normal 3 4 2 3 4 2" xfId="4562" xr:uid="{00000000-0005-0000-0000-0000D3110000}"/>
    <cellStyle name="Normal 3 4 2 3 4 2 2" xfId="4563" xr:uid="{00000000-0005-0000-0000-0000D4110000}"/>
    <cellStyle name="Normal 3 4 2 3 4 3" xfId="4564" xr:uid="{00000000-0005-0000-0000-0000D5110000}"/>
    <cellStyle name="Normal 3 4 2 3 5" xfId="4565" xr:uid="{00000000-0005-0000-0000-0000D6110000}"/>
    <cellStyle name="Normal 3 4 2 3 5 2" xfId="4566" xr:uid="{00000000-0005-0000-0000-0000D7110000}"/>
    <cellStyle name="Normal 3 4 2 3 5 2 2" xfId="4567" xr:uid="{00000000-0005-0000-0000-0000D8110000}"/>
    <cellStyle name="Normal 3 4 2 3 5 3" xfId="4568" xr:uid="{00000000-0005-0000-0000-0000D9110000}"/>
    <cellStyle name="Normal 3 4 2 3 6" xfId="4569" xr:uid="{00000000-0005-0000-0000-0000DA110000}"/>
    <cellStyle name="Normal 3 4 2 3 6 2" xfId="4570" xr:uid="{00000000-0005-0000-0000-0000DB110000}"/>
    <cellStyle name="Normal 3 4 2 3 7" xfId="4571" xr:uid="{00000000-0005-0000-0000-0000DC110000}"/>
    <cellStyle name="Normal 3 4 2 4" xfId="4572" xr:uid="{00000000-0005-0000-0000-0000DD110000}"/>
    <cellStyle name="Normal 3 4 2 4 2" xfId="4573" xr:uid="{00000000-0005-0000-0000-0000DE110000}"/>
    <cellStyle name="Normal 3 4 2 4 2 2" xfId="4574" xr:uid="{00000000-0005-0000-0000-0000DF110000}"/>
    <cellStyle name="Normal 3 4 2 4 2 2 2" xfId="4575" xr:uid="{00000000-0005-0000-0000-0000E0110000}"/>
    <cellStyle name="Normal 3 4 2 4 2 2 2 2" xfId="4576" xr:uid="{00000000-0005-0000-0000-0000E1110000}"/>
    <cellStyle name="Normal 3 4 2 4 2 2 3" xfId="4577" xr:uid="{00000000-0005-0000-0000-0000E2110000}"/>
    <cellStyle name="Normal 3 4 2 4 2 3" xfId="4578" xr:uid="{00000000-0005-0000-0000-0000E3110000}"/>
    <cellStyle name="Normal 3 4 2 4 2 3 2" xfId="4579" xr:uid="{00000000-0005-0000-0000-0000E4110000}"/>
    <cellStyle name="Normal 3 4 2 4 2 3 2 2" xfId="4580" xr:uid="{00000000-0005-0000-0000-0000E5110000}"/>
    <cellStyle name="Normal 3 4 2 4 2 3 3" xfId="4581" xr:uid="{00000000-0005-0000-0000-0000E6110000}"/>
    <cellStyle name="Normal 3 4 2 4 2 4" xfId="4582" xr:uid="{00000000-0005-0000-0000-0000E7110000}"/>
    <cellStyle name="Normal 3 4 2 4 2 4 2" xfId="4583" xr:uid="{00000000-0005-0000-0000-0000E8110000}"/>
    <cellStyle name="Normal 3 4 2 4 2 5" xfId="4584" xr:uid="{00000000-0005-0000-0000-0000E9110000}"/>
    <cellStyle name="Normal 3 4 2 4 3" xfId="4585" xr:uid="{00000000-0005-0000-0000-0000EA110000}"/>
    <cellStyle name="Normal 3 4 2 4 3 2" xfId="4586" xr:uid="{00000000-0005-0000-0000-0000EB110000}"/>
    <cellStyle name="Normal 3 4 2 4 3 2 2" xfId="4587" xr:uid="{00000000-0005-0000-0000-0000EC110000}"/>
    <cellStyle name="Normal 3 4 2 4 3 3" xfId="4588" xr:uid="{00000000-0005-0000-0000-0000ED110000}"/>
    <cellStyle name="Normal 3 4 2 4 4" xfId="4589" xr:uid="{00000000-0005-0000-0000-0000EE110000}"/>
    <cellStyle name="Normal 3 4 2 4 4 2" xfId="4590" xr:uid="{00000000-0005-0000-0000-0000EF110000}"/>
    <cellStyle name="Normal 3 4 2 4 4 2 2" xfId="4591" xr:uid="{00000000-0005-0000-0000-0000F0110000}"/>
    <cellStyle name="Normal 3 4 2 4 4 3" xfId="4592" xr:uid="{00000000-0005-0000-0000-0000F1110000}"/>
    <cellStyle name="Normal 3 4 2 4 5" xfId="4593" xr:uid="{00000000-0005-0000-0000-0000F2110000}"/>
    <cellStyle name="Normal 3 4 2 4 5 2" xfId="4594" xr:uid="{00000000-0005-0000-0000-0000F3110000}"/>
    <cellStyle name="Normal 3 4 2 4 6" xfId="4595" xr:uid="{00000000-0005-0000-0000-0000F4110000}"/>
    <cellStyle name="Normal 3 4 2 5" xfId="4596" xr:uid="{00000000-0005-0000-0000-0000F5110000}"/>
    <cellStyle name="Normal 3 4 2 5 2" xfId="4597" xr:uid="{00000000-0005-0000-0000-0000F6110000}"/>
    <cellStyle name="Normal 3 4 2 5 2 2" xfId="4598" xr:uid="{00000000-0005-0000-0000-0000F7110000}"/>
    <cellStyle name="Normal 3 4 2 5 2 2 2" xfId="4599" xr:uid="{00000000-0005-0000-0000-0000F8110000}"/>
    <cellStyle name="Normal 3 4 2 5 2 3" xfId="4600" xr:uid="{00000000-0005-0000-0000-0000F9110000}"/>
    <cellStyle name="Normal 3 4 2 5 3" xfId="4601" xr:uid="{00000000-0005-0000-0000-0000FA110000}"/>
    <cellStyle name="Normal 3 4 2 5 3 2" xfId="4602" xr:uid="{00000000-0005-0000-0000-0000FB110000}"/>
    <cellStyle name="Normal 3 4 2 5 3 2 2" xfId="4603" xr:uid="{00000000-0005-0000-0000-0000FC110000}"/>
    <cellStyle name="Normal 3 4 2 5 3 3" xfId="4604" xr:uid="{00000000-0005-0000-0000-0000FD110000}"/>
    <cellStyle name="Normal 3 4 2 5 4" xfId="4605" xr:uid="{00000000-0005-0000-0000-0000FE110000}"/>
    <cellStyle name="Normal 3 4 2 5 4 2" xfId="4606" xr:uid="{00000000-0005-0000-0000-0000FF110000}"/>
    <cellStyle name="Normal 3 4 2 5 5" xfId="4607" xr:uid="{00000000-0005-0000-0000-000000120000}"/>
    <cellStyle name="Normal 3 4 2 6" xfId="4608" xr:uid="{00000000-0005-0000-0000-000001120000}"/>
    <cellStyle name="Normal 3 4 2 6 2" xfId="4609" xr:uid="{00000000-0005-0000-0000-000002120000}"/>
    <cellStyle name="Normal 3 4 2 6 2 2" xfId="4610" xr:uid="{00000000-0005-0000-0000-000003120000}"/>
    <cellStyle name="Normal 3 4 2 6 3" xfId="4611" xr:uid="{00000000-0005-0000-0000-000004120000}"/>
    <cellStyle name="Normal 3 4 2 7" xfId="4612" xr:uid="{00000000-0005-0000-0000-000005120000}"/>
    <cellStyle name="Normal 3 4 2 7 2" xfId="4613" xr:uid="{00000000-0005-0000-0000-000006120000}"/>
    <cellStyle name="Normal 3 4 2 7 2 2" xfId="4614" xr:uid="{00000000-0005-0000-0000-000007120000}"/>
    <cellStyle name="Normal 3 4 2 7 3" xfId="4615" xr:uid="{00000000-0005-0000-0000-000008120000}"/>
    <cellStyle name="Normal 3 4 2 8" xfId="4616" xr:uid="{00000000-0005-0000-0000-000009120000}"/>
    <cellStyle name="Normal 3 4 2 8 2" xfId="4617" xr:uid="{00000000-0005-0000-0000-00000A120000}"/>
    <cellStyle name="Normal 3 4 2 9" xfId="4618" xr:uid="{00000000-0005-0000-0000-00000B120000}"/>
    <cellStyle name="Normal 3 4 3" xfId="4619" xr:uid="{00000000-0005-0000-0000-00000C120000}"/>
    <cellStyle name="Normal 3 4 3 2" xfId="4620" xr:uid="{00000000-0005-0000-0000-00000D120000}"/>
    <cellStyle name="Normal 3 4 3 2 2" xfId="4621" xr:uid="{00000000-0005-0000-0000-00000E120000}"/>
    <cellStyle name="Normal 3 4 3 2 2 2" xfId="4622" xr:uid="{00000000-0005-0000-0000-00000F120000}"/>
    <cellStyle name="Normal 3 4 3 2 2 2 2" xfId="4623" xr:uid="{00000000-0005-0000-0000-000010120000}"/>
    <cellStyle name="Normal 3 4 3 2 2 2 2 2" xfId="4624" xr:uid="{00000000-0005-0000-0000-000011120000}"/>
    <cellStyle name="Normal 3 4 3 2 2 2 2 2 2" xfId="4625" xr:uid="{00000000-0005-0000-0000-000012120000}"/>
    <cellStyle name="Normal 3 4 3 2 2 2 2 3" xfId="4626" xr:uid="{00000000-0005-0000-0000-000013120000}"/>
    <cellStyle name="Normal 3 4 3 2 2 2 3" xfId="4627" xr:uid="{00000000-0005-0000-0000-000014120000}"/>
    <cellStyle name="Normal 3 4 3 2 2 2 3 2" xfId="4628" xr:uid="{00000000-0005-0000-0000-000015120000}"/>
    <cellStyle name="Normal 3 4 3 2 2 2 3 2 2" xfId="4629" xr:uid="{00000000-0005-0000-0000-000016120000}"/>
    <cellStyle name="Normal 3 4 3 2 2 2 3 3" xfId="4630" xr:uid="{00000000-0005-0000-0000-000017120000}"/>
    <cellStyle name="Normal 3 4 3 2 2 2 4" xfId="4631" xr:uid="{00000000-0005-0000-0000-000018120000}"/>
    <cellStyle name="Normal 3 4 3 2 2 2 4 2" xfId="4632" xr:uid="{00000000-0005-0000-0000-000019120000}"/>
    <cellStyle name="Normal 3 4 3 2 2 2 5" xfId="4633" xr:uid="{00000000-0005-0000-0000-00001A120000}"/>
    <cellStyle name="Normal 3 4 3 2 2 3" xfId="4634" xr:uid="{00000000-0005-0000-0000-00001B120000}"/>
    <cellStyle name="Normal 3 4 3 2 2 3 2" xfId="4635" xr:uid="{00000000-0005-0000-0000-00001C120000}"/>
    <cellStyle name="Normal 3 4 3 2 2 3 2 2" xfId="4636" xr:uid="{00000000-0005-0000-0000-00001D120000}"/>
    <cellStyle name="Normal 3 4 3 2 2 3 3" xfId="4637" xr:uid="{00000000-0005-0000-0000-00001E120000}"/>
    <cellStyle name="Normal 3 4 3 2 2 4" xfId="4638" xr:uid="{00000000-0005-0000-0000-00001F120000}"/>
    <cellStyle name="Normal 3 4 3 2 2 4 2" xfId="4639" xr:uid="{00000000-0005-0000-0000-000020120000}"/>
    <cellStyle name="Normal 3 4 3 2 2 4 2 2" xfId="4640" xr:uid="{00000000-0005-0000-0000-000021120000}"/>
    <cellStyle name="Normal 3 4 3 2 2 4 3" xfId="4641" xr:uid="{00000000-0005-0000-0000-000022120000}"/>
    <cellStyle name="Normal 3 4 3 2 2 5" xfId="4642" xr:uid="{00000000-0005-0000-0000-000023120000}"/>
    <cellStyle name="Normal 3 4 3 2 2 5 2" xfId="4643" xr:uid="{00000000-0005-0000-0000-000024120000}"/>
    <cellStyle name="Normal 3 4 3 2 2 6" xfId="4644" xr:uid="{00000000-0005-0000-0000-000025120000}"/>
    <cellStyle name="Normal 3 4 3 2 3" xfId="4645" xr:uid="{00000000-0005-0000-0000-000026120000}"/>
    <cellStyle name="Normal 3 4 3 2 3 2" xfId="4646" xr:uid="{00000000-0005-0000-0000-000027120000}"/>
    <cellStyle name="Normal 3 4 3 2 3 2 2" xfId="4647" xr:uid="{00000000-0005-0000-0000-000028120000}"/>
    <cellStyle name="Normal 3 4 3 2 3 2 2 2" xfId="4648" xr:uid="{00000000-0005-0000-0000-000029120000}"/>
    <cellStyle name="Normal 3 4 3 2 3 2 3" xfId="4649" xr:uid="{00000000-0005-0000-0000-00002A120000}"/>
    <cellStyle name="Normal 3 4 3 2 3 3" xfId="4650" xr:uid="{00000000-0005-0000-0000-00002B120000}"/>
    <cellStyle name="Normal 3 4 3 2 3 3 2" xfId="4651" xr:uid="{00000000-0005-0000-0000-00002C120000}"/>
    <cellStyle name="Normal 3 4 3 2 3 3 2 2" xfId="4652" xr:uid="{00000000-0005-0000-0000-00002D120000}"/>
    <cellStyle name="Normal 3 4 3 2 3 3 3" xfId="4653" xr:uid="{00000000-0005-0000-0000-00002E120000}"/>
    <cellStyle name="Normal 3 4 3 2 3 4" xfId="4654" xr:uid="{00000000-0005-0000-0000-00002F120000}"/>
    <cellStyle name="Normal 3 4 3 2 3 4 2" xfId="4655" xr:uid="{00000000-0005-0000-0000-000030120000}"/>
    <cellStyle name="Normal 3 4 3 2 3 5" xfId="4656" xr:uid="{00000000-0005-0000-0000-000031120000}"/>
    <cellStyle name="Normal 3 4 3 2 4" xfId="4657" xr:uid="{00000000-0005-0000-0000-000032120000}"/>
    <cellStyle name="Normal 3 4 3 2 4 2" xfId="4658" xr:uid="{00000000-0005-0000-0000-000033120000}"/>
    <cellStyle name="Normal 3 4 3 2 4 2 2" xfId="4659" xr:uid="{00000000-0005-0000-0000-000034120000}"/>
    <cellStyle name="Normal 3 4 3 2 4 3" xfId="4660" xr:uid="{00000000-0005-0000-0000-000035120000}"/>
    <cellStyle name="Normal 3 4 3 2 5" xfId="4661" xr:uid="{00000000-0005-0000-0000-000036120000}"/>
    <cellStyle name="Normal 3 4 3 2 5 2" xfId="4662" xr:uid="{00000000-0005-0000-0000-000037120000}"/>
    <cellStyle name="Normal 3 4 3 2 5 2 2" xfId="4663" xr:uid="{00000000-0005-0000-0000-000038120000}"/>
    <cellStyle name="Normal 3 4 3 2 5 3" xfId="4664" xr:uid="{00000000-0005-0000-0000-000039120000}"/>
    <cellStyle name="Normal 3 4 3 2 6" xfId="4665" xr:uid="{00000000-0005-0000-0000-00003A120000}"/>
    <cellStyle name="Normal 3 4 3 2 6 2" xfId="4666" xr:uid="{00000000-0005-0000-0000-00003B120000}"/>
    <cellStyle name="Normal 3 4 3 2 7" xfId="4667" xr:uid="{00000000-0005-0000-0000-00003C120000}"/>
    <cellStyle name="Normal 3 4 3 3" xfId="4668" xr:uid="{00000000-0005-0000-0000-00003D120000}"/>
    <cellStyle name="Normal 3 4 3 3 2" xfId="4669" xr:uid="{00000000-0005-0000-0000-00003E120000}"/>
    <cellStyle name="Normal 3 4 3 3 2 2" xfId="4670" xr:uid="{00000000-0005-0000-0000-00003F120000}"/>
    <cellStyle name="Normal 3 4 3 3 2 2 2" xfId="4671" xr:uid="{00000000-0005-0000-0000-000040120000}"/>
    <cellStyle name="Normal 3 4 3 3 2 2 2 2" xfId="4672" xr:uid="{00000000-0005-0000-0000-000041120000}"/>
    <cellStyle name="Normal 3 4 3 3 2 2 3" xfId="4673" xr:uid="{00000000-0005-0000-0000-000042120000}"/>
    <cellStyle name="Normal 3 4 3 3 2 3" xfId="4674" xr:uid="{00000000-0005-0000-0000-000043120000}"/>
    <cellStyle name="Normal 3 4 3 3 2 3 2" xfId="4675" xr:uid="{00000000-0005-0000-0000-000044120000}"/>
    <cellStyle name="Normal 3 4 3 3 2 3 2 2" xfId="4676" xr:uid="{00000000-0005-0000-0000-000045120000}"/>
    <cellStyle name="Normal 3 4 3 3 2 3 3" xfId="4677" xr:uid="{00000000-0005-0000-0000-000046120000}"/>
    <cellStyle name="Normal 3 4 3 3 2 4" xfId="4678" xr:uid="{00000000-0005-0000-0000-000047120000}"/>
    <cellStyle name="Normal 3 4 3 3 2 4 2" xfId="4679" xr:uid="{00000000-0005-0000-0000-000048120000}"/>
    <cellStyle name="Normal 3 4 3 3 2 5" xfId="4680" xr:uid="{00000000-0005-0000-0000-000049120000}"/>
    <cellStyle name="Normal 3 4 3 3 3" xfId="4681" xr:uid="{00000000-0005-0000-0000-00004A120000}"/>
    <cellStyle name="Normal 3 4 3 3 3 2" xfId="4682" xr:uid="{00000000-0005-0000-0000-00004B120000}"/>
    <cellStyle name="Normal 3 4 3 3 3 2 2" xfId="4683" xr:uid="{00000000-0005-0000-0000-00004C120000}"/>
    <cellStyle name="Normal 3 4 3 3 3 3" xfId="4684" xr:uid="{00000000-0005-0000-0000-00004D120000}"/>
    <cellStyle name="Normal 3 4 3 3 4" xfId="4685" xr:uid="{00000000-0005-0000-0000-00004E120000}"/>
    <cellStyle name="Normal 3 4 3 3 4 2" xfId="4686" xr:uid="{00000000-0005-0000-0000-00004F120000}"/>
    <cellStyle name="Normal 3 4 3 3 4 2 2" xfId="4687" xr:uid="{00000000-0005-0000-0000-000050120000}"/>
    <cellStyle name="Normal 3 4 3 3 4 3" xfId="4688" xr:uid="{00000000-0005-0000-0000-000051120000}"/>
    <cellStyle name="Normal 3 4 3 3 5" xfId="4689" xr:uid="{00000000-0005-0000-0000-000052120000}"/>
    <cellStyle name="Normal 3 4 3 3 5 2" xfId="4690" xr:uid="{00000000-0005-0000-0000-000053120000}"/>
    <cellStyle name="Normal 3 4 3 3 6" xfId="4691" xr:uid="{00000000-0005-0000-0000-000054120000}"/>
    <cellStyle name="Normal 3 4 3 4" xfId="4692" xr:uid="{00000000-0005-0000-0000-000055120000}"/>
    <cellStyle name="Normal 3 4 3 4 2" xfId="4693" xr:uid="{00000000-0005-0000-0000-000056120000}"/>
    <cellStyle name="Normal 3 4 3 4 2 2" xfId="4694" xr:uid="{00000000-0005-0000-0000-000057120000}"/>
    <cellStyle name="Normal 3 4 3 4 2 2 2" xfId="4695" xr:uid="{00000000-0005-0000-0000-000058120000}"/>
    <cellStyle name="Normal 3 4 3 4 2 3" xfId="4696" xr:uid="{00000000-0005-0000-0000-000059120000}"/>
    <cellStyle name="Normal 3 4 3 4 3" xfId="4697" xr:uid="{00000000-0005-0000-0000-00005A120000}"/>
    <cellStyle name="Normal 3 4 3 4 3 2" xfId="4698" xr:uid="{00000000-0005-0000-0000-00005B120000}"/>
    <cellStyle name="Normal 3 4 3 4 3 2 2" xfId="4699" xr:uid="{00000000-0005-0000-0000-00005C120000}"/>
    <cellStyle name="Normal 3 4 3 4 3 3" xfId="4700" xr:uid="{00000000-0005-0000-0000-00005D120000}"/>
    <cellStyle name="Normal 3 4 3 4 4" xfId="4701" xr:uid="{00000000-0005-0000-0000-00005E120000}"/>
    <cellStyle name="Normal 3 4 3 4 4 2" xfId="4702" xr:uid="{00000000-0005-0000-0000-00005F120000}"/>
    <cellStyle name="Normal 3 4 3 4 5" xfId="4703" xr:uid="{00000000-0005-0000-0000-000060120000}"/>
    <cellStyle name="Normal 3 4 3 5" xfId="4704" xr:uid="{00000000-0005-0000-0000-000061120000}"/>
    <cellStyle name="Normal 3 4 3 5 2" xfId="4705" xr:uid="{00000000-0005-0000-0000-000062120000}"/>
    <cellStyle name="Normal 3 4 3 5 2 2" xfId="4706" xr:uid="{00000000-0005-0000-0000-000063120000}"/>
    <cellStyle name="Normal 3 4 3 5 3" xfId="4707" xr:uid="{00000000-0005-0000-0000-000064120000}"/>
    <cellStyle name="Normal 3 4 3 6" xfId="4708" xr:uid="{00000000-0005-0000-0000-000065120000}"/>
    <cellStyle name="Normal 3 4 3 6 2" xfId="4709" xr:uid="{00000000-0005-0000-0000-000066120000}"/>
    <cellStyle name="Normal 3 4 3 6 2 2" xfId="4710" xr:uid="{00000000-0005-0000-0000-000067120000}"/>
    <cellStyle name="Normal 3 4 3 6 3" xfId="4711" xr:uid="{00000000-0005-0000-0000-000068120000}"/>
    <cellStyle name="Normal 3 4 3 7" xfId="4712" xr:uid="{00000000-0005-0000-0000-000069120000}"/>
    <cellStyle name="Normal 3 4 3 7 2" xfId="4713" xr:uid="{00000000-0005-0000-0000-00006A120000}"/>
    <cellStyle name="Normal 3 4 3 8" xfId="4714" xr:uid="{00000000-0005-0000-0000-00006B120000}"/>
    <cellStyle name="Normal 3 4 4" xfId="4715" xr:uid="{00000000-0005-0000-0000-00006C120000}"/>
    <cellStyle name="Normal 3 4 4 2" xfId="4716" xr:uid="{00000000-0005-0000-0000-00006D120000}"/>
    <cellStyle name="Normal 3 4 4 2 2" xfId="4717" xr:uid="{00000000-0005-0000-0000-00006E120000}"/>
    <cellStyle name="Normal 3 4 4 2 2 2" xfId="4718" xr:uid="{00000000-0005-0000-0000-00006F120000}"/>
    <cellStyle name="Normal 3 4 4 2 2 2 2" xfId="4719" xr:uid="{00000000-0005-0000-0000-000070120000}"/>
    <cellStyle name="Normal 3 4 4 2 2 2 2 2" xfId="4720" xr:uid="{00000000-0005-0000-0000-000071120000}"/>
    <cellStyle name="Normal 3 4 4 2 2 2 3" xfId="4721" xr:uid="{00000000-0005-0000-0000-000072120000}"/>
    <cellStyle name="Normal 3 4 4 2 2 3" xfId="4722" xr:uid="{00000000-0005-0000-0000-000073120000}"/>
    <cellStyle name="Normal 3 4 4 2 2 3 2" xfId="4723" xr:uid="{00000000-0005-0000-0000-000074120000}"/>
    <cellStyle name="Normal 3 4 4 2 2 3 2 2" xfId="4724" xr:uid="{00000000-0005-0000-0000-000075120000}"/>
    <cellStyle name="Normal 3 4 4 2 2 3 3" xfId="4725" xr:uid="{00000000-0005-0000-0000-000076120000}"/>
    <cellStyle name="Normal 3 4 4 2 2 4" xfId="4726" xr:uid="{00000000-0005-0000-0000-000077120000}"/>
    <cellStyle name="Normal 3 4 4 2 2 4 2" xfId="4727" xr:uid="{00000000-0005-0000-0000-000078120000}"/>
    <cellStyle name="Normal 3 4 4 2 2 5" xfId="4728" xr:uid="{00000000-0005-0000-0000-000079120000}"/>
    <cellStyle name="Normal 3 4 4 2 3" xfId="4729" xr:uid="{00000000-0005-0000-0000-00007A120000}"/>
    <cellStyle name="Normal 3 4 4 2 3 2" xfId="4730" xr:uid="{00000000-0005-0000-0000-00007B120000}"/>
    <cellStyle name="Normal 3 4 4 2 3 2 2" xfId="4731" xr:uid="{00000000-0005-0000-0000-00007C120000}"/>
    <cellStyle name="Normal 3 4 4 2 3 3" xfId="4732" xr:uid="{00000000-0005-0000-0000-00007D120000}"/>
    <cellStyle name="Normal 3 4 4 2 4" xfId="4733" xr:uid="{00000000-0005-0000-0000-00007E120000}"/>
    <cellStyle name="Normal 3 4 4 2 4 2" xfId="4734" xr:uid="{00000000-0005-0000-0000-00007F120000}"/>
    <cellStyle name="Normal 3 4 4 2 4 2 2" xfId="4735" xr:uid="{00000000-0005-0000-0000-000080120000}"/>
    <cellStyle name="Normal 3 4 4 2 4 3" xfId="4736" xr:uid="{00000000-0005-0000-0000-000081120000}"/>
    <cellStyle name="Normal 3 4 4 2 5" xfId="4737" xr:uid="{00000000-0005-0000-0000-000082120000}"/>
    <cellStyle name="Normal 3 4 4 2 5 2" xfId="4738" xr:uid="{00000000-0005-0000-0000-000083120000}"/>
    <cellStyle name="Normal 3 4 4 2 6" xfId="4739" xr:uid="{00000000-0005-0000-0000-000084120000}"/>
    <cellStyle name="Normal 3 4 4 3" xfId="4740" xr:uid="{00000000-0005-0000-0000-000085120000}"/>
    <cellStyle name="Normal 3 4 4 3 2" xfId="4741" xr:uid="{00000000-0005-0000-0000-000086120000}"/>
    <cellStyle name="Normal 3 4 4 3 2 2" xfId="4742" xr:uid="{00000000-0005-0000-0000-000087120000}"/>
    <cellStyle name="Normal 3 4 4 3 2 2 2" xfId="4743" xr:uid="{00000000-0005-0000-0000-000088120000}"/>
    <cellStyle name="Normal 3 4 4 3 2 3" xfId="4744" xr:uid="{00000000-0005-0000-0000-000089120000}"/>
    <cellStyle name="Normal 3 4 4 3 3" xfId="4745" xr:uid="{00000000-0005-0000-0000-00008A120000}"/>
    <cellStyle name="Normal 3 4 4 3 3 2" xfId="4746" xr:uid="{00000000-0005-0000-0000-00008B120000}"/>
    <cellStyle name="Normal 3 4 4 3 3 2 2" xfId="4747" xr:uid="{00000000-0005-0000-0000-00008C120000}"/>
    <cellStyle name="Normal 3 4 4 3 3 3" xfId="4748" xr:uid="{00000000-0005-0000-0000-00008D120000}"/>
    <cellStyle name="Normal 3 4 4 3 4" xfId="4749" xr:uid="{00000000-0005-0000-0000-00008E120000}"/>
    <cellStyle name="Normal 3 4 4 3 4 2" xfId="4750" xr:uid="{00000000-0005-0000-0000-00008F120000}"/>
    <cellStyle name="Normal 3 4 4 3 5" xfId="4751" xr:uid="{00000000-0005-0000-0000-000090120000}"/>
    <cellStyle name="Normal 3 4 4 4" xfId="4752" xr:uid="{00000000-0005-0000-0000-000091120000}"/>
    <cellStyle name="Normal 3 4 4 4 2" xfId="4753" xr:uid="{00000000-0005-0000-0000-000092120000}"/>
    <cellStyle name="Normal 3 4 4 4 2 2" xfId="4754" xr:uid="{00000000-0005-0000-0000-000093120000}"/>
    <cellStyle name="Normal 3 4 4 4 3" xfId="4755" xr:uid="{00000000-0005-0000-0000-000094120000}"/>
    <cellStyle name="Normal 3 4 4 5" xfId="4756" xr:uid="{00000000-0005-0000-0000-000095120000}"/>
    <cellStyle name="Normal 3 4 4 5 2" xfId="4757" xr:uid="{00000000-0005-0000-0000-000096120000}"/>
    <cellStyle name="Normal 3 4 4 5 2 2" xfId="4758" xr:uid="{00000000-0005-0000-0000-000097120000}"/>
    <cellStyle name="Normal 3 4 4 5 3" xfId="4759" xr:uid="{00000000-0005-0000-0000-000098120000}"/>
    <cellStyle name="Normal 3 4 4 6" xfId="4760" xr:uid="{00000000-0005-0000-0000-000099120000}"/>
    <cellStyle name="Normal 3 4 4 6 2" xfId="4761" xr:uid="{00000000-0005-0000-0000-00009A120000}"/>
    <cellStyle name="Normal 3 4 4 7" xfId="4762" xr:uid="{00000000-0005-0000-0000-00009B120000}"/>
    <cellStyle name="Normal 3 4 5" xfId="4763" xr:uid="{00000000-0005-0000-0000-00009C120000}"/>
    <cellStyle name="Normal 3 4 5 2" xfId="4764" xr:uid="{00000000-0005-0000-0000-00009D120000}"/>
    <cellStyle name="Normal 3 4 5 2 2" xfId="4765" xr:uid="{00000000-0005-0000-0000-00009E120000}"/>
    <cellStyle name="Normal 3 4 5 2 2 2" xfId="4766" xr:uid="{00000000-0005-0000-0000-00009F120000}"/>
    <cellStyle name="Normal 3 4 5 2 2 2 2" xfId="4767" xr:uid="{00000000-0005-0000-0000-0000A0120000}"/>
    <cellStyle name="Normal 3 4 5 2 2 3" xfId="4768" xr:uid="{00000000-0005-0000-0000-0000A1120000}"/>
    <cellStyle name="Normal 3 4 5 2 3" xfId="4769" xr:uid="{00000000-0005-0000-0000-0000A2120000}"/>
    <cellStyle name="Normal 3 4 5 2 3 2" xfId="4770" xr:uid="{00000000-0005-0000-0000-0000A3120000}"/>
    <cellStyle name="Normal 3 4 5 2 3 2 2" xfId="4771" xr:uid="{00000000-0005-0000-0000-0000A4120000}"/>
    <cellStyle name="Normal 3 4 5 2 3 3" xfId="4772" xr:uid="{00000000-0005-0000-0000-0000A5120000}"/>
    <cellStyle name="Normal 3 4 5 2 4" xfId="4773" xr:uid="{00000000-0005-0000-0000-0000A6120000}"/>
    <cellStyle name="Normal 3 4 5 2 4 2" xfId="4774" xr:uid="{00000000-0005-0000-0000-0000A7120000}"/>
    <cellStyle name="Normal 3 4 5 2 5" xfId="4775" xr:uid="{00000000-0005-0000-0000-0000A8120000}"/>
    <cellStyle name="Normal 3 4 5 3" xfId="4776" xr:uid="{00000000-0005-0000-0000-0000A9120000}"/>
    <cellStyle name="Normal 3 4 5 3 2" xfId="4777" xr:uid="{00000000-0005-0000-0000-0000AA120000}"/>
    <cellStyle name="Normal 3 4 5 3 2 2" xfId="4778" xr:uid="{00000000-0005-0000-0000-0000AB120000}"/>
    <cellStyle name="Normal 3 4 5 3 3" xfId="4779" xr:uid="{00000000-0005-0000-0000-0000AC120000}"/>
    <cellStyle name="Normal 3 4 5 4" xfId="4780" xr:uid="{00000000-0005-0000-0000-0000AD120000}"/>
    <cellStyle name="Normal 3 4 5 4 2" xfId="4781" xr:uid="{00000000-0005-0000-0000-0000AE120000}"/>
    <cellStyle name="Normal 3 4 5 4 2 2" xfId="4782" xr:uid="{00000000-0005-0000-0000-0000AF120000}"/>
    <cellStyle name="Normal 3 4 5 4 3" xfId="4783" xr:uid="{00000000-0005-0000-0000-0000B0120000}"/>
    <cellStyle name="Normal 3 4 5 5" xfId="4784" xr:uid="{00000000-0005-0000-0000-0000B1120000}"/>
    <cellStyle name="Normal 3 4 5 5 2" xfId="4785" xr:uid="{00000000-0005-0000-0000-0000B2120000}"/>
    <cellStyle name="Normal 3 4 5 6" xfId="4786" xr:uid="{00000000-0005-0000-0000-0000B3120000}"/>
    <cellStyle name="Normal 3 4 6" xfId="4787" xr:uid="{00000000-0005-0000-0000-0000B4120000}"/>
    <cellStyle name="Normal 3 4 6 2" xfId="4788" xr:uid="{00000000-0005-0000-0000-0000B5120000}"/>
    <cellStyle name="Normal 3 4 6 2 2" xfId="4789" xr:uid="{00000000-0005-0000-0000-0000B6120000}"/>
    <cellStyle name="Normal 3 4 6 2 2 2" xfId="4790" xr:uid="{00000000-0005-0000-0000-0000B7120000}"/>
    <cellStyle name="Normal 3 4 6 2 3" xfId="4791" xr:uid="{00000000-0005-0000-0000-0000B8120000}"/>
    <cellStyle name="Normal 3 4 6 3" xfId="4792" xr:uid="{00000000-0005-0000-0000-0000B9120000}"/>
    <cellStyle name="Normal 3 4 6 3 2" xfId="4793" xr:uid="{00000000-0005-0000-0000-0000BA120000}"/>
    <cellStyle name="Normal 3 4 6 3 2 2" xfId="4794" xr:uid="{00000000-0005-0000-0000-0000BB120000}"/>
    <cellStyle name="Normal 3 4 6 3 3" xfId="4795" xr:uid="{00000000-0005-0000-0000-0000BC120000}"/>
    <cellStyle name="Normal 3 4 6 4" xfId="4796" xr:uid="{00000000-0005-0000-0000-0000BD120000}"/>
    <cellStyle name="Normal 3 4 6 4 2" xfId="4797" xr:uid="{00000000-0005-0000-0000-0000BE120000}"/>
    <cellStyle name="Normal 3 4 6 5" xfId="4798" xr:uid="{00000000-0005-0000-0000-0000BF120000}"/>
    <cellStyle name="Normal 3 4 7" xfId="4799" xr:uid="{00000000-0005-0000-0000-0000C0120000}"/>
    <cellStyle name="Normal 3 4 7 2" xfId="4800" xr:uid="{00000000-0005-0000-0000-0000C1120000}"/>
    <cellStyle name="Normal 3 4 7 2 2" xfId="4801" xr:uid="{00000000-0005-0000-0000-0000C2120000}"/>
    <cellStyle name="Normal 3 4 7 3" xfId="4802" xr:uid="{00000000-0005-0000-0000-0000C3120000}"/>
    <cellStyle name="Normal 3 4 8" xfId="4803" xr:uid="{00000000-0005-0000-0000-0000C4120000}"/>
    <cellStyle name="Normal 3 4 8 2" xfId="4804" xr:uid="{00000000-0005-0000-0000-0000C5120000}"/>
    <cellStyle name="Normal 3 4 8 2 2" xfId="4805" xr:uid="{00000000-0005-0000-0000-0000C6120000}"/>
    <cellStyle name="Normal 3 4 8 3" xfId="4806" xr:uid="{00000000-0005-0000-0000-0000C7120000}"/>
    <cellStyle name="Normal 3 4 9" xfId="4807" xr:uid="{00000000-0005-0000-0000-0000C8120000}"/>
    <cellStyle name="Normal 3 4 9 2" xfId="4808" xr:uid="{00000000-0005-0000-0000-0000C9120000}"/>
    <cellStyle name="Normal 3 5" xfId="4809" xr:uid="{00000000-0005-0000-0000-0000CA120000}"/>
    <cellStyle name="Normal 3 5 2" xfId="4810" xr:uid="{00000000-0005-0000-0000-0000CB120000}"/>
    <cellStyle name="Normal 3 5 2 2" xfId="4811" xr:uid="{00000000-0005-0000-0000-0000CC120000}"/>
    <cellStyle name="Normal 3 5 2 2 2" xfId="4812" xr:uid="{00000000-0005-0000-0000-0000CD120000}"/>
    <cellStyle name="Normal 3 5 2 2 2 2" xfId="4813" xr:uid="{00000000-0005-0000-0000-0000CE120000}"/>
    <cellStyle name="Normal 3 5 2 2 2 2 2" xfId="4814" xr:uid="{00000000-0005-0000-0000-0000CF120000}"/>
    <cellStyle name="Normal 3 5 2 2 2 2 2 2" xfId="4815" xr:uid="{00000000-0005-0000-0000-0000D0120000}"/>
    <cellStyle name="Normal 3 5 2 2 2 2 2 2 2" xfId="4816" xr:uid="{00000000-0005-0000-0000-0000D1120000}"/>
    <cellStyle name="Normal 3 5 2 2 2 2 2 3" xfId="4817" xr:uid="{00000000-0005-0000-0000-0000D2120000}"/>
    <cellStyle name="Normal 3 5 2 2 2 2 3" xfId="4818" xr:uid="{00000000-0005-0000-0000-0000D3120000}"/>
    <cellStyle name="Normal 3 5 2 2 2 2 3 2" xfId="4819" xr:uid="{00000000-0005-0000-0000-0000D4120000}"/>
    <cellStyle name="Normal 3 5 2 2 2 2 3 2 2" xfId="4820" xr:uid="{00000000-0005-0000-0000-0000D5120000}"/>
    <cellStyle name="Normal 3 5 2 2 2 2 3 3" xfId="4821" xr:uid="{00000000-0005-0000-0000-0000D6120000}"/>
    <cellStyle name="Normal 3 5 2 2 2 2 4" xfId="4822" xr:uid="{00000000-0005-0000-0000-0000D7120000}"/>
    <cellStyle name="Normal 3 5 2 2 2 2 4 2" xfId="4823" xr:uid="{00000000-0005-0000-0000-0000D8120000}"/>
    <cellStyle name="Normal 3 5 2 2 2 2 5" xfId="4824" xr:uid="{00000000-0005-0000-0000-0000D9120000}"/>
    <cellStyle name="Normal 3 5 2 2 2 3" xfId="4825" xr:uid="{00000000-0005-0000-0000-0000DA120000}"/>
    <cellStyle name="Normal 3 5 2 2 2 3 2" xfId="4826" xr:uid="{00000000-0005-0000-0000-0000DB120000}"/>
    <cellStyle name="Normal 3 5 2 2 2 3 2 2" xfId="4827" xr:uid="{00000000-0005-0000-0000-0000DC120000}"/>
    <cellStyle name="Normal 3 5 2 2 2 3 3" xfId="4828" xr:uid="{00000000-0005-0000-0000-0000DD120000}"/>
    <cellStyle name="Normal 3 5 2 2 2 4" xfId="4829" xr:uid="{00000000-0005-0000-0000-0000DE120000}"/>
    <cellStyle name="Normal 3 5 2 2 2 4 2" xfId="4830" xr:uid="{00000000-0005-0000-0000-0000DF120000}"/>
    <cellStyle name="Normal 3 5 2 2 2 4 2 2" xfId="4831" xr:uid="{00000000-0005-0000-0000-0000E0120000}"/>
    <cellStyle name="Normal 3 5 2 2 2 4 3" xfId="4832" xr:uid="{00000000-0005-0000-0000-0000E1120000}"/>
    <cellStyle name="Normal 3 5 2 2 2 5" xfId="4833" xr:uid="{00000000-0005-0000-0000-0000E2120000}"/>
    <cellStyle name="Normal 3 5 2 2 2 5 2" xfId="4834" xr:uid="{00000000-0005-0000-0000-0000E3120000}"/>
    <cellStyle name="Normal 3 5 2 2 2 6" xfId="4835" xr:uid="{00000000-0005-0000-0000-0000E4120000}"/>
    <cellStyle name="Normal 3 5 2 2 3" xfId="4836" xr:uid="{00000000-0005-0000-0000-0000E5120000}"/>
    <cellStyle name="Normal 3 5 2 2 3 2" xfId="4837" xr:uid="{00000000-0005-0000-0000-0000E6120000}"/>
    <cellStyle name="Normal 3 5 2 2 3 2 2" xfId="4838" xr:uid="{00000000-0005-0000-0000-0000E7120000}"/>
    <cellStyle name="Normal 3 5 2 2 3 2 2 2" xfId="4839" xr:uid="{00000000-0005-0000-0000-0000E8120000}"/>
    <cellStyle name="Normal 3 5 2 2 3 2 3" xfId="4840" xr:uid="{00000000-0005-0000-0000-0000E9120000}"/>
    <cellStyle name="Normal 3 5 2 2 3 3" xfId="4841" xr:uid="{00000000-0005-0000-0000-0000EA120000}"/>
    <cellStyle name="Normal 3 5 2 2 3 3 2" xfId="4842" xr:uid="{00000000-0005-0000-0000-0000EB120000}"/>
    <cellStyle name="Normal 3 5 2 2 3 3 2 2" xfId="4843" xr:uid="{00000000-0005-0000-0000-0000EC120000}"/>
    <cellStyle name="Normal 3 5 2 2 3 3 3" xfId="4844" xr:uid="{00000000-0005-0000-0000-0000ED120000}"/>
    <cellStyle name="Normal 3 5 2 2 3 4" xfId="4845" xr:uid="{00000000-0005-0000-0000-0000EE120000}"/>
    <cellStyle name="Normal 3 5 2 2 3 4 2" xfId="4846" xr:uid="{00000000-0005-0000-0000-0000EF120000}"/>
    <cellStyle name="Normal 3 5 2 2 3 5" xfId="4847" xr:uid="{00000000-0005-0000-0000-0000F0120000}"/>
    <cellStyle name="Normal 3 5 2 2 4" xfId="4848" xr:uid="{00000000-0005-0000-0000-0000F1120000}"/>
    <cellStyle name="Normal 3 5 2 2 4 2" xfId="4849" xr:uid="{00000000-0005-0000-0000-0000F2120000}"/>
    <cellStyle name="Normal 3 5 2 2 4 2 2" xfId="4850" xr:uid="{00000000-0005-0000-0000-0000F3120000}"/>
    <cellStyle name="Normal 3 5 2 2 4 3" xfId="4851" xr:uid="{00000000-0005-0000-0000-0000F4120000}"/>
    <cellStyle name="Normal 3 5 2 2 5" xfId="4852" xr:uid="{00000000-0005-0000-0000-0000F5120000}"/>
    <cellStyle name="Normal 3 5 2 2 5 2" xfId="4853" xr:uid="{00000000-0005-0000-0000-0000F6120000}"/>
    <cellStyle name="Normal 3 5 2 2 5 2 2" xfId="4854" xr:uid="{00000000-0005-0000-0000-0000F7120000}"/>
    <cellStyle name="Normal 3 5 2 2 5 3" xfId="4855" xr:uid="{00000000-0005-0000-0000-0000F8120000}"/>
    <cellStyle name="Normal 3 5 2 2 6" xfId="4856" xr:uid="{00000000-0005-0000-0000-0000F9120000}"/>
    <cellStyle name="Normal 3 5 2 2 6 2" xfId="4857" xr:uid="{00000000-0005-0000-0000-0000FA120000}"/>
    <cellStyle name="Normal 3 5 2 2 7" xfId="4858" xr:uid="{00000000-0005-0000-0000-0000FB120000}"/>
    <cellStyle name="Normal 3 5 2 3" xfId="4859" xr:uid="{00000000-0005-0000-0000-0000FC120000}"/>
    <cellStyle name="Normal 3 5 2 3 2" xfId="4860" xr:uid="{00000000-0005-0000-0000-0000FD120000}"/>
    <cellStyle name="Normal 3 5 2 3 2 2" xfId="4861" xr:uid="{00000000-0005-0000-0000-0000FE120000}"/>
    <cellStyle name="Normal 3 5 2 3 2 2 2" xfId="4862" xr:uid="{00000000-0005-0000-0000-0000FF120000}"/>
    <cellStyle name="Normal 3 5 2 3 2 2 2 2" xfId="4863" xr:uid="{00000000-0005-0000-0000-000000130000}"/>
    <cellStyle name="Normal 3 5 2 3 2 2 3" xfId="4864" xr:uid="{00000000-0005-0000-0000-000001130000}"/>
    <cellStyle name="Normal 3 5 2 3 2 3" xfId="4865" xr:uid="{00000000-0005-0000-0000-000002130000}"/>
    <cellStyle name="Normal 3 5 2 3 2 3 2" xfId="4866" xr:uid="{00000000-0005-0000-0000-000003130000}"/>
    <cellStyle name="Normal 3 5 2 3 2 3 2 2" xfId="4867" xr:uid="{00000000-0005-0000-0000-000004130000}"/>
    <cellStyle name="Normal 3 5 2 3 2 3 3" xfId="4868" xr:uid="{00000000-0005-0000-0000-000005130000}"/>
    <cellStyle name="Normal 3 5 2 3 2 4" xfId="4869" xr:uid="{00000000-0005-0000-0000-000006130000}"/>
    <cellStyle name="Normal 3 5 2 3 2 4 2" xfId="4870" xr:uid="{00000000-0005-0000-0000-000007130000}"/>
    <cellStyle name="Normal 3 5 2 3 2 5" xfId="4871" xr:uid="{00000000-0005-0000-0000-000008130000}"/>
    <cellStyle name="Normal 3 5 2 3 3" xfId="4872" xr:uid="{00000000-0005-0000-0000-000009130000}"/>
    <cellStyle name="Normal 3 5 2 3 3 2" xfId="4873" xr:uid="{00000000-0005-0000-0000-00000A130000}"/>
    <cellStyle name="Normal 3 5 2 3 3 2 2" xfId="4874" xr:uid="{00000000-0005-0000-0000-00000B130000}"/>
    <cellStyle name="Normal 3 5 2 3 3 3" xfId="4875" xr:uid="{00000000-0005-0000-0000-00000C130000}"/>
    <cellStyle name="Normal 3 5 2 3 4" xfId="4876" xr:uid="{00000000-0005-0000-0000-00000D130000}"/>
    <cellStyle name="Normal 3 5 2 3 4 2" xfId="4877" xr:uid="{00000000-0005-0000-0000-00000E130000}"/>
    <cellStyle name="Normal 3 5 2 3 4 2 2" xfId="4878" xr:uid="{00000000-0005-0000-0000-00000F130000}"/>
    <cellStyle name="Normal 3 5 2 3 4 3" xfId="4879" xr:uid="{00000000-0005-0000-0000-000010130000}"/>
    <cellStyle name="Normal 3 5 2 3 5" xfId="4880" xr:uid="{00000000-0005-0000-0000-000011130000}"/>
    <cellStyle name="Normal 3 5 2 3 5 2" xfId="4881" xr:uid="{00000000-0005-0000-0000-000012130000}"/>
    <cellStyle name="Normal 3 5 2 3 6" xfId="4882" xr:uid="{00000000-0005-0000-0000-000013130000}"/>
    <cellStyle name="Normal 3 5 2 4" xfId="4883" xr:uid="{00000000-0005-0000-0000-000014130000}"/>
    <cellStyle name="Normal 3 5 2 4 2" xfId="4884" xr:uid="{00000000-0005-0000-0000-000015130000}"/>
    <cellStyle name="Normal 3 5 2 4 2 2" xfId="4885" xr:uid="{00000000-0005-0000-0000-000016130000}"/>
    <cellStyle name="Normal 3 5 2 4 2 2 2" xfId="4886" xr:uid="{00000000-0005-0000-0000-000017130000}"/>
    <cellStyle name="Normal 3 5 2 4 2 3" xfId="4887" xr:uid="{00000000-0005-0000-0000-000018130000}"/>
    <cellStyle name="Normal 3 5 2 4 3" xfId="4888" xr:uid="{00000000-0005-0000-0000-000019130000}"/>
    <cellStyle name="Normal 3 5 2 4 3 2" xfId="4889" xr:uid="{00000000-0005-0000-0000-00001A130000}"/>
    <cellStyle name="Normal 3 5 2 4 3 2 2" xfId="4890" xr:uid="{00000000-0005-0000-0000-00001B130000}"/>
    <cellStyle name="Normal 3 5 2 4 3 3" xfId="4891" xr:uid="{00000000-0005-0000-0000-00001C130000}"/>
    <cellStyle name="Normal 3 5 2 4 4" xfId="4892" xr:uid="{00000000-0005-0000-0000-00001D130000}"/>
    <cellStyle name="Normal 3 5 2 4 4 2" xfId="4893" xr:uid="{00000000-0005-0000-0000-00001E130000}"/>
    <cellStyle name="Normal 3 5 2 4 5" xfId="4894" xr:uid="{00000000-0005-0000-0000-00001F130000}"/>
    <cellStyle name="Normal 3 5 2 5" xfId="4895" xr:uid="{00000000-0005-0000-0000-000020130000}"/>
    <cellStyle name="Normal 3 5 2 5 2" xfId="4896" xr:uid="{00000000-0005-0000-0000-000021130000}"/>
    <cellStyle name="Normal 3 5 2 5 2 2" xfId="4897" xr:uid="{00000000-0005-0000-0000-000022130000}"/>
    <cellStyle name="Normal 3 5 2 5 3" xfId="4898" xr:uid="{00000000-0005-0000-0000-000023130000}"/>
    <cellStyle name="Normal 3 5 2 6" xfId="4899" xr:uid="{00000000-0005-0000-0000-000024130000}"/>
    <cellStyle name="Normal 3 5 2 6 2" xfId="4900" xr:uid="{00000000-0005-0000-0000-000025130000}"/>
    <cellStyle name="Normal 3 5 2 6 2 2" xfId="4901" xr:uid="{00000000-0005-0000-0000-000026130000}"/>
    <cellStyle name="Normal 3 5 2 6 3" xfId="4902" xr:uid="{00000000-0005-0000-0000-000027130000}"/>
    <cellStyle name="Normal 3 5 2 7" xfId="4903" xr:uid="{00000000-0005-0000-0000-000028130000}"/>
    <cellStyle name="Normal 3 5 2 7 2" xfId="4904" xr:uid="{00000000-0005-0000-0000-000029130000}"/>
    <cellStyle name="Normal 3 5 2 8" xfId="4905" xr:uid="{00000000-0005-0000-0000-00002A130000}"/>
    <cellStyle name="Normal 3 5 3" xfId="4906" xr:uid="{00000000-0005-0000-0000-00002B130000}"/>
    <cellStyle name="Normal 3 5 3 2" xfId="4907" xr:uid="{00000000-0005-0000-0000-00002C130000}"/>
    <cellStyle name="Normal 3 5 3 2 2" xfId="4908" xr:uid="{00000000-0005-0000-0000-00002D130000}"/>
    <cellStyle name="Normal 3 5 3 2 2 2" xfId="4909" xr:uid="{00000000-0005-0000-0000-00002E130000}"/>
    <cellStyle name="Normal 3 5 3 2 2 2 2" xfId="4910" xr:uid="{00000000-0005-0000-0000-00002F130000}"/>
    <cellStyle name="Normal 3 5 3 2 2 2 2 2" xfId="4911" xr:uid="{00000000-0005-0000-0000-000030130000}"/>
    <cellStyle name="Normal 3 5 3 2 2 2 3" xfId="4912" xr:uid="{00000000-0005-0000-0000-000031130000}"/>
    <cellStyle name="Normal 3 5 3 2 2 3" xfId="4913" xr:uid="{00000000-0005-0000-0000-000032130000}"/>
    <cellStyle name="Normal 3 5 3 2 2 3 2" xfId="4914" xr:uid="{00000000-0005-0000-0000-000033130000}"/>
    <cellStyle name="Normal 3 5 3 2 2 3 2 2" xfId="4915" xr:uid="{00000000-0005-0000-0000-000034130000}"/>
    <cellStyle name="Normal 3 5 3 2 2 3 3" xfId="4916" xr:uid="{00000000-0005-0000-0000-000035130000}"/>
    <cellStyle name="Normal 3 5 3 2 2 4" xfId="4917" xr:uid="{00000000-0005-0000-0000-000036130000}"/>
    <cellStyle name="Normal 3 5 3 2 2 4 2" xfId="4918" xr:uid="{00000000-0005-0000-0000-000037130000}"/>
    <cellStyle name="Normal 3 5 3 2 2 5" xfId="4919" xr:uid="{00000000-0005-0000-0000-000038130000}"/>
    <cellStyle name="Normal 3 5 3 2 3" xfId="4920" xr:uid="{00000000-0005-0000-0000-000039130000}"/>
    <cellStyle name="Normal 3 5 3 2 3 2" xfId="4921" xr:uid="{00000000-0005-0000-0000-00003A130000}"/>
    <cellStyle name="Normal 3 5 3 2 3 2 2" xfId="4922" xr:uid="{00000000-0005-0000-0000-00003B130000}"/>
    <cellStyle name="Normal 3 5 3 2 3 3" xfId="4923" xr:uid="{00000000-0005-0000-0000-00003C130000}"/>
    <cellStyle name="Normal 3 5 3 2 4" xfId="4924" xr:uid="{00000000-0005-0000-0000-00003D130000}"/>
    <cellStyle name="Normal 3 5 3 2 4 2" xfId="4925" xr:uid="{00000000-0005-0000-0000-00003E130000}"/>
    <cellStyle name="Normal 3 5 3 2 4 2 2" xfId="4926" xr:uid="{00000000-0005-0000-0000-00003F130000}"/>
    <cellStyle name="Normal 3 5 3 2 4 3" xfId="4927" xr:uid="{00000000-0005-0000-0000-000040130000}"/>
    <cellStyle name="Normal 3 5 3 2 5" xfId="4928" xr:uid="{00000000-0005-0000-0000-000041130000}"/>
    <cellStyle name="Normal 3 5 3 2 5 2" xfId="4929" xr:uid="{00000000-0005-0000-0000-000042130000}"/>
    <cellStyle name="Normal 3 5 3 2 6" xfId="4930" xr:uid="{00000000-0005-0000-0000-000043130000}"/>
    <cellStyle name="Normal 3 5 3 3" xfId="4931" xr:uid="{00000000-0005-0000-0000-000044130000}"/>
    <cellStyle name="Normal 3 5 3 3 2" xfId="4932" xr:uid="{00000000-0005-0000-0000-000045130000}"/>
    <cellStyle name="Normal 3 5 3 3 2 2" xfId="4933" xr:uid="{00000000-0005-0000-0000-000046130000}"/>
    <cellStyle name="Normal 3 5 3 3 2 2 2" xfId="4934" xr:uid="{00000000-0005-0000-0000-000047130000}"/>
    <cellStyle name="Normal 3 5 3 3 2 3" xfId="4935" xr:uid="{00000000-0005-0000-0000-000048130000}"/>
    <cellStyle name="Normal 3 5 3 3 3" xfId="4936" xr:uid="{00000000-0005-0000-0000-000049130000}"/>
    <cellStyle name="Normal 3 5 3 3 3 2" xfId="4937" xr:uid="{00000000-0005-0000-0000-00004A130000}"/>
    <cellStyle name="Normal 3 5 3 3 3 2 2" xfId="4938" xr:uid="{00000000-0005-0000-0000-00004B130000}"/>
    <cellStyle name="Normal 3 5 3 3 3 3" xfId="4939" xr:uid="{00000000-0005-0000-0000-00004C130000}"/>
    <cellStyle name="Normal 3 5 3 3 4" xfId="4940" xr:uid="{00000000-0005-0000-0000-00004D130000}"/>
    <cellStyle name="Normal 3 5 3 3 4 2" xfId="4941" xr:uid="{00000000-0005-0000-0000-00004E130000}"/>
    <cellStyle name="Normal 3 5 3 3 5" xfId="4942" xr:uid="{00000000-0005-0000-0000-00004F130000}"/>
    <cellStyle name="Normal 3 5 3 4" xfId="4943" xr:uid="{00000000-0005-0000-0000-000050130000}"/>
    <cellStyle name="Normal 3 5 3 4 2" xfId="4944" xr:uid="{00000000-0005-0000-0000-000051130000}"/>
    <cellStyle name="Normal 3 5 3 4 2 2" xfId="4945" xr:uid="{00000000-0005-0000-0000-000052130000}"/>
    <cellStyle name="Normal 3 5 3 4 3" xfId="4946" xr:uid="{00000000-0005-0000-0000-000053130000}"/>
    <cellStyle name="Normal 3 5 3 5" xfId="4947" xr:uid="{00000000-0005-0000-0000-000054130000}"/>
    <cellStyle name="Normal 3 5 3 5 2" xfId="4948" xr:uid="{00000000-0005-0000-0000-000055130000}"/>
    <cellStyle name="Normal 3 5 3 5 2 2" xfId="4949" xr:uid="{00000000-0005-0000-0000-000056130000}"/>
    <cellStyle name="Normal 3 5 3 5 3" xfId="4950" xr:uid="{00000000-0005-0000-0000-000057130000}"/>
    <cellStyle name="Normal 3 5 3 6" xfId="4951" xr:uid="{00000000-0005-0000-0000-000058130000}"/>
    <cellStyle name="Normal 3 5 3 6 2" xfId="4952" xr:uid="{00000000-0005-0000-0000-000059130000}"/>
    <cellStyle name="Normal 3 5 3 7" xfId="4953" xr:uid="{00000000-0005-0000-0000-00005A130000}"/>
    <cellStyle name="Normal 3 5 4" xfId="4954" xr:uid="{00000000-0005-0000-0000-00005B130000}"/>
    <cellStyle name="Normal 3 5 4 2" xfId="4955" xr:uid="{00000000-0005-0000-0000-00005C130000}"/>
    <cellStyle name="Normal 3 5 4 2 2" xfId="4956" xr:uid="{00000000-0005-0000-0000-00005D130000}"/>
    <cellStyle name="Normal 3 5 4 2 2 2" xfId="4957" xr:uid="{00000000-0005-0000-0000-00005E130000}"/>
    <cellStyle name="Normal 3 5 4 2 2 2 2" xfId="4958" xr:uid="{00000000-0005-0000-0000-00005F130000}"/>
    <cellStyle name="Normal 3 5 4 2 2 3" xfId="4959" xr:uid="{00000000-0005-0000-0000-000060130000}"/>
    <cellStyle name="Normal 3 5 4 2 3" xfId="4960" xr:uid="{00000000-0005-0000-0000-000061130000}"/>
    <cellStyle name="Normal 3 5 4 2 3 2" xfId="4961" xr:uid="{00000000-0005-0000-0000-000062130000}"/>
    <cellStyle name="Normal 3 5 4 2 3 2 2" xfId="4962" xr:uid="{00000000-0005-0000-0000-000063130000}"/>
    <cellStyle name="Normal 3 5 4 2 3 3" xfId="4963" xr:uid="{00000000-0005-0000-0000-000064130000}"/>
    <cellStyle name="Normal 3 5 4 2 4" xfId="4964" xr:uid="{00000000-0005-0000-0000-000065130000}"/>
    <cellStyle name="Normal 3 5 4 2 4 2" xfId="4965" xr:uid="{00000000-0005-0000-0000-000066130000}"/>
    <cellStyle name="Normal 3 5 4 2 5" xfId="4966" xr:uid="{00000000-0005-0000-0000-000067130000}"/>
    <cellStyle name="Normal 3 5 4 3" xfId="4967" xr:uid="{00000000-0005-0000-0000-000068130000}"/>
    <cellStyle name="Normal 3 5 4 3 2" xfId="4968" xr:uid="{00000000-0005-0000-0000-000069130000}"/>
    <cellStyle name="Normal 3 5 4 3 2 2" xfId="4969" xr:uid="{00000000-0005-0000-0000-00006A130000}"/>
    <cellStyle name="Normal 3 5 4 3 3" xfId="4970" xr:uid="{00000000-0005-0000-0000-00006B130000}"/>
    <cellStyle name="Normal 3 5 4 4" xfId="4971" xr:uid="{00000000-0005-0000-0000-00006C130000}"/>
    <cellStyle name="Normal 3 5 4 4 2" xfId="4972" xr:uid="{00000000-0005-0000-0000-00006D130000}"/>
    <cellStyle name="Normal 3 5 4 4 2 2" xfId="4973" xr:uid="{00000000-0005-0000-0000-00006E130000}"/>
    <cellStyle name="Normal 3 5 4 4 3" xfId="4974" xr:uid="{00000000-0005-0000-0000-00006F130000}"/>
    <cellStyle name="Normal 3 5 4 5" xfId="4975" xr:uid="{00000000-0005-0000-0000-000070130000}"/>
    <cellStyle name="Normal 3 5 4 5 2" xfId="4976" xr:uid="{00000000-0005-0000-0000-000071130000}"/>
    <cellStyle name="Normal 3 5 4 6" xfId="4977" xr:uid="{00000000-0005-0000-0000-000072130000}"/>
    <cellStyle name="Normal 3 5 5" xfId="4978" xr:uid="{00000000-0005-0000-0000-000073130000}"/>
    <cellStyle name="Normal 3 5 5 2" xfId="4979" xr:uid="{00000000-0005-0000-0000-000074130000}"/>
    <cellStyle name="Normal 3 5 5 2 2" xfId="4980" xr:uid="{00000000-0005-0000-0000-000075130000}"/>
    <cellStyle name="Normal 3 5 5 2 2 2" xfId="4981" xr:uid="{00000000-0005-0000-0000-000076130000}"/>
    <cellStyle name="Normal 3 5 5 2 3" xfId="4982" xr:uid="{00000000-0005-0000-0000-000077130000}"/>
    <cellStyle name="Normal 3 5 5 3" xfId="4983" xr:uid="{00000000-0005-0000-0000-000078130000}"/>
    <cellStyle name="Normal 3 5 5 3 2" xfId="4984" xr:uid="{00000000-0005-0000-0000-000079130000}"/>
    <cellStyle name="Normal 3 5 5 3 2 2" xfId="4985" xr:uid="{00000000-0005-0000-0000-00007A130000}"/>
    <cellStyle name="Normal 3 5 5 3 3" xfId="4986" xr:uid="{00000000-0005-0000-0000-00007B130000}"/>
    <cellStyle name="Normal 3 5 5 4" xfId="4987" xr:uid="{00000000-0005-0000-0000-00007C130000}"/>
    <cellStyle name="Normal 3 5 5 4 2" xfId="4988" xr:uid="{00000000-0005-0000-0000-00007D130000}"/>
    <cellStyle name="Normal 3 5 5 5" xfId="4989" xr:uid="{00000000-0005-0000-0000-00007E130000}"/>
    <cellStyle name="Normal 3 5 6" xfId="4990" xr:uid="{00000000-0005-0000-0000-00007F130000}"/>
    <cellStyle name="Normal 3 5 6 2" xfId="4991" xr:uid="{00000000-0005-0000-0000-000080130000}"/>
    <cellStyle name="Normal 3 5 6 2 2" xfId="4992" xr:uid="{00000000-0005-0000-0000-000081130000}"/>
    <cellStyle name="Normal 3 5 6 3" xfId="4993" xr:uid="{00000000-0005-0000-0000-000082130000}"/>
    <cellStyle name="Normal 3 5 7" xfId="4994" xr:uid="{00000000-0005-0000-0000-000083130000}"/>
    <cellStyle name="Normal 3 5 7 2" xfId="4995" xr:uid="{00000000-0005-0000-0000-000084130000}"/>
    <cellStyle name="Normal 3 5 7 2 2" xfId="4996" xr:uid="{00000000-0005-0000-0000-000085130000}"/>
    <cellStyle name="Normal 3 5 7 3" xfId="4997" xr:uid="{00000000-0005-0000-0000-000086130000}"/>
    <cellStyle name="Normal 3 5 8" xfId="4998" xr:uid="{00000000-0005-0000-0000-000087130000}"/>
    <cellStyle name="Normal 3 5 8 2" xfId="4999" xr:uid="{00000000-0005-0000-0000-000088130000}"/>
    <cellStyle name="Normal 3 5 9" xfId="5000" xr:uid="{00000000-0005-0000-0000-000089130000}"/>
    <cellStyle name="Normal 3 6" xfId="5001" xr:uid="{00000000-0005-0000-0000-00008A130000}"/>
    <cellStyle name="Normal 3 6 2" xfId="5002" xr:uid="{00000000-0005-0000-0000-00008B130000}"/>
    <cellStyle name="Normal 3 6 2 2" xfId="5003" xr:uid="{00000000-0005-0000-0000-00008C130000}"/>
    <cellStyle name="Normal 3 6 2 2 2" xfId="5004" xr:uid="{00000000-0005-0000-0000-00008D130000}"/>
    <cellStyle name="Normal 3 6 2 2 2 2" xfId="5005" xr:uid="{00000000-0005-0000-0000-00008E130000}"/>
    <cellStyle name="Normal 3 6 2 2 2 2 2" xfId="5006" xr:uid="{00000000-0005-0000-0000-00008F130000}"/>
    <cellStyle name="Normal 3 6 2 2 2 2 2 2" xfId="5007" xr:uid="{00000000-0005-0000-0000-000090130000}"/>
    <cellStyle name="Normal 3 6 2 2 2 2 3" xfId="5008" xr:uid="{00000000-0005-0000-0000-000091130000}"/>
    <cellStyle name="Normal 3 6 2 2 2 3" xfId="5009" xr:uid="{00000000-0005-0000-0000-000092130000}"/>
    <cellStyle name="Normal 3 6 2 2 2 3 2" xfId="5010" xr:uid="{00000000-0005-0000-0000-000093130000}"/>
    <cellStyle name="Normal 3 6 2 2 2 3 2 2" xfId="5011" xr:uid="{00000000-0005-0000-0000-000094130000}"/>
    <cellStyle name="Normal 3 6 2 2 2 3 3" xfId="5012" xr:uid="{00000000-0005-0000-0000-000095130000}"/>
    <cellStyle name="Normal 3 6 2 2 2 4" xfId="5013" xr:uid="{00000000-0005-0000-0000-000096130000}"/>
    <cellStyle name="Normal 3 6 2 2 2 4 2" xfId="5014" xr:uid="{00000000-0005-0000-0000-000097130000}"/>
    <cellStyle name="Normal 3 6 2 2 2 5" xfId="5015" xr:uid="{00000000-0005-0000-0000-000098130000}"/>
    <cellStyle name="Normal 3 6 2 2 3" xfId="5016" xr:uid="{00000000-0005-0000-0000-000099130000}"/>
    <cellStyle name="Normal 3 6 2 2 3 2" xfId="5017" xr:uid="{00000000-0005-0000-0000-00009A130000}"/>
    <cellStyle name="Normal 3 6 2 2 3 2 2" xfId="5018" xr:uid="{00000000-0005-0000-0000-00009B130000}"/>
    <cellStyle name="Normal 3 6 2 2 3 3" xfId="5019" xr:uid="{00000000-0005-0000-0000-00009C130000}"/>
    <cellStyle name="Normal 3 6 2 2 4" xfId="5020" xr:uid="{00000000-0005-0000-0000-00009D130000}"/>
    <cellStyle name="Normal 3 6 2 2 4 2" xfId="5021" xr:uid="{00000000-0005-0000-0000-00009E130000}"/>
    <cellStyle name="Normal 3 6 2 2 4 2 2" xfId="5022" xr:uid="{00000000-0005-0000-0000-00009F130000}"/>
    <cellStyle name="Normal 3 6 2 2 4 3" xfId="5023" xr:uid="{00000000-0005-0000-0000-0000A0130000}"/>
    <cellStyle name="Normal 3 6 2 2 5" xfId="5024" xr:uid="{00000000-0005-0000-0000-0000A1130000}"/>
    <cellStyle name="Normal 3 6 2 2 5 2" xfId="5025" xr:uid="{00000000-0005-0000-0000-0000A2130000}"/>
    <cellStyle name="Normal 3 6 2 2 6" xfId="5026" xr:uid="{00000000-0005-0000-0000-0000A3130000}"/>
    <cellStyle name="Normal 3 6 2 3" xfId="5027" xr:uid="{00000000-0005-0000-0000-0000A4130000}"/>
    <cellStyle name="Normal 3 6 2 3 2" xfId="5028" xr:uid="{00000000-0005-0000-0000-0000A5130000}"/>
    <cellStyle name="Normal 3 6 2 3 2 2" xfId="5029" xr:uid="{00000000-0005-0000-0000-0000A6130000}"/>
    <cellStyle name="Normal 3 6 2 3 2 2 2" xfId="5030" xr:uid="{00000000-0005-0000-0000-0000A7130000}"/>
    <cellStyle name="Normal 3 6 2 3 2 3" xfId="5031" xr:uid="{00000000-0005-0000-0000-0000A8130000}"/>
    <cellStyle name="Normal 3 6 2 3 3" xfId="5032" xr:uid="{00000000-0005-0000-0000-0000A9130000}"/>
    <cellStyle name="Normal 3 6 2 3 3 2" xfId="5033" xr:uid="{00000000-0005-0000-0000-0000AA130000}"/>
    <cellStyle name="Normal 3 6 2 3 3 2 2" xfId="5034" xr:uid="{00000000-0005-0000-0000-0000AB130000}"/>
    <cellStyle name="Normal 3 6 2 3 3 3" xfId="5035" xr:uid="{00000000-0005-0000-0000-0000AC130000}"/>
    <cellStyle name="Normal 3 6 2 3 4" xfId="5036" xr:uid="{00000000-0005-0000-0000-0000AD130000}"/>
    <cellStyle name="Normal 3 6 2 3 4 2" xfId="5037" xr:uid="{00000000-0005-0000-0000-0000AE130000}"/>
    <cellStyle name="Normal 3 6 2 3 5" xfId="5038" xr:uid="{00000000-0005-0000-0000-0000AF130000}"/>
    <cellStyle name="Normal 3 6 2 4" xfId="5039" xr:uid="{00000000-0005-0000-0000-0000B0130000}"/>
    <cellStyle name="Normal 3 6 2 4 2" xfId="5040" xr:uid="{00000000-0005-0000-0000-0000B1130000}"/>
    <cellStyle name="Normal 3 6 2 4 2 2" xfId="5041" xr:uid="{00000000-0005-0000-0000-0000B2130000}"/>
    <cellStyle name="Normal 3 6 2 4 3" xfId="5042" xr:uid="{00000000-0005-0000-0000-0000B3130000}"/>
    <cellStyle name="Normal 3 6 2 5" xfId="5043" xr:uid="{00000000-0005-0000-0000-0000B4130000}"/>
    <cellStyle name="Normal 3 6 2 5 2" xfId="5044" xr:uid="{00000000-0005-0000-0000-0000B5130000}"/>
    <cellStyle name="Normal 3 6 2 5 2 2" xfId="5045" xr:uid="{00000000-0005-0000-0000-0000B6130000}"/>
    <cellStyle name="Normal 3 6 2 5 3" xfId="5046" xr:uid="{00000000-0005-0000-0000-0000B7130000}"/>
    <cellStyle name="Normal 3 6 2 6" xfId="5047" xr:uid="{00000000-0005-0000-0000-0000B8130000}"/>
    <cellStyle name="Normal 3 6 2 6 2" xfId="5048" xr:uid="{00000000-0005-0000-0000-0000B9130000}"/>
    <cellStyle name="Normal 3 6 2 7" xfId="5049" xr:uid="{00000000-0005-0000-0000-0000BA130000}"/>
    <cellStyle name="Normal 3 6 3" xfId="5050" xr:uid="{00000000-0005-0000-0000-0000BB130000}"/>
    <cellStyle name="Normal 3 6 3 2" xfId="5051" xr:uid="{00000000-0005-0000-0000-0000BC130000}"/>
    <cellStyle name="Normal 3 6 3 2 2" xfId="5052" xr:uid="{00000000-0005-0000-0000-0000BD130000}"/>
    <cellStyle name="Normal 3 6 3 2 2 2" xfId="5053" xr:uid="{00000000-0005-0000-0000-0000BE130000}"/>
    <cellStyle name="Normal 3 6 3 2 2 2 2" xfId="5054" xr:uid="{00000000-0005-0000-0000-0000BF130000}"/>
    <cellStyle name="Normal 3 6 3 2 2 3" xfId="5055" xr:uid="{00000000-0005-0000-0000-0000C0130000}"/>
    <cellStyle name="Normal 3 6 3 2 3" xfId="5056" xr:uid="{00000000-0005-0000-0000-0000C1130000}"/>
    <cellStyle name="Normal 3 6 3 2 3 2" xfId="5057" xr:uid="{00000000-0005-0000-0000-0000C2130000}"/>
    <cellStyle name="Normal 3 6 3 2 3 2 2" xfId="5058" xr:uid="{00000000-0005-0000-0000-0000C3130000}"/>
    <cellStyle name="Normal 3 6 3 2 3 3" xfId="5059" xr:uid="{00000000-0005-0000-0000-0000C4130000}"/>
    <cellStyle name="Normal 3 6 3 2 4" xfId="5060" xr:uid="{00000000-0005-0000-0000-0000C5130000}"/>
    <cellStyle name="Normal 3 6 3 2 4 2" xfId="5061" xr:uid="{00000000-0005-0000-0000-0000C6130000}"/>
    <cellStyle name="Normal 3 6 3 2 5" xfId="5062" xr:uid="{00000000-0005-0000-0000-0000C7130000}"/>
    <cellStyle name="Normal 3 6 3 3" xfId="5063" xr:uid="{00000000-0005-0000-0000-0000C8130000}"/>
    <cellStyle name="Normal 3 6 3 3 2" xfId="5064" xr:uid="{00000000-0005-0000-0000-0000C9130000}"/>
    <cellStyle name="Normal 3 6 3 3 2 2" xfId="5065" xr:uid="{00000000-0005-0000-0000-0000CA130000}"/>
    <cellStyle name="Normal 3 6 3 3 3" xfId="5066" xr:uid="{00000000-0005-0000-0000-0000CB130000}"/>
    <cellStyle name="Normal 3 6 3 4" xfId="5067" xr:uid="{00000000-0005-0000-0000-0000CC130000}"/>
    <cellStyle name="Normal 3 6 3 4 2" xfId="5068" xr:uid="{00000000-0005-0000-0000-0000CD130000}"/>
    <cellStyle name="Normal 3 6 3 4 2 2" xfId="5069" xr:uid="{00000000-0005-0000-0000-0000CE130000}"/>
    <cellStyle name="Normal 3 6 3 4 3" xfId="5070" xr:uid="{00000000-0005-0000-0000-0000CF130000}"/>
    <cellStyle name="Normal 3 6 3 5" xfId="5071" xr:uid="{00000000-0005-0000-0000-0000D0130000}"/>
    <cellStyle name="Normal 3 6 3 5 2" xfId="5072" xr:uid="{00000000-0005-0000-0000-0000D1130000}"/>
    <cellStyle name="Normal 3 6 3 6" xfId="5073" xr:uid="{00000000-0005-0000-0000-0000D2130000}"/>
    <cellStyle name="Normal 3 6 4" xfId="5074" xr:uid="{00000000-0005-0000-0000-0000D3130000}"/>
    <cellStyle name="Normal 3 6 4 2" xfId="5075" xr:uid="{00000000-0005-0000-0000-0000D4130000}"/>
    <cellStyle name="Normal 3 6 4 2 2" xfId="5076" xr:uid="{00000000-0005-0000-0000-0000D5130000}"/>
    <cellStyle name="Normal 3 6 4 2 2 2" xfId="5077" xr:uid="{00000000-0005-0000-0000-0000D6130000}"/>
    <cellStyle name="Normal 3 6 4 2 3" xfId="5078" xr:uid="{00000000-0005-0000-0000-0000D7130000}"/>
    <cellStyle name="Normal 3 6 4 3" xfId="5079" xr:uid="{00000000-0005-0000-0000-0000D8130000}"/>
    <cellStyle name="Normal 3 6 4 3 2" xfId="5080" xr:uid="{00000000-0005-0000-0000-0000D9130000}"/>
    <cellStyle name="Normal 3 6 4 3 2 2" xfId="5081" xr:uid="{00000000-0005-0000-0000-0000DA130000}"/>
    <cellStyle name="Normal 3 6 4 3 3" xfId="5082" xr:uid="{00000000-0005-0000-0000-0000DB130000}"/>
    <cellStyle name="Normal 3 6 4 4" xfId="5083" xr:uid="{00000000-0005-0000-0000-0000DC130000}"/>
    <cellStyle name="Normal 3 6 4 4 2" xfId="5084" xr:uid="{00000000-0005-0000-0000-0000DD130000}"/>
    <cellStyle name="Normal 3 6 4 5" xfId="5085" xr:uid="{00000000-0005-0000-0000-0000DE130000}"/>
    <cellStyle name="Normal 3 6 5" xfId="5086" xr:uid="{00000000-0005-0000-0000-0000DF130000}"/>
    <cellStyle name="Normal 3 6 5 2" xfId="5087" xr:uid="{00000000-0005-0000-0000-0000E0130000}"/>
    <cellStyle name="Normal 3 6 5 2 2" xfId="5088" xr:uid="{00000000-0005-0000-0000-0000E1130000}"/>
    <cellStyle name="Normal 3 6 5 3" xfId="5089" xr:uid="{00000000-0005-0000-0000-0000E2130000}"/>
    <cellStyle name="Normal 3 6 6" xfId="5090" xr:uid="{00000000-0005-0000-0000-0000E3130000}"/>
    <cellStyle name="Normal 3 6 6 2" xfId="5091" xr:uid="{00000000-0005-0000-0000-0000E4130000}"/>
    <cellStyle name="Normal 3 6 6 2 2" xfId="5092" xr:uid="{00000000-0005-0000-0000-0000E5130000}"/>
    <cellStyle name="Normal 3 6 6 3" xfId="5093" xr:uid="{00000000-0005-0000-0000-0000E6130000}"/>
    <cellStyle name="Normal 3 6 7" xfId="5094" xr:uid="{00000000-0005-0000-0000-0000E7130000}"/>
    <cellStyle name="Normal 3 6 7 2" xfId="5095" xr:uid="{00000000-0005-0000-0000-0000E8130000}"/>
    <cellStyle name="Normal 3 6 8" xfId="5096" xr:uid="{00000000-0005-0000-0000-0000E9130000}"/>
    <cellStyle name="Normal 3 7" xfId="5097" xr:uid="{00000000-0005-0000-0000-0000EA130000}"/>
    <cellStyle name="Normal 3 7 2" xfId="5098" xr:uid="{00000000-0005-0000-0000-0000EB130000}"/>
    <cellStyle name="Normal 3 7 2 2" xfId="5099" xr:uid="{00000000-0005-0000-0000-0000EC130000}"/>
    <cellStyle name="Normal 3 7 2 2 2" xfId="5100" xr:uid="{00000000-0005-0000-0000-0000ED130000}"/>
    <cellStyle name="Normal 3 7 2 2 2 2" xfId="5101" xr:uid="{00000000-0005-0000-0000-0000EE130000}"/>
    <cellStyle name="Normal 3 7 2 2 2 2 2" xfId="5102" xr:uid="{00000000-0005-0000-0000-0000EF130000}"/>
    <cellStyle name="Normal 3 7 2 2 2 3" xfId="5103" xr:uid="{00000000-0005-0000-0000-0000F0130000}"/>
    <cellStyle name="Normal 3 7 2 2 3" xfId="5104" xr:uid="{00000000-0005-0000-0000-0000F1130000}"/>
    <cellStyle name="Normal 3 7 2 2 3 2" xfId="5105" xr:uid="{00000000-0005-0000-0000-0000F2130000}"/>
    <cellStyle name="Normal 3 7 2 2 3 2 2" xfId="5106" xr:uid="{00000000-0005-0000-0000-0000F3130000}"/>
    <cellStyle name="Normal 3 7 2 2 3 3" xfId="5107" xr:uid="{00000000-0005-0000-0000-0000F4130000}"/>
    <cellStyle name="Normal 3 7 2 2 4" xfId="5108" xr:uid="{00000000-0005-0000-0000-0000F5130000}"/>
    <cellStyle name="Normal 3 7 2 2 4 2" xfId="5109" xr:uid="{00000000-0005-0000-0000-0000F6130000}"/>
    <cellStyle name="Normal 3 7 2 2 5" xfId="5110" xr:uid="{00000000-0005-0000-0000-0000F7130000}"/>
    <cellStyle name="Normal 3 7 2 3" xfId="5111" xr:uid="{00000000-0005-0000-0000-0000F8130000}"/>
    <cellStyle name="Normal 3 7 2 3 2" xfId="5112" xr:uid="{00000000-0005-0000-0000-0000F9130000}"/>
    <cellStyle name="Normal 3 7 2 3 2 2" xfId="5113" xr:uid="{00000000-0005-0000-0000-0000FA130000}"/>
    <cellStyle name="Normal 3 7 2 3 3" xfId="5114" xr:uid="{00000000-0005-0000-0000-0000FB130000}"/>
    <cellStyle name="Normal 3 7 2 4" xfId="5115" xr:uid="{00000000-0005-0000-0000-0000FC130000}"/>
    <cellStyle name="Normal 3 7 2 4 2" xfId="5116" xr:uid="{00000000-0005-0000-0000-0000FD130000}"/>
    <cellStyle name="Normal 3 7 2 4 2 2" xfId="5117" xr:uid="{00000000-0005-0000-0000-0000FE130000}"/>
    <cellStyle name="Normal 3 7 2 4 3" xfId="5118" xr:uid="{00000000-0005-0000-0000-0000FF130000}"/>
    <cellStyle name="Normal 3 7 2 5" xfId="5119" xr:uid="{00000000-0005-0000-0000-000000140000}"/>
    <cellStyle name="Normal 3 7 2 5 2" xfId="5120" xr:uid="{00000000-0005-0000-0000-000001140000}"/>
    <cellStyle name="Normal 3 7 2 6" xfId="5121" xr:uid="{00000000-0005-0000-0000-000002140000}"/>
    <cellStyle name="Normal 3 7 3" xfId="5122" xr:uid="{00000000-0005-0000-0000-000003140000}"/>
    <cellStyle name="Normal 3 7 3 2" xfId="5123" xr:uid="{00000000-0005-0000-0000-000004140000}"/>
    <cellStyle name="Normal 3 7 3 2 2" xfId="5124" xr:uid="{00000000-0005-0000-0000-000005140000}"/>
    <cellStyle name="Normal 3 7 3 2 2 2" xfId="5125" xr:uid="{00000000-0005-0000-0000-000006140000}"/>
    <cellStyle name="Normal 3 7 3 2 3" xfId="5126" xr:uid="{00000000-0005-0000-0000-000007140000}"/>
    <cellStyle name="Normal 3 7 3 3" xfId="5127" xr:uid="{00000000-0005-0000-0000-000008140000}"/>
    <cellStyle name="Normal 3 7 3 3 2" xfId="5128" xr:uid="{00000000-0005-0000-0000-000009140000}"/>
    <cellStyle name="Normal 3 7 3 3 2 2" xfId="5129" xr:uid="{00000000-0005-0000-0000-00000A140000}"/>
    <cellStyle name="Normal 3 7 3 3 3" xfId="5130" xr:uid="{00000000-0005-0000-0000-00000B140000}"/>
    <cellStyle name="Normal 3 7 3 4" xfId="5131" xr:uid="{00000000-0005-0000-0000-00000C140000}"/>
    <cellStyle name="Normal 3 7 3 4 2" xfId="5132" xr:uid="{00000000-0005-0000-0000-00000D140000}"/>
    <cellStyle name="Normal 3 7 3 5" xfId="5133" xr:uid="{00000000-0005-0000-0000-00000E140000}"/>
    <cellStyle name="Normal 3 7 4" xfId="5134" xr:uid="{00000000-0005-0000-0000-00000F140000}"/>
    <cellStyle name="Normal 3 7 4 2" xfId="5135" xr:uid="{00000000-0005-0000-0000-000010140000}"/>
    <cellStyle name="Normal 3 7 4 2 2" xfId="5136" xr:uid="{00000000-0005-0000-0000-000011140000}"/>
    <cellStyle name="Normal 3 7 4 3" xfId="5137" xr:uid="{00000000-0005-0000-0000-000012140000}"/>
    <cellStyle name="Normal 3 7 5" xfId="5138" xr:uid="{00000000-0005-0000-0000-000013140000}"/>
    <cellStyle name="Normal 3 7 5 2" xfId="5139" xr:uid="{00000000-0005-0000-0000-000014140000}"/>
    <cellStyle name="Normal 3 7 5 2 2" xfId="5140" xr:uid="{00000000-0005-0000-0000-000015140000}"/>
    <cellStyle name="Normal 3 7 5 3" xfId="5141" xr:uid="{00000000-0005-0000-0000-000016140000}"/>
    <cellStyle name="Normal 3 7 6" xfId="5142" xr:uid="{00000000-0005-0000-0000-000017140000}"/>
    <cellStyle name="Normal 3 7 6 2" xfId="5143" xr:uid="{00000000-0005-0000-0000-000018140000}"/>
    <cellStyle name="Normal 3 7 7" xfId="5144" xr:uid="{00000000-0005-0000-0000-000019140000}"/>
    <cellStyle name="Normal 3 8" xfId="5145" xr:uid="{00000000-0005-0000-0000-00001A140000}"/>
    <cellStyle name="Normal 3 8 2" xfId="5146" xr:uid="{00000000-0005-0000-0000-00001B140000}"/>
    <cellStyle name="Normal 3 8 2 2" xfId="5147" xr:uid="{00000000-0005-0000-0000-00001C140000}"/>
    <cellStyle name="Normal 3 8 2 2 2" xfId="5148" xr:uid="{00000000-0005-0000-0000-00001D140000}"/>
    <cellStyle name="Normal 3 8 2 2 2 2" xfId="5149" xr:uid="{00000000-0005-0000-0000-00001E140000}"/>
    <cellStyle name="Normal 3 8 2 2 3" xfId="5150" xr:uid="{00000000-0005-0000-0000-00001F140000}"/>
    <cellStyle name="Normal 3 8 2 3" xfId="5151" xr:uid="{00000000-0005-0000-0000-000020140000}"/>
    <cellStyle name="Normal 3 8 2 3 2" xfId="5152" xr:uid="{00000000-0005-0000-0000-000021140000}"/>
    <cellStyle name="Normal 3 8 2 3 2 2" xfId="5153" xr:uid="{00000000-0005-0000-0000-000022140000}"/>
    <cellStyle name="Normal 3 8 2 3 3" xfId="5154" xr:uid="{00000000-0005-0000-0000-000023140000}"/>
    <cellStyle name="Normal 3 8 2 4" xfId="5155" xr:uid="{00000000-0005-0000-0000-000024140000}"/>
    <cellStyle name="Normal 3 8 2 4 2" xfId="5156" xr:uid="{00000000-0005-0000-0000-000025140000}"/>
    <cellStyle name="Normal 3 8 2 5" xfId="5157" xr:uid="{00000000-0005-0000-0000-000026140000}"/>
    <cellStyle name="Normal 3 8 3" xfId="5158" xr:uid="{00000000-0005-0000-0000-000027140000}"/>
    <cellStyle name="Normal 3 8 3 2" xfId="5159" xr:uid="{00000000-0005-0000-0000-000028140000}"/>
    <cellStyle name="Normal 3 8 3 2 2" xfId="5160" xr:uid="{00000000-0005-0000-0000-000029140000}"/>
    <cellStyle name="Normal 3 8 3 3" xfId="5161" xr:uid="{00000000-0005-0000-0000-00002A140000}"/>
    <cellStyle name="Normal 3 8 4" xfId="5162" xr:uid="{00000000-0005-0000-0000-00002B140000}"/>
    <cellStyle name="Normal 3 8 4 2" xfId="5163" xr:uid="{00000000-0005-0000-0000-00002C140000}"/>
    <cellStyle name="Normal 3 8 4 2 2" xfId="5164" xr:uid="{00000000-0005-0000-0000-00002D140000}"/>
    <cellStyle name="Normal 3 8 4 3" xfId="5165" xr:uid="{00000000-0005-0000-0000-00002E140000}"/>
    <cellStyle name="Normal 3 8 5" xfId="5166" xr:uid="{00000000-0005-0000-0000-00002F140000}"/>
    <cellStyle name="Normal 3 8 5 2" xfId="5167" xr:uid="{00000000-0005-0000-0000-000030140000}"/>
    <cellStyle name="Normal 3 8 6" xfId="5168" xr:uid="{00000000-0005-0000-0000-000031140000}"/>
    <cellStyle name="Normal 3 9" xfId="5169" xr:uid="{00000000-0005-0000-0000-000032140000}"/>
    <cellStyle name="Normal 3 9 2" xfId="5170" xr:uid="{00000000-0005-0000-0000-000033140000}"/>
    <cellStyle name="Normal 3 9 2 2" xfId="5171" xr:uid="{00000000-0005-0000-0000-000034140000}"/>
    <cellStyle name="Normal 3 9 2 2 2" xfId="5172" xr:uid="{00000000-0005-0000-0000-000035140000}"/>
    <cellStyle name="Normal 3 9 2 3" xfId="5173" xr:uid="{00000000-0005-0000-0000-000036140000}"/>
    <cellStyle name="Normal 3 9 3" xfId="5174" xr:uid="{00000000-0005-0000-0000-000037140000}"/>
    <cellStyle name="Normal 3 9 3 2" xfId="5175" xr:uid="{00000000-0005-0000-0000-000038140000}"/>
    <cellStyle name="Normal 3 9 3 2 2" xfId="5176" xr:uid="{00000000-0005-0000-0000-000039140000}"/>
    <cellStyle name="Normal 3 9 3 3" xfId="5177" xr:uid="{00000000-0005-0000-0000-00003A140000}"/>
    <cellStyle name="Normal 3 9 4" xfId="5178" xr:uid="{00000000-0005-0000-0000-00003B140000}"/>
    <cellStyle name="Normal 3 9 4 2" xfId="5179" xr:uid="{00000000-0005-0000-0000-00003C140000}"/>
    <cellStyle name="Normal 3 9 5" xfId="5180" xr:uid="{00000000-0005-0000-0000-00003D140000}"/>
    <cellStyle name="Normal 30" xfId="5181" xr:uid="{00000000-0005-0000-0000-00003E140000}"/>
    <cellStyle name="Normal 30 2" xfId="5182" xr:uid="{00000000-0005-0000-0000-00003F140000}"/>
    <cellStyle name="Normal 30 2 2" xfId="5183" xr:uid="{00000000-0005-0000-0000-000040140000}"/>
    <cellStyle name="Normal 30 2 2 2" xfId="5184" xr:uid="{00000000-0005-0000-0000-000041140000}"/>
    <cellStyle name="Normal 30 2 3" xfId="5185" xr:uid="{00000000-0005-0000-0000-000042140000}"/>
    <cellStyle name="Normal 30 3" xfId="5186" xr:uid="{00000000-0005-0000-0000-000043140000}"/>
    <cellStyle name="Normal 30 3 2" xfId="5187" xr:uid="{00000000-0005-0000-0000-000044140000}"/>
    <cellStyle name="Normal 30 3 2 2" xfId="5188" xr:uid="{00000000-0005-0000-0000-000045140000}"/>
    <cellStyle name="Normal 30 3 3" xfId="5189" xr:uid="{00000000-0005-0000-0000-000046140000}"/>
    <cellStyle name="Normal 30 4" xfId="5190" xr:uid="{00000000-0005-0000-0000-000047140000}"/>
    <cellStyle name="Normal 30 4 2" xfId="5191" xr:uid="{00000000-0005-0000-0000-000048140000}"/>
    <cellStyle name="Normal 30 5" xfId="5192" xr:uid="{00000000-0005-0000-0000-000049140000}"/>
    <cellStyle name="Normal 31" xfId="5193" xr:uid="{00000000-0005-0000-0000-00004A140000}"/>
    <cellStyle name="Normal 31 2" xfId="5194" xr:uid="{00000000-0005-0000-0000-00004B140000}"/>
    <cellStyle name="Normal 31 2 2" xfId="5195" xr:uid="{00000000-0005-0000-0000-00004C140000}"/>
    <cellStyle name="Normal 31 2 2 2" xfId="5196" xr:uid="{00000000-0005-0000-0000-00004D140000}"/>
    <cellStyle name="Normal 31 2 3" xfId="5197" xr:uid="{00000000-0005-0000-0000-00004E140000}"/>
    <cellStyle name="Normal 31 3" xfId="5198" xr:uid="{00000000-0005-0000-0000-00004F140000}"/>
    <cellStyle name="Normal 31 3 2" xfId="5199" xr:uid="{00000000-0005-0000-0000-000050140000}"/>
    <cellStyle name="Normal 31 4" xfId="5200" xr:uid="{00000000-0005-0000-0000-000051140000}"/>
    <cellStyle name="Normal 32" xfId="5201" xr:uid="{00000000-0005-0000-0000-000052140000}"/>
    <cellStyle name="Normal 32 2" xfId="5202" xr:uid="{00000000-0005-0000-0000-000053140000}"/>
    <cellStyle name="Normal 32 2 2" xfId="5203" xr:uid="{00000000-0005-0000-0000-000054140000}"/>
    <cellStyle name="Normal 32 3" xfId="5204" xr:uid="{00000000-0005-0000-0000-000055140000}"/>
    <cellStyle name="Normal 33" xfId="5205" xr:uid="{00000000-0005-0000-0000-000056140000}"/>
    <cellStyle name="Normal 33 2" xfId="5206" xr:uid="{00000000-0005-0000-0000-000057140000}"/>
    <cellStyle name="Normal 33 2 2" xfId="5207" xr:uid="{00000000-0005-0000-0000-000058140000}"/>
    <cellStyle name="Normal 33 3" xfId="5208" xr:uid="{00000000-0005-0000-0000-000059140000}"/>
    <cellStyle name="Normal 34" xfId="5209" xr:uid="{00000000-0005-0000-0000-00005A140000}"/>
    <cellStyle name="Normal 34 2" xfId="5210" xr:uid="{00000000-0005-0000-0000-00005B140000}"/>
    <cellStyle name="Normal 34 2 2" xfId="5211" xr:uid="{00000000-0005-0000-0000-00005C140000}"/>
    <cellStyle name="Normal 34 3" xfId="5212" xr:uid="{00000000-0005-0000-0000-00005D140000}"/>
    <cellStyle name="Normal 35" xfId="5213" xr:uid="{00000000-0005-0000-0000-00005E140000}"/>
    <cellStyle name="Normal 36" xfId="5214" xr:uid="{00000000-0005-0000-0000-00005F140000}"/>
    <cellStyle name="Normal 36 2" xfId="5215" xr:uid="{00000000-0005-0000-0000-000060140000}"/>
    <cellStyle name="Normal 37" xfId="5216" xr:uid="{00000000-0005-0000-0000-000061140000}"/>
    <cellStyle name="Normal 37 2" xfId="5217" xr:uid="{00000000-0005-0000-0000-000062140000}"/>
    <cellStyle name="Normal 38" xfId="5218" xr:uid="{00000000-0005-0000-0000-000063140000}"/>
    <cellStyle name="Normal 38 2" xfId="5219" xr:uid="{00000000-0005-0000-0000-000064140000}"/>
    <cellStyle name="Normal 39" xfId="5220" xr:uid="{00000000-0005-0000-0000-000065140000}"/>
    <cellStyle name="Normal 39 2" xfId="5221" xr:uid="{00000000-0005-0000-0000-000066140000}"/>
    <cellStyle name="Normal 4" xfId="5222" xr:uid="{00000000-0005-0000-0000-000067140000}"/>
    <cellStyle name="Normal 40" xfId="5223" xr:uid="{00000000-0005-0000-0000-000068140000}"/>
    <cellStyle name="Normal 41" xfId="5224" xr:uid="{00000000-0005-0000-0000-000069140000}"/>
    <cellStyle name="Normal 42" xfId="5225" xr:uid="{00000000-0005-0000-0000-00006A140000}"/>
    <cellStyle name="Normal 43" xfId="5226" xr:uid="{00000000-0005-0000-0000-00006B140000}"/>
    <cellStyle name="Normal 44" xfId="5227" xr:uid="{00000000-0005-0000-0000-00006C140000}"/>
    <cellStyle name="Normal 45" xfId="5228" xr:uid="{00000000-0005-0000-0000-00006D140000}"/>
    <cellStyle name="Normal 46" xfId="5229" xr:uid="{00000000-0005-0000-0000-00006E140000}"/>
    <cellStyle name="Normal 47" xfId="5230" xr:uid="{00000000-0005-0000-0000-00006F140000}"/>
    <cellStyle name="Normal 48" xfId="5231" xr:uid="{00000000-0005-0000-0000-000070140000}"/>
    <cellStyle name="Normal 49" xfId="5232" xr:uid="{00000000-0005-0000-0000-000071140000}"/>
    <cellStyle name="Normal 5" xfId="5233" xr:uid="{00000000-0005-0000-0000-000072140000}"/>
    <cellStyle name="Normal 5 2" xfId="5234" xr:uid="{00000000-0005-0000-0000-000073140000}"/>
    <cellStyle name="Normal 5 2 2" xfId="5235" xr:uid="{00000000-0005-0000-0000-000074140000}"/>
    <cellStyle name="Normal 5 3" xfId="5236" xr:uid="{00000000-0005-0000-0000-000075140000}"/>
    <cellStyle name="Normal 5 4" xfId="5237" xr:uid="{00000000-0005-0000-0000-000076140000}"/>
    <cellStyle name="Normal 5 4 2" xfId="5238" xr:uid="{00000000-0005-0000-0000-000077140000}"/>
    <cellStyle name="Normal 50" xfId="5239" xr:uid="{00000000-0005-0000-0000-000078140000}"/>
    <cellStyle name="Normal 51" xfId="5240" xr:uid="{00000000-0005-0000-0000-000079140000}"/>
    <cellStyle name="Normal 52" xfId="5241" xr:uid="{00000000-0005-0000-0000-00007A140000}"/>
    <cellStyle name="Normal 53" xfId="5242" xr:uid="{00000000-0005-0000-0000-00007B140000}"/>
    <cellStyle name="Normal 54" xfId="5243" xr:uid="{00000000-0005-0000-0000-00007C140000}"/>
    <cellStyle name="Normal 55" xfId="5244" xr:uid="{00000000-0005-0000-0000-00007D140000}"/>
    <cellStyle name="Normal 56" xfId="5245" xr:uid="{00000000-0005-0000-0000-00007E140000}"/>
    <cellStyle name="Normal 57" xfId="5246" xr:uid="{00000000-0005-0000-0000-00007F140000}"/>
    <cellStyle name="Normal 58" xfId="5247" xr:uid="{00000000-0005-0000-0000-000080140000}"/>
    <cellStyle name="Normal 59" xfId="5248" xr:uid="{00000000-0005-0000-0000-000081140000}"/>
    <cellStyle name="Normal 6" xfId="5249" xr:uid="{00000000-0005-0000-0000-000082140000}"/>
    <cellStyle name="Normal 6 2" xfId="5777" xr:uid="{00000000-0005-0000-0000-000083140000}"/>
    <cellStyle name="Normal 60" xfId="5250" xr:uid="{00000000-0005-0000-0000-000084140000}"/>
    <cellStyle name="Normal 61" xfId="5251" xr:uid="{00000000-0005-0000-0000-000085140000}"/>
    <cellStyle name="Normal 7" xfId="5252" xr:uid="{00000000-0005-0000-0000-000086140000}"/>
    <cellStyle name="Normal 7 2" xfId="5253" xr:uid="{00000000-0005-0000-0000-000087140000}"/>
    <cellStyle name="Normal 7 3" xfId="5254" xr:uid="{00000000-0005-0000-0000-000088140000}"/>
    <cellStyle name="Normal 7 4" xfId="5255" xr:uid="{00000000-0005-0000-0000-000089140000}"/>
    <cellStyle name="Normal 8" xfId="5256" xr:uid="{00000000-0005-0000-0000-00008A140000}"/>
    <cellStyle name="Normal 8 10" xfId="5257" xr:uid="{00000000-0005-0000-0000-00008B140000}"/>
    <cellStyle name="Normal 8 11" xfId="5258" xr:uid="{00000000-0005-0000-0000-00008C140000}"/>
    <cellStyle name="Normal 8 2" xfId="5259" xr:uid="{00000000-0005-0000-0000-00008D140000}"/>
    <cellStyle name="Normal 8 2 2" xfId="5260" xr:uid="{00000000-0005-0000-0000-00008E140000}"/>
    <cellStyle name="Normal 8 2 2 2" xfId="5261" xr:uid="{00000000-0005-0000-0000-00008F140000}"/>
    <cellStyle name="Normal 8 2 2 2 2" xfId="5262" xr:uid="{00000000-0005-0000-0000-000090140000}"/>
    <cellStyle name="Normal 8 2 2 2 2 2" xfId="5263" xr:uid="{00000000-0005-0000-0000-000091140000}"/>
    <cellStyle name="Normal 8 2 2 2 2 2 2" xfId="5264" xr:uid="{00000000-0005-0000-0000-000092140000}"/>
    <cellStyle name="Normal 8 2 2 2 2 2 2 2" xfId="5265" xr:uid="{00000000-0005-0000-0000-000093140000}"/>
    <cellStyle name="Normal 8 2 2 2 2 2 2 2 2" xfId="5266" xr:uid="{00000000-0005-0000-0000-000094140000}"/>
    <cellStyle name="Normal 8 2 2 2 2 2 2 3" xfId="5267" xr:uid="{00000000-0005-0000-0000-000095140000}"/>
    <cellStyle name="Normal 8 2 2 2 2 2 3" xfId="5268" xr:uid="{00000000-0005-0000-0000-000096140000}"/>
    <cellStyle name="Normal 8 2 2 2 2 2 3 2" xfId="5269" xr:uid="{00000000-0005-0000-0000-000097140000}"/>
    <cellStyle name="Normal 8 2 2 2 2 2 3 2 2" xfId="5270" xr:uid="{00000000-0005-0000-0000-000098140000}"/>
    <cellStyle name="Normal 8 2 2 2 2 2 3 3" xfId="5271" xr:uid="{00000000-0005-0000-0000-000099140000}"/>
    <cellStyle name="Normal 8 2 2 2 2 2 4" xfId="5272" xr:uid="{00000000-0005-0000-0000-00009A140000}"/>
    <cellStyle name="Normal 8 2 2 2 2 2 4 2" xfId="5273" xr:uid="{00000000-0005-0000-0000-00009B140000}"/>
    <cellStyle name="Normal 8 2 2 2 2 2 5" xfId="5274" xr:uid="{00000000-0005-0000-0000-00009C140000}"/>
    <cellStyle name="Normal 8 2 2 2 2 3" xfId="5275" xr:uid="{00000000-0005-0000-0000-00009D140000}"/>
    <cellStyle name="Normal 8 2 2 2 2 3 2" xfId="5276" xr:uid="{00000000-0005-0000-0000-00009E140000}"/>
    <cellStyle name="Normal 8 2 2 2 2 3 2 2" xfId="5277" xr:uid="{00000000-0005-0000-0000-00009F140000}"/>
    <cellStyle name="Normal 8 2 2 2 2 3 3" xfId="5278" xr:uid="{00000000-0005-0000-0000-0000A0140000}"/>
    <cellStyle name="Normal 8 2 2 2 2 4" xfId="5279" xr:uid="{00000000-0005-0000-0000-0000A1140000}"/>
    <cellStyle name="Normal 8 2 2 2 2 4 2" xfId="5280" xr:uid="{00000000-0005-0000-0000-0000A2140000}"/>
    <cellStyle name="Normal 8 2 2 2 2 4 2 2" xfId="5281" xr:uid="{00000000-0005-0000-0000-0000A3140000}"/>
    <cellStyle name="Normal 8 2 2 2 2 4 3" xfId="5282" xr:uid="{00000000-0005-0000-0000-0000A4140000}"/>
    <cellStyle name="Normal 8 2 2 2 2 5" xfId="5283" xr:uid="{00000000-0005-0000-0000-0000A5140000}"/>
    <cellStyle name="Normal 8 2 2 2 2 5 2" xfId="5284" xr:uid="{00000000-0005-0000-0000-0000A6140000}"/>
    <cellStyle name="Normal 8 2 2 2 2 6" xfId="5285" xr:uid="{00000000-0005-0000-0000-0000A7140000}"/>
    <cellStyle name="Normal 8 2 2 2 3" xfId="5286" xr:uid="{00000000-0005-0000-0000-0000A8140000}"/>
    <cellStyle name="Normal 8 2 2 2 3 2" xfId="5287" xr:uid="{00000000-0005-0000-0000-0000A9140000}"/>
    <cellStyle name="Normal 8 2 2 2 3 2 2" xfId="5288" xr:uid="{00000000-0005-0000-0000-0000AA140000}"/>
    <cellStyle name="Normal 8 2 2 2 3 2 2 2" xfId="5289" xr:uid="{00000000-0005-0000-0000-0000AB140000}"/>
    <cellStyle name="Normal 8 2 2 2 3 2 3" xfId="5290" xr:uid="{00000000-0005-0000-0000-0000AC140000}"/>
    <cellStyle name="Normal 8 2 2 2 3 3" xfId="5291" xr:uid="{00000000-0005-0000-0000-0000AD140000}"/>
    <cellStyle name="Normal 8 2 2 2 3 3 2" xfId="5292" xr:uid="{00000000-0005-0000-0000-0000AE140000}"/>
    <cellStyle name="Normal 8 2 2 2 3 3 2 2" xfId="5293" xr:uid="{00000000-0005-0000-0000-0000AF140000}"/>
    <cellStyle name="Normal 8 2 2 2 3 3 3" xfId="5294" xr:uid="{00000000-0005-0000-0000-0000B0140000}"/>
    <cellStyle name="Normal 8 2 2 2 3 4" xfId="5295" xr:uid="{00000000-0005-0000-0000-0000B1140000}"/>
    <cellStyle name="Normal 8 2 2 2 3 4 2" xfId="5296" xr:uid="{00000000-0005-0000-0000-0000B2140000}"/>
    <cellStyle name="Normal 8 2 2 2 3 5" xfId="5297" xr:uid="{00000000-0005-0000-0000-0000B3140000}"/>
    <cellStyle name="Normal 8 2 2 2 4" xfId="5298" xr:uid="{00000000-0005-0000-0000-0000B4140000}"/>
    <cellStyle name="Normal 8 2 2 2 4 2" xfId="5299" xr:uid="{00000000-0005-0000-0000-0000B5140000}"/>
    <cellStyle name="Normal 8 2 2 2 4 2 2" xfId="5300" xr:uid="{00000000-0005-0000-0000-0000B6140000}"/>
    <cellStyle name="Normal 8 2 2 2 4 3" xfId="5301" xr:uid="{00000000-0005-0000-0000-0000B7140000}"/>
    <cellStyle name="Normal 8 2 2 2 5" xfId="5302" xr:uid="{00000000-0005-0000-0000-0000B8140000}"/>
    <cellStyle name="Normal 8 2 2 2 5 2" xfId="5303" xr:uid="{00000000-0005-0000-0000-0000B9140000}"/>
    <cellStyle name="Normal 8 2 2 2 5 2 2" xfId="5304" xr:uid="{00000000-0005-0000-0000-0000BA140000}"/>
    <cellStyle name="Normal 8 2 2 2 5 3" xfId="5305" xr:uid="{00000000-0005-0000-0000-0000BB140000}"/>
    <cellStyle name="Normal 8 2 2 2 6" xfId="5306" xr:uid="{00000000-0005-0000-0000-0000BC140000}"/>
    <cellStyle name="Normal 8 2 2 2 6 2" xfId="5307" xr:uid="{00000000-0005-0000-0000-0000BD140000}"/>
    <cellStyle name="Normal 8 2 2 2 7" xfId="5308" xr:uid="{00000000-0005-0000-0000-0000BE140000}"/>
    <cellStyle name="Normal 8 2 2 3" xfId="5309" xr:uid="{00000000-0005-0000-0000-0000BF140000}"/>
    <cellStyle name="Normal 8 2 2 3 2" xfId="5310" xr:uid="{00000000-0005-0000-0000-0000C0140000}"/>
    <cellStyle name="Normal 8 2 2 3 2 2" xfId="5311" xr:uid="{00000000-0005-0000-0000-0000C1140000}"/>
    <cellStyle name="Normal 8 2 2 3 2 2 2" xfId="5312" xr:uid="{00000000-0005-0000-0000-0000C2140000}"/>
    <cellStyle name="Normal 8 2 2 3 2 2 2 2" xfId="5313" xr:uid="{00000000-0005-0000-0000-0000C3140000}"/>
    <cellStyle name="Normal 8 2 2 3 2 2 3" xfId="5314" xr:uid="{00000000-0005-0000-0000-0000C4140000}"/>
    <cellStyle name="Normal 8 2 2 3 2 3" xfId="5315" xr:uid="{00000000-0005-0000-0000-0000C5140000}"/>
    <cellStyle name="Normal 8 2 2 3 2 3 2" xfId="5316" xr:uid="{00000000-0005-0000-0000-0000C6140000}"/>
    <cellStyle name="Normal 8 2 2 3 2 3 2 2" xfId="5317" xr:uid="{00000000-0005-0000-0000-0000C7140000}"/>
    <cellStyle name="Normal 8 2 2 3 2 3 3" xfId="5318" xr:uid="{00000000-0005-0000-0000-0000C8140000}"/>
    <cellStyle name="Normal 8 2 2 3 2 4" xfId="5319" xr:uid="{00000000-0005-0000-0000-0000C9140000}"/>
    <cellStyle name="Normal 8 2 2 3 2 4 2" xfId="5320" xr:uid="{00000000-0005-0000-0000-0000CA140000}"/>
    <cellStyle name="Normal 8 2 2 3 2 5" xfId="5321" xr:uid="{00000000-0005-0000-0000-0000CB140000}"/>
    <cellStyle name="Normal 8 2 2 3 3" xfId="5322" xr:uid="{00000000-0005-0000-0000-0000CC140000}"/>
    <cellStyle name="Normal 8 2 2 3 3 2" xfId="5323" xr:uid="{00000000-0005-0000-0000-0000CD140000}"/>
    <cellStyle name="Normal 8 2 2 3 3 2 2" xfId="5324" xr:uid="{00000000-0005-0000-0000-0000CE140000}"/>
    <cellStyle name="Normal 8 2 2 3 3 3" xfId="5325" xr:uid="{00000000-0005-0000-0000-0000CF140000}"/>
    <cellStyle name="Normal 8 2 2 3 4" xfId="5326" xr:uid="{00000000-0005-0000-0000-0000D0140000}"/>
    <cellStyle name="Normal 8 2 2 3 4 2" xfId="5327" xr:uid="{00000000-0005-0000-0000-0000D1140000}"/>
    <cellStyle name="Normal 8 2 2 3 4 2 2" xfId="5328" xr:uid="{00000000-0005-0000-0000-0000D2140000}"/>
    <cellStyle name="Normal 8 2 2 3 4 3" xfId="5329" xr:uid="{00000000-0005-0000-0000-0000D3140000}"/>
    <cellStyle name="Normal 8 2 2 3 5" xfId="5330" xr:uid="{00000000-0005-0000-0000-0000D4140000}"/>
    <cellStyle name="Normal 8 2 2 3 5 2" xfId="5331" xr:uid="{00000000-0005-0000-0000-0000D5140000}"/>
    <cellStyle name="Normal 8 2 2 3 6" xfId="5332" xr:uid="{00000000-0005-0000-0000-0000D6140000}"/>
    <cellStyle name="Normal 8 2 2 4" xfId="5333" xr:uid="{00000000-0005-0000-0000-0000D7140000}"/>
    <cellStyle name="Normal 8 2 2 4 2" xfId="5334" xr:uid="{00000000-0005-0000-0000-0000D8140000}"/>
    <cellStyle name="Normal 8 2 2 4 2 2" xfId="5335" xr:uid="{00000000-0005-0000-0000-0000D9140000}"/>
    <cellStyle name="Normal 8 2 2 4 2 2 2" xfId="5336" xr:uid="{00000000-0005-0000-0000-0000DA140000}"/>
    <cellStyle name="Normal 8 2 2 4 2 3" xfId="5337" xr:uid="{00000000-0005-0000-0000-0000DB140000}"/>
    <cellStyle name="Normal 8 2 2 4 3" xfId="5338" xr:uid="{00000000-0005-0000-0000-0000DC140000}"/>
    <cellStyle name="Normal 8 2 2 4 3 2" xfId="5339" xr:uid="{00000000-0005-0000-0000-0000DD140000}"/>
    <cellStyle name="Normal 8 2 2 4 3 2 2" xfId="5340" xr:uid="{00000000-0005-0000-0000-0000DE140000}"/>
    <cellStyle name="Normal 8 2 2 4 3 3" xfId="5341" xr:uid="{00000000-0005-0000-0000-0000DF140000}"/>
    <cellStyle name="Normal 8 2 2 4 4" xfId="5342" xr:uid="{00000000-0005-0000-0000-0000E0140000}"/>
    <cellStyle name="Normal 8 2 2 4 4 2" xfId="5343" xr:uid="{00000000-0005-0000-0000-0000E1140000}"/>
    <cellStyle name="Normal 8 2 2 4 5" xfId="5344" xr:uid="{00000000-0005-0000-0000-0000E2140000}"/>
    <cellStyle name="Normal 8 2 2 5" xfId="5345" xr:uid="{00000000-0005-0000-0000-0000E3140000}"/>
    <cellStyle name="Normal 8 2 2 5 2" xfId="5346" xr:uid="{00000000-0005-0000-0000-0000E4140000}"/>
    <cellStyle name="Normal 8 2 2 5 2 2" xfId="5347" xr:uid="{00000000-0005-0000-0000-0000E5140000}"/>
    <cellStyle name="Normal 8 2 2 5 3" xfId="5348" xr:uid="{00000000-0005-0000-0000-0000E6140000}"/>
    <cellStyle name="Normal 8 2 2 6" xfId="5349" xr:uid="{00000000-0005-0000-0000-0000E7140000}"/>
    <cellStyle name="Normal 8 2 2 6 2" xfId="5350" xr:uid="{00000000-0005-0000-0000-0000E8140000}"/>
    <cellStyle name="Normal 8 2 2 6 2 2" xfId="5351" xr:uid="{00000000-0005-0000-0000-0000E9140000}"/>
    <cellStyle name="Normal 8 2 2 6 3" xfId="5352" xr:uid="{00000000-0005-0000-0000-0000EA140000}"/>
    <cellStyle name="Normal 8 2 2 7" xfId="5353" xr:uid="{00000000-0005-0000-0000-0000EB140000}"/>
    <cellStyle name="Normal 8 2 2 7 2" xfId="5354" xr:uid="{00000000-0005-0000-0000-0000EC140000}"/>
    <cellStyle name="Normal 8 2 2 8" xfId="5355" xr:uid="{00000000-0005-0000-0000-0000ED140000}"/>
    <cellStyle name="Normal 8 2 3" xfId="5356" xr:uid="{00000000-0005-0000-0000-0000EE140000}"/>
    <cellStyle name="Normal 8 2 3 2" xfId="5357" xr:uid="{00000000-0005-0000-0000-0000EF140000}"/>
    <cellStyle name="Normal 8 2 3 2 2" xfId="5358" xr:uid="{00000000-0005-0000-0000-0000F0140000}"/>
    <cellStyle name="Normal 8 2 3 2 2 2" xfId="5359" xr:uid="{00000000-0005-0000-0000-0000F1140000}"/>
    <cellStyle name="Normal 8 2 3 2 2 2 2" xfId="5360" xr:uid="{00000000-0005-0000-0000-0000F2140000}"/>
    <cellStyle name="Normal 8 2 3 2 2 2 2 2" xfId="5361" xr:uid="{00000000-0005-0000-0000-0000F3140000}"/>
    <cellStyle name="Normal 8 2 3 2 2 2 3" xfId="5362" xr:uid="{00000000-0005-0000-0000-0000F4140000}"/>
    <cellStyle name="Normal 8 2 3 2 2 3" xfId="5363" xr:uid="{00000000-0005-0000-0000-0000F5140000}"/>
    <cellStyle name="Normal 8 2 3 2 2 3 2" xfId="5364" xr:uid="{00000000-0005-0000-0000-0000F6140000}"/>
    <cellStyle name="Normal 8 2 3 2 2 3 2 2" xfId="5365" xr:uid="{00000000-0005-0000-0000-0000F7140000}"/>
    <cellStyle name="Normal 8 2 3 2 2 3 3" xfId="5366" xr:uid="{00000000-0005-0000-0000-0000F8140000}"/>
    <cellStyle name="Normal 8 2 3 2 2 4" xfId="5367" xr:uid="{00000000-0005-0000-0000-0000F9140000}"/>
    <cellStyle name="Normal 8 2 3 2 2 4 2" xfId="5368" xr:uid="{00000000-0005-0000-0000-0000FA140000}"/>
    <cellStyle name="Normal 8 2 3 2 2 5" xfId="5369" xr:uid="{00000000-0005-0000-0000-0000FB140000}"/>
    <cellStyle name="Normal 8 2 3 2 3" xfId="5370" xr:uid="{00000000-0005-0000-0000-0000FC140000}"/>
    <cellStyle name="Normal 8 2 3 2 3 2" xfId="5371" xr:uid="{00000000-0005-0000-0000-0000FD140000}"/>
    <cellStyle name="Normal 8 2 3 2 3 2 2" xfId="5372" xr:uid="{00000000-0005-0000-0000-0000FE140000}"/>
    <cellStyle name="Normal 8 2 3 2 3 3" xfId="5373" xr:uid="{00000000-0005-0000-0000-0000FF140000}"/>
    <cellStyle name="Normal 8 2 3 2 4" xfId="5374" xr:uid="{00000000-0005-0000-0000-000000150000}"/>
    <cellStyle name="Normal 8 2 3 2 4 2" xfId="5375" xr:uid="{00000000-0005-0000-0000-000001150000}"/>
    <cellStyle name="Normal 8 2 3 2 4 2 2" xfId="5376" xr:uid="{00000000-0005-0000-0000-000002150000}"/>
    <cellStyle name="Normal 8 2 3 2 4 3" xfId="5377" xr:uid="{00000000-0005-0000-0000-000003150000}"/>
    <cellStyle name="Normal 8 2 3 2 5" xfId="5378" xr:uid="{00000000-0005-0000-0000-000004150000}"/>
    <cellStyle name="Normal 8 2 3 2 5 2" xfId="5379" xr:uid="{00000000-0005-0000-0000-000005150000}"/>
    <cellStyle name="Normal 8 2 3 2 6" xfId="5380" xr:uid="{00000000-0005-0000-0000-000006150000}"/>
    <cellStyle name="Normal 8 2 3 3" xfId="5381" xr:uid="{00000000-0005-0000-0000-000007150000}"/>
    <cellStyle name="Normal 8 2 3 3 2" xfId="5382" xr:uid="{00000000-0005-0000-0000-000008150000}"/>
    <cellStyle name="Normal 8 2 3 3 2 2" xfId="5383" xr:uid="{00000000-0005-0000-0000-000009150000}"/>
    <cellStyle name="Normal 8 2 3 3 2 2 2" xfId="5384" xr:uid="{00000000-0005-0000-0000-00000A150000}"/>
    <cellStyle name="Normal 8 2 3 3 2 3" xfId="5385" xr:uid="{00000000-0005-0000-0000-00000B150000}"/>
    <cellStyle name="Normal 8 2 3 3 3" xfId="5386" xr:uid="{00000000-0005-0000-0000-00000C150000}"/>
    <cellStyle name="Normal 8 2 3 3 3 2" xfId="5387" xr:uid="{00000000-0005-0000-0000-00000D150000}"/>
    <cellStyle name="Normal 8 2 3 3 3 2 2" xfId="5388" xr:uid="{00000000-0005-0000-0000-00000E150000}"/>
    <cellStyle name="Normal 8 2 3 3 3 3" xfId="5389" xr:uid="{00000000-0005-0000-0000-00000F150000}"/>
    <cellStyle name="Normal 8 2 3 3 4" xfId="5390" xr:uid="{00000000-0005-0000-0000-000010150000}"/>
    <cellStyle name="Normal 8 2 3 3 4 2" xfId="5391" xr:uid="{00000000-0005-0000-0000-000011150000}"/>
    <cellStyle name="Normal 8 2 3 3 5" xfId="5392" xr:uid="{00000000-0005-0000-0000-000012150000}"/>
    <cellStyle name="Normal 8 2 3 4" xfId="5393" xr:uid="{00000000-0005-0000-0000-000013150000}"/>
    <cellStyle name="Normal 8 2 3 4 2" xfId="5394" xr:uid="{00000000-0005-0000-0000-000014150000}"/>
    <cellStyle name="Normal 8 2 3 4 2 2" xfId="5395" xr:uid="{00000000-0005-0000-0000-000015150000}"/>
    <cellStyle name="Normal 8 2 3 4 3" xfId="5396" xr:uid="{00000000-0005-0000-0000-000016150000}"/>
    <cellStyle name="Normal 8 2 3 5" xfId="5397" xr:uid="{00000000-0005-0000-0000-000017150000}"/>
    <cellStyle name="Normal 8 2 3 5 2" xfId="5398" xr:uid="{00000000-0005-0000-0000-000018150000}"/>
    <cellStyle name="Normal 8 2 3 5 2 2" xfId="5399" xr:uid="{00000000-0005-0000-0000-000019150000}"/>
    <cellStyle name="Normal 8 2 3 5 3" xfId="5400" xr:uid="{00000000-0005-0000-0000-00001A150000}"/>
    <cellStyle name="Normal 8 2 3 6" xfId="5401" xr:uid="{00000000-0005-0000-0000-00001B150000}"/>
    <cellStyle name="Normal 8 2 3 6 2" xfId="5402" xr:uid="{00000000-0005-0000-0000-00001C150000}"/>
    <cellStyle name="Normal 8 2 3 7" xfId="5403" xr:uid="{00000000-0005-0000-0000-00001D150000}"/>
    <cellStyle name="Normal 8 2 4" xfId="5404" xr:uid="{00000000-0005-0000-0000-00001E150000}"/>
    <cellStyle name="Normal 8 2 4 2" xfId="5405" xr:uid="{00000000-0005-0000-0000-00001F150000}"/>
    <cellStyle name="Normal 8 2 4 2 2" xfId="5406" xr:uid="{00000000-0005-0000-0000-000020150000}"/>
    <cellStyle name="Normal 8 2 4 2 2 2" xfId="5407" xr:uid="{00000000-0005-0000-0000-000021150000}"/>
    <cellStyle name="Normal 8 2 4 2 2 2 2" xfId="5408" xr:uid="{00000000-0005-0000-0000-000022150000}"/>
    <cellStyle name="Normal 8 2 4 2 2 3" xfId="5409" xr:uid="{00000000-0005-0000-0000-000023150000}"/>
    <cellStyle name="Normal 8 2 4 2 3" xfId="5410" xr:uid="{00000000-0005-0000-0000-000024150000}"/>
    <cellStyle name="Normal 8 2 4 2 3 2" xfId="5411" xr:uid="{00000000-0005-0000-0000-000025150000}"/>
    <cellStyle name="Normal 8 2 4 2 3 2 2" xfId="5412" xr:uid="{00000000-0005-0000-0000-000026150000}"/>
    <cellStyle name="Normal 8 2 4 2 3 3" xfId="5413" xr:uid="{00000000-0005-0000-0000-000027150000}"/>
    <cellStyle name="Normal 8 2 4 2 4" xfId="5414" xr:uid="{00000000-0005-0000-0000-000028150000}"/>
    <cellStyle name="Normal 8 2 4 2 4 2" xfId="5415" xr:uid="{00000000-0005-0000-0000-000029150000}"/>
    <cellStyle name="Normal 8 2 4 2 5" xfId="5416" xr:uid="{00000000-0005-0000-0000-00002A150000}"/>
    <cellStyle name="Normal 8 2 4 3" xfId="5417" xr:uid="{00000000-0005-0000-0000-00002B150000}"/>
    <cellStyle name="Normal 8 2 4 3 2" xfId="5418" xr:uid="{00000000-0005-0000-0000-00002C150000}"/>
    <cellStyle name="Normal 8 2 4 3 2 2" xfId="5419" xr:uid="{00000000-0005-0000-0000-00002D150000}"/>
    <cellStyle name="Normal 8 2 4 3 3" xfId="5420" xr:uid="{00000000-0005-0000-0000-00002E150000}"/>
    <cellStyle name="Normal 8 2 4 4" xfId="5421" xr:uid="{00000000-0005-0000-0000-00002F150000}"/>
    <cellStyle name="Normal 8 2 4 4 2" xfId="5422" xr:uid="{00000000-0005-0000-0000-000030150000}"/>
    <cellStyle name="Normal 8 2 4 4 2 2" xfId="5423" xr:uid="{00000000-0005-0000-0000-000031150000}"/>
    <cellStyle name="Normal 8 2 4 4 3" xfId="5424" xr:uid="{00000000-0005-0000-0000-000032150000}"/>
    <cellStyle name="Normal 8 2 4 5" xfId="5425" xr:uid="{00000000-0005-0000-0000-000033150000}"/>
    <cellStyle name="Normal 8 2 4 5 2" xfId="5426" xr:uid="{00000000-0005-0000-0000-000034150000}"/>
    <cellStyle name="Normal 8 2 4 6" xfId="5427" xr:uid="{00000000-0005-0000-0000-000035150000}"/>
    <cellStyle name="Normal 8 2 5" xfId="5428" xr:uid="{00000000-0005-0000-0000-000036150000}"/>
    <cellStyle name="Normal 8 2 5 2" xfId="5429" xr:uid="{00000000-0005-0000-0000-000037150000}"/>
    <cellStyle name="Normal 8 2 5 2 2" xfId="5430" xr:uid="{00000000-0005-0000-0000-000038150000}"/>
    <cellStyle name="Normal 8 2 5 2 2 2" xfId="5431" xr:uid="{00000000-0005-0000-0000-000039150000}"/>
    <cellStyle name="Normal 8 2 5 2 3" xfId="5432" xr:uid="{00000000-0005-0000-0000-00003A150000}"/>
    <cellStyle name="Normal 8 2 5 3" xfId="5433" xr:uid="{00000000-0005-0000-0000-00003B150000}"/>
    <cellStyle name="Normal 8 2 5 3 2" xfId="5434" xr:uid="{00000000-0005-0000-0000-00003C150000}"/>
    <cellStyle name="Normal 8 2 5 3 2 2" xfId="5435" xr:uid="{00000000-0005-0000-0000-00003D150000}"/>
    <cellStyle name="Normal 8 2 5 3 3" xfId="5436" xr:uid="{00000000-0005-0000-0000-00003E150000}"/>
    <cellStyle name="Normal 8 2 5 4" xfId="5437" xr:uid="{00000000-0005-0000-0000-00003F150000}"/>
    <cellStyle name="Normal 8 2 5 4 2" xfId="5438" xr:uid="{00000000-0005-0000-0000-000040150000}"/>
    <cellStyle name="Normal 8 2 5 5" xfId="5439" xr:uid="{00000000-0005-0000-0000-000041150000}"/>
    <cellStyle name="Normal 8 2 6" xfId="5440" xr:uid="{00000000-0005-0000-0000-000042150000}"/>
    <cellStyle name="Normal 8 2 6 2" xfId="5441" xr:uid="{00000000-0005-0000-0000-000043150000}"/>
    <cellStyle name="Normal 8 2 6 2 2" xfId="5442" xr:uid="{00000000-0005-0000-0000-000044150000}"/>
    <cellStyle name="Normal 8 2 6 3" xfId="5443" xr:uid="{00000000-0005-0000-0000-000045150000}"/>
    <cellStyle name="Normal 8 2 7" xfId="5444" xr:uid="{00000000-0005-0000-0000-000046150000}"/>
    <cellStyle name="Normal 8 2 7 2" xfId="5445" xr:uid="{00000000-0005-0000-0000-000047150000}"/>
    <cellStyle name="Normal 8 2 7 2 2" xfId="5446" xr:uid="{00000000-0005-0000-0000-000048150000}"/>
    <cellStyle name="Normal 8 2 7 3" xfId="5447" xr:uid="{00000000-0005-0000-0000-000049150000}"/>
    <cellStyle name="Normal 8 2 8" xfId="5448" xr:uid="{00000000-0005-0000-0000-00004A150000}"/>
    <cellStyle name="Normal 8 2 8 2" xfId="5449" xr:uid="{00000000-0005-0000-0000-00004B150000}"/>
    <cellStyle name="Normal 8 2 9" xfId="5450" xr:uid="{00000000-0005-0000-0000-00004C150000}"/>
    <cellStyle name="Normal 8 3" xfId="5451" xr:uid="{00000000-0005-0000-0000-00004D150000}"/>
    <cellStyle name="Normal 8 3 2" xfId="5452" xr:uid="{00000000-0005-0000-0000-00004E150000}"/>
    <cellStyle name="Normal 8 3 2 2" xfId="5453" xr:uid="{00000000-0005-0000-0000-00004F150000}"/>
    <cellStyle name="Normal 8 3 2 2 2" xfId="5454" xr:uid="{00000000-0005-0000-0000-000050150000}"/>
    <cellStyle name="Normal 8 3 2 2 2 2" xfId="5455" xr:uid="{00000000-0005-0000-0000-000051150000}"/>
    <cellStyle name="Normal 8 3 2 2 2 2 2" xfId="5456" xr:uid="{00000000-0005-0000-0000-000052150000}"/>
    <cellStyle name="Normal 8 3 2 2 2 2 2 2" xfId="5457" xr:uid="{00000000-0005-0000-0000-000053150000}"/>
    <cellStyle name="Normal 8 3 2 2 2 2 3" xfId="5458" xr:uid="{00000000-0005-0000-0000-000054150000}"/>
    <cellStyle name="Normal 8 3 2 2 2 3" xfId="5459" xr:uid="{00000000-0005-0000-0000-000055150000}"/>
    <cellStyle name="Normal 8 3 2 2 2 3 2" xfId="5460" xr:uid="{00000000-0005-0000-0000-000056150000}"/>
    <cellStyle name="Normal 8 3 2 2 2 3 2 2" xfId="5461" xr:uid="{00000000-0005-0000-0000-000057150000}"/>
    <cellStyle name="Normal 8 3 2 2 2 3 3" xfId="5462" xr:uid="{00000000-0005-0000-0000-000058150000}"/>
    <cellStyle name="Normal 8 3 2 2 2 4" xfId="5463" xr:uid="{00000000-0005-0000-0000-000059150000}"/>
    <cellStyle name="Normal 8 3 2 2 2 4 2" xfId="5464" xr:uid="{00000000-0005-0000-0000-00005A150000}"/>
    <cellStyle name="Normal 8 3 2 2 2 5" xfId="5465" xr:uid="{00000000-0005-0000-0000-00005B150000}"/>
    <cellStyle name="Normal 8 3 2 2 3" xfId="5466" xr:uid="{00000000-0005-0000-0000-00005C150000}"/>
    <cellStyle name="Normal 8 3 2 2 3 2" xfId="5467" xr:uid="{00000000-0005-0000-0000-00005D150000}"/>
    <cellStyle name="Normal 8 3 2 2 3 2 2" xfId="5468" xr:uid="{00000000-0005-0000-0000-00005E150000}"/>
    <cellStyle name="Normal 8 3 2 2 3 3" xfId="5469" xr:uid="{00000000-0005-0000-0000-00005F150000}"/>
    <cellStyle name="Normal 8 3 2 2 4" xfId="5470" xr:uid="{00000000-0005-0000-0000-000060150000}"/>
    <cellStyle name="Normal 8 3 2 2 4 2" xfId="5471" xr:uid="{00000000-0005-0000-0000-000061150000}"/>
    <cellStyle name="Normal 8 3 2 2 4 2 2" xfId="5472" xr:uid="{00000000-0005-0000-0000-000062150000}"/>
    <cellStyle name="Normal 8 3 2 2 4 3" xfId="5473" xr:uid="{00000000-0005-0000-0000-000063150000}"/>
    <cellStyle name="Normal 8 3 2 2 5" xfId="5474" xr:uid="{00000000-0005-0000-0000-000064150000}"/>
    <cellStyle name="Normal 8 3 2 2 5 2" xfId="5475" xr:uid="{00000000-0005-0000-0000-000065150000}"/>
    <cellStyle name="Normal 8 3 2 2 6" xfId="5476" xr:uid="{00000000-0005-0000-0000-000066150000}"/>
    <cellStyle name="Normal 8 3 2 3" xfId="5477" xr:uid="{00000000-0005-0000-0000-000067150000}"/>
    <cellStyle name="Normal 8 3 2 3 2" xfId="5478" xr:uid="{00000000-0005-0000-0000-000068150000}"/>
    <cellStyle name="Normal 8 3 2 3 2 2" xfId="5479" xr:uid="{00000000-0005-0000-0000-000069150000}"/>
    <cellStyle name="Normal 8 3 2 3 2 2 2" xfId="5480" xr:uid="{00000000-0005-0000-0000-00006A150000}"/>
    <cellStyle name="Normal 8 3 2 3 2 3" xfId="5481" xr:uid="{00000000-0005-0000-0000-00006B150000}"/>
    <cellStyle name="Normal 8 3 2 3 3" xfId="5482" xr:uid="{00000000-0005-0000-0000-00006C150000}"/>
    <cellStyle name="Normal 8 3 2 3 3 2" xfId="5483" xr:uid="{00000000-0005-0000-0000-00006D150000}"/>
    <cellStyle name="Normal 8 3 2 3 3 2 2" xfId="5484" xr:uid="{00000000-0005-0000-0000-00006E150000}"/>
    <cellStyle name="Normal 8 3 2 3 3 3" xfId="5485" xr:uid="{00000000-0005-0000-0000-00006F150000}"/>
    <cellStyle name="Normal 8 3 2 3 4" xfId="5486" xr:uid="{00000000-0005-0000-0000-000070150000}"/>
    <cellStyle name="Normal 8 3 2 3 4 2" xfId="5487" xr:uid="{00000000-0005-0000-0000-000071150000}"/>
    <cellStyle name="Normal 8 3 2 3 5" xfId="5488" xr:uid="{00000000-0005-0000-0000-000072150000}"/>
    <cellStyle name="Normal 8 3 2 4" xfId="5489" xr:uid="{00000000-0005-0000-0000-000073150000}"/>
    <cellStyle name="Normal 8 3 2 4 2" xfId="5490" xr:uid="{00000000-0005-0000-0000-000074150000}"/>
    <cellStyle name="Normal 8 3 2 4 2 2" xfId="5491" xr:uid="{00000000-0005-0000-0000-000075150000}"/>
    <cellStyle name="Normal 8 3 2 4 3" xfId="5492" xr:uid="{00000000-0005-0000-0000-000076150000}"/>
    <cellStyle name="Normal 8 3 2 5" xfId="5493" xr:uid="{00000000-0005-0000-0000-000077150000}"/>
    <cellStyle name="Normal 8 3 2 5 2" xfId="5494" xr:uid="{00000000-0005-0000-0000-000078150000}"/>
    <cellStyle name="Normal 8 3 2 5 2 2" xfId="5495" xr:uid="{00000000-0005-0000-0000-000079150000}"/>
    <cellStyle name="Normal 8 3 2 5 3" xfId="5496" xr:uid="{00000000-0005-0000-0000-00007A150000}"/>
    <cellStyle name="Normal 8 3 2 6" xfId="5497" xr:uid="{00000000-0005-0000-0000-00007B150000}"/>
    <cellStyle name="Normal 8 3 2 6 2" xfId="5498" xr:uid="{00000000-0005-0000-0000-00007C150000}"/>
    <cellStyle name="Normal 8 3 2 7" xfId="5499" xr:uid="{00000000-0005-0000-0000-00007D150000}"/>
    <cellStyle name="Normal 8 3 3" xfId="5500" xr:uid="{00000000-0005-0000-0000-00007E150000}"/>
    <cellStyle name="Normal 8 3 3 2" xfId="5501" xr:uid="{00000000-0005-0000-0000-00007F150000}"/>
    <cellStyle name="Normal 8 3 3 2 2" xfId="5502" xr:uid="{00000000-0005-0000-0000-000080150000}"/>
    <cellStyle name="Normal 8 3 3 2 2 2" xfId="5503" xr:uid="{00000000-0005-0000-0000-000081150000}"/>
    <cellStyle name="Normal 8 3 3 2 2 2 2" xfId="5504" xr:uid="{00000000-0005-0000-0000-000082150000}"/>
    <cellStyle name="Normal 8 3 3 2 2 3" xfId="5505" xr:uid="{00000000-0005-0000-0000-000083150000}"/>
    <cellStyle name="Normal 8 3 3 2 3" xfId="5506" xr:uid="{00000000-0005-0000-0000-000084150000}"/>
    <cellStyle name="Normal 8 3 3 2 3 2" xfId="5507" xr:uid="{00000000-0005-0000-0000-000085150000}"/>
    <cellStyle name="Normal 8 3 3 2 3 2 2" xfId="5508" xr:uid="{00000000-0005-0000-0000-000086150000}"/>
    <cellStyle name="Normal 8 3 3 2 3 3" xfId="5509" xr:uid="{00000000-0005-0000-0000-000087150000}"/>
    <cellStyle name="Normal 8 3 3 2 4" xfId="5510" xr:uid="{00000000-0005-0000-0000-000088150000}"/>
    <cellStyle name="Normal 8 3 3 2 4 2" xfId="5511" xr:uid="{00000000-0005-0000-0000-000089150000}"/>
    <cellStyle name="Normal 8 3 3 2 5" xfId="5512" xr:uid="{00000000-0005-0000-0000-00008A150000}"/>
    <cellStyle name="Normal 8 3 3 3" xfId="5513" xr:uid="{00000000-0005-0000-0000-00008B150000}"/>
    <cellStyle name="Normal 8 3 3 3 2" xfId="5514" xr:uid="{00000000-0005-0000-0000-00008C150000}"/>
    <cellStyle name="Normal 8 3 3 3 2 2" xfId="5515" xr:uid="{00000000-0005-0000-0000-00008D150000}"/>
    <cellStyle name="Normal 8 3 3 3 3" xfId="5516" xr:uid="{00000000-0005-0000-0000-00008E150000}"/>
    <cellStyle name="Normal 8 3 3 4" xfId="5517" xr:uid="{00000000-0005-0000-0000-00008F150000}"/>
    <cellStyle name="Normal 8 3 3 4 2" xfId="5518" xr:uid="{00000000-0005-0000-0000-000090150000}"/>
    <cellStyle name="Normal 8 3 3 4 2 2" xfId="5519" xr:uid="{00000000-0005-0000-0000-000091150000}"/>
    <cellStyle name="Normal 8 3 3 4 3" xfId="5520" xr:uid="{00000000-0005-0000-0000-000092150000}"/>
    <cellStyle name="Normal 8 3 3 5" xfId="5521" xr:uid="{00000000-0005-0000-0000-000093150000}"/>
    <cellStyle name="Normal 8 3 3 5 2" xfId="5522" xr:uid="{00000000-0005-0000-0000-000094150000}"/>
    <cellStyle name="Normal 8 3 3 6" xfId="5523" xr:uid="{00000000-0005-0000-0000-000095150000}"/>
    <cellStyle name="Normal 8 3 4" xfId="5524" xr:uid="{00000000-0005-0000-0000-000096150000}"/>
    <cellStyle name="Normal 8 3 4 2" xfId="5525" xr:uid="{00000000-0005-0000-0000-000097150000}"/>
    <cellStyle name="Normal 8 3 4 2 2" xfId="5526" xr:uid="{00000000-0005-0000-0000-000098150000}"/>
    <cellStyle name="Normal 8 3 4 2 2 2" xfId="5527" xr:uid="{00000000-0005-0000-0000-000099150000}"/>
    <cellStyle name="Normal 8 3 4 2 3" xfId="5528" xr:uid="{00000000-0005-0000-0000-00009A150000}"/>
    <cellStyle name="Normal 8 3 4 3" xfId="5529" xr:uid="{00000000-0005-0000-0000-00009B150000}"/>
    <cellStyle name="Normal 8 3 4 3 2" xfId="5530" xr:uid="{00000000-0005-0000-0000-00009C150000}"/>
    <cellStyle name="Normal 8 3 4 3 2 2" xfId="5531" xr:uid="{00000000-0005-0000-0000-00009D150000}"/>
    <cellStyle name="Normal 8 3 4 3 3" xfId="5532" xr:uid="{00000000-0005-0000-0000-00009E150000}"/>
    <cellStyle name="Normal 8 3 4 4" xfId="5533" xr:uid="{00000000-0005-0000-0000-00009F150000}"/>
    <cellStyle name="Normal 8 3 4 4 2" xfId="5534" xr:uid="{00000000-0005-0000-0000-0000A0150000}"/>
    <cellStyle name="Normal 8 3 4 5" xfId="5535" xr:uid="{00000000-0005-0000-0000-0000A1150000}"/>
    <cellStyle name="Normal 8 3 5" xfId="5536" xr:uid="{00000000-0005-0000-0000-0000A2150000}"/>
    <cellStyle name="Normal 8 3 5 2" xfId="5537" xr:uid="{00000000-0005-0000-0000-0000A3150000}"/>
    <cellStyle name="Normal 8 3 5 2 2" xfId="5538" xr:uid="{00000000-0005-0000-0000-0000A4150000}"/>
    <cellStyle name="Normal 8 3 5 3" xfId="5539" xr:uid="{00000000-0005-0000-0000-0000A5150000}"/>
    <cellStyle name="Normal 8 3 6" xfId="5540" xr:uid="{00000000-0005-0000-0000-0000A6150000}"/>
    <cellStyle name="Normal 8 3 6 2" xfId="5541" xr:uid="{00000000-0005-0000-0000-0000A7150000}"/>
    <cellStyle name="Normal 8 3 6 2 2" xfId="5542" xr:uid="{00000000-0005-0000-0000-0000A8150000}"/>
    <cellStyle name="Normal 8 3 6 3" xfId="5543" xr:uid="{00000000-0005-0000-0000-0000A9150000}"/>
    <cellStyle name="Normal 8 3 7" xfId="5544" xr:uid="{00000000-0005-0000-0000-0000AA150000}"/>
    <cellStyle name="Normal 8 3 7 2" xfId="5545" xr:uid="{00000000-0005-0000-0000-0000AB150000}"/>
    <cellStyle name="Normal 8 3 8" xfId="5546" xr:uid="{00000000-0005-0000-0000-0000AC150000}"/>
    <cellStyle name="Normal 8 4" xfId="5547" xr:uid="{00000000-0005-0000-0000-0000AD150000}"/>
    <cellStyle name="Normal 8 4 2" xfId="5548" xr:uid="{00000000-0005-0000-0000-0000AE150000}"/>
    <cellStyle name="Normal 8 4 2 2" xfId="5549" xr:uid="{00000000-0005-0000-0000-0000AF150000}"/>
    <cellStyle name="Normal 8 4 2 2 2" xfId="5550" xr:uid="{00000000-0005-0000-0000-0000B0150000}"/>
    <cellStyle name="Normal 8 4 2 2 2 2" xfId="5551" xr:uid="{00000000-0005-0000-0000-0000B1150000}"/>
    <cellStyle name="Normal 8 4 2 2 2 2 2" xfId="5552" xr:uid="{00000000-0005-0000-0000-0000B2150000}"/>
    <cellStyle name="Normal 8 4 2 2 2 3" xfId="5553" xr:uid="{00000000-0005-0000-0000-0000B3150000}"/>
    <cellStyle name="Normal 8 4 2 2 3" xfId="5554" xr:uid="{00000000-0005-0000-0000-0000B4150000}"/>
    <cellStyle name="Normal 8 4 2 2 3 2" xfId="5555" xr:uid="{00000000-0005-0000-0000-0000B5150000}"/>
    <cellStyle name="Normal 8 4 2 2 3 2 2" xfId="5556" xr:uid="{00000000-0005-0000-0000-0000B6150000}"/>
    <cellStyle name="Normal 8 4 2 2 3 3" xfId="5557" xr:uid="{00000000-0005-0000-0000-0000B7150000}"/>
    <cellStyle name="Normal 8 4 2 2 4" xfId="5558" xr:uid="{00000000-0005-0000-0000-0000B8150000}"/>
    <cellStyle name="Normal 8 4 2 2 4 2" xfId="5559" xr:uid="{00000000-0005-0000-0000-0000B9150000}"/>
    <cellStyle name="Normal 8 4 2 2 5" xfId="5560" xr:uid="{00000000-0005-0000-0000-0000BA150000}"/>
    <cellStyle name="Normal 8 4 2 3" xfId="5561" xr:uid="{00000000-0005-0000-0000-0000BB150000}"/>
    <cellStyle name="Normal 8 4 2 3 2" xfId="5562" xr:uid="{00000000-0005-0000-0000-0000BC150000}"/>
    <cellStyle name="Normal 8 4 2 3 2 2" xfId="5563" xr:uid="{00000000-0005-0000-0000-0000BD150000}"/>
    <cellStyle name="Normal 8 4 2 3 3" xfId="5564" xr:uid="{00000000-0005-0000-0000-0000BE150000}"/>
    <cellStyle name="Normal 8 4 2 4" xfId="5565" xr:uid="{00000000-0005-0000-0000-0000BF150000}"/>
    <cellStyle name="Normal 8 4 2 4 2" xfId="5566" xr:uid="{00000000-0005-0000-0000-0000C0150000}"/>
    <cellStyle name="Normal 8 4 2 4 2 2" xfId="5567" xr:uid="{00000000-0005-0000-0000-0000C1150000}"/>
    <cellStyle name="Normal 8 4 2 4 3" xfId="5568" xr:uid="{00000000-0005-0000-0000-0000C2150000}"/>
    <cellStyle name="Normal 8 4 2 5" xfId="5569" xr:uid="{00000000-0005-0000-0000-0000C3150000}"/>
    <cellStyle name="Normal 8 4 2 5 2" xfId="5570" xr:uid="{00000000-0005-0000-0000-0000C4150000}"/>
    <cellStyle name="Normal 8 4 2 6" xfId="5571" xr:uid="{00000000-0005-0000-0000-0000C5150000}"/>
    <cellStyle name="Normal 8 4 3" xfId="5572" xr:uid="{00000000-0005-0000-0000-0000C6150000}"/>
    <cellStyle name="Normal 8 4 3 2" xfId="5573" xr:uid="{00000000-0005-0000-0000-0000C7150000}"/>
    <cellStyle name="Normal 8 4 3 2 2" xfId="5574" xr:uid="{00000000-0005-0000-0000-0000C8150000}"/>
    <cellStyle name="Normal 8 4 3 2 2 2" xfId="5575" xr:uid="{00000000-0005-0000-0000-0000C9150000}"/>
    <cellStyle name="Normal 8 4 3 2 3" xfId="5576" xr:uid="{00000000-0005-0000-0000-0000CA150000}"/>
    <cellStyle name="Normal 8 4 3 3" xfId="5577" xr:uid="{00000000-0005-0000-0000-0000CB150000}"/>
    <cellStyle name="Normal 8 4 3 3 2" xfId="5578" xr:uid="{00000000-0005-0000-0000-0000CC150000}"/>
    <cellStyle name="Normal 8 4 3 3 2 2" xfId="5579" xr:uid="{00000000-0005-0000-0000-0000CD150000}"/>
    <cellStyle name="Normal 8 4 3 3 3" xfId="5580" xr:uid="{00000000-0005-0000-0000-0000CE150000}"/>
    <cellStyle name="Normal 8 4 3 4" xfId="5581" xr:uid="{00000000-0005-0000-0000-0000CF150000}"/>
    <cellStyle name="Normal 8 4 3 4 2" xfId="5582" xr:uid="{00000000-0005-0000-0000-0000D0150000}"/>
    <cellStyle name="Normal 8 4 3 5" xfId="5583" xr:uid="{00000000-0005-0000-0000-0000D1150000}"/>
    <cellStyle name="Normal 8 4 4" xfId="5584" xr:uid="{00000000-0005-0000-0000-0000D2150000}"/>
    <cellStyle name="Normal 8 4 4 2" xfId="5585" xr:uid="{00000000-0005-0000-0000-0000D3150000}"/>
    <cellStyle name="Normal 8 4 4 2 2" xfId="5586" xr:uid="{00000000-0005-0000-0000-0000D4150000}"/>
    <cellStyle name="Normal 8 4 4 3" xfId="5587" xr:uid="{00000000-0005-0000-0000-0000D5150000}"/>
    <cellStyle name="Normal 8 4 5" xfId="5588" xr:uid="{00000000-0005-0000-0000-0000D6150000}"/>
    <cellStyle name="Normal 8 4 5 2" xfId="5589" xr:uid="{00000000-0005-0000-0000-0000D7150000}"/>
    <cellStyle name="Normal 8 4 5 2 2" xfId="5590" xr:uid="{00000000-0005-0000-0000-0000D8150000}"/>
    <cellStyle name="Normal 8 4 5 3" xfId="5591" xr:uid="{00000000-0005-0000-0000-0000D9150000}"/>
    <cellStyle name="Normal 8 4 6" xfId="5592" xr:uid="{00000000-0005-0000-0000-0000DA150000}"/>
    <cellStyle name="Normal 8 4 6 2" xfId="5593" xr:uid="{00000000-0005-0000-0000-0000DB150000}"/>
    <cellStyle name="Normal 8 4 7" xfId="5594" xr:uid="{00000000-0005-0000-0000-0000DC150000}"/>
    <cellStyle name="Normal 8 5" xfId="5595" xr:uid="{00000000-0005-0000-0000-0000DD150000}"/>
    <cellStyle name="Normal 8 5 2" xfId="5596" xr:uid="{00000000-0005-0000-0000-0000DE150000}"/>
    <cellStyle name="Normal 8 5 2 2" xfId="5597" xr:uid="{00000000-0005-0000-0000-0000DF150000}"/>
    <cellStyle name="Normal 8 5 2 2 2" xfId="5598" xr:uid="{00000000-0005-0000-0000-0000E0150000}"/>
    <cellStyle name="Normal 8 5 2 2 2 2" xfId="5599" xr:uid="{00000000-0005-0000-0000-0000E1150000}"/>
    <cellStyle name="Normal 8 5 2 2 3" xfId="5600" xr:uid="{00000000-0005-0000-0000-0000E2150000}"/>
    <cellStyle name="Normal 8 5 2 3" xfId="5601" xr:uid="{00000000-0005-0000-0000-0000E3150000}"/>
    <cellStyle name="Normal 8 5 2 3 2" xfId="5602" xr:uid="{00000000-0005-0000-0000-0000E4150000}"/>
    <cellStyle name="Normal 8 5 2 3 2 2" xfId="5603" xr:uid="{00000000-0005-0000-0000-0000E5150000}"/>
    <cellStyle name="Normal 8 5 2 3 3" xfId="5604" xr:uid="{00000000-0005-0000-0000-0000E6150000}"/>
    <cellStyle name="Normal 8 5 2 4" xfId="5605" xr:uid="{00000000-0005-0000-0000-0000E7150000}"/>
    <cellStyle name="Normal 8 5 2 4 2" xfId="5606" xr:uid="{00000000-0005-0000-0000-0000E8150000}"/>
    <cellStyle name="Normal 8 5 2 5" xfId="5607" xr:uid="{00000000-0005-0000-0000-0000E9150000}"/>
    <cellStyle name="Normal 8 5 3" xfId="5608" xr:uid="{00000000-0005-0000-0000-0000EA150000}"/>
    <cellStyle name="Normal 8 5 3 2" xfId="5609" xr:uid="{00000000-0005-0000-0000-0000EB150000}"/>
    <cellStyle name="Normal 8 5 3 2 2" xfId="5610" xr:uid="{00000000-0005-0000-0000-0000EC150000}"/>
    <cellStyle name="Normal 8 5 3 3" xfId="5611" xr:uid="{00000000-0005-0000-0000-0000ED150000}"/>
    <cellStyle name="Normal 8 5 4" xfId="5612" xr:uid="{00000000-0005-0000-0000-0000EE150000}"/>
    <cellStyle name="Normal 8 5 4 2" xfId="5613" xr:uid="{00000000-0005-0000-0000-0000EF150000}"/>
    <cellStyle name="Normal 8 5 4 2 2" xfId="5614" xr:uid="{00000000-0005-0000-0000-0000F0150000}"/>
    <cellStyle name="Normal 8 5 4 3" xfId="5615" xr:uid="{00000000-0005-0000-0000-0000F1150000}"/>
    <cellStyle name="Normal 8 5 5" xfId="5616" xr:uid="{00000000-0005-0000-0000-0000F2150000}"/>
    <cellStyle name="Normal 8 5 5 2" xfId="5617" xr:uid="{00000000-0005-0000-0000-0000F3150000}"/>
    <cellStyle name="Normal 8 5 6" xfId="5618" xr:uid="{00000000-0005-0000-0000-0000F4150000}"/>
    <cellStyle name="Normal 8 6" xfId="5619" xr:uid="{00000000-0005-0000-0000-0000F5150000}"/>
    <cellStyle name="Normal 8 6 2" xfId="5620" xr:uid="{00000000-0005-0000-0000-0000F6150000}"/>
    <cellStyle name="Normal 8 6 2 2" xfId="5621" xr:uid="{00000000-0005-0000-0000-0000F7150000}"/>
    <cellStyle name="Normal 8 6 2 2 2" xfId="5622" xr:uid="{00000000-0005-0000-0000-0000F8150000}"/>
    <cellStyle name="Normal 8 6 2 3" xfId="5623" xr:uid="{00000000-0005-0000-0000-0000F9150000}"/>
    <cellStyle name="Normal 8 6 3" xfId="5624" xr:uid="{00000000-0005-0000-0000-0000FA150000}"/>
    <cellStyle name="Normal 8 6 3 2" xfId="5625" xr:uid="{00000000-0005-0000-0000-0000FB150000}"/>
    <cellStyle name="Normal 8 6 3 2 2" xfId="5626" xr:uid="{00000000-0005-0000-0000-0000FC150000}"/>
    <cellStyle name="Normal 8 6 3 3" xfId="5627" xr:uid="{00000000-0005-0000-0000-0000FD150000}"/>
    <cellStyle name="Normal 8 6 4" xfId="5628" xr:uid="{00000000-0005-0000-0000-0000FE150000}"/>
    <cellStyle name="Normal 8 6 4 2" xfId="5629" xr:uid="{00000000-0005-0000-0000-0000FF150000}"/>
    <cellStyle name="Normal 8 6 5" xfId="5630" xr:uid="{00000000-0005-0000-0000-000000160000}"/>
    <cellStyle name="Normal 8 7" xfId="5631" xr:uid="{00000000-0005-0000-0000-000001160000}"/>
    <cellStyle name="Normal 8 7 2" xfId="5632" xr:uid="{00000000-0005-0000-0000-000002160000}"/>
    <cellStyle name="Normal 8 7 2 2" xfId="5633" xr:uid="{00000000-0005-0000-0000-000003160000}"/>
    <cellStyle name="Normal 8 7 3" xfId="5634" xr:uid="{00000000-0005-0000-0000-000004160000}"/>
    <cellStyle name="Normal 8 8" xfId="5635" xr:uid="{00000000-0005-0000-0000-000005160000}"/>
    <cellStyle name="Normal 8 8 2" xfId="5636" xr:uid="{00000000-0005-0000-0000-000006160000}"/>
    <cellStyle name="Normal 8 8 2 2" xfId="5637" xr:uid="{00000000-0005-0000-0000-000007160000}"/>
    <cellStyle name="Normal 8 8 3" xfId="5638" xr:uid="{00000000-0005-0000-0000-000008160000}"/>
    <cellStyle name="Normal 8 9" xfId="5639" xr:uid="{00000000-0005-0000-0000-000009160000}"/>
    <cellStyle name="Normal 8 9 2" xfId="5640" xr:uid="{00000000-0005-0000-0000-00000A160000}"/>
    <cellStyle name="Normal 9" xfId="5641" xr:uid="{00000000-0005-0000-0000-00000B160000}"/>
    <cellStyle name="Normal 9 2" xfId="5642" xr:uid="{00000000-0005-0000-0000-00000C160000}"/>
    <cellStyle name="Normal 9 3" xfId="5643" xr:uid="{00000000-0005-0000-0000-00000D160000}"/>
    <cellStyle name="Note" xfId="5644" builtinId="10" customBuiltin="1"/>
    <cellStyle name="Note 10" xfId="5645" xr:uid="{00000000-0005-0000-0000-00000F160000}"/>
    <cellStyle name="Note 10 2" xfId="5646" xr:uid="{00000000-0005-0000-0000-000010160000}"/>
    <cellStyle name="Note 10 2 2" xfId="5647" xr:uid="{00000000-0005-0000-0000-000011160000}"/>
    <cellStyle name="Note 10 3" xfId="5648" xr:uid="{00000000-0005-0000-0000-000012160000}"/>
    <cellStyle name="Note 10 4" xfId="5649" xr:uid="{00000000-0005-0000-0000-000013160000}"/>
    <cellStyle name="Note 11" xfId="5650" xr:uid="{00000000-0005-0000-0000-000014160000}"/>
    <cellStyle name="Note 11 2" xfId="5651" xr:uid="{00000000-0005-0000-0000-000015160000}"/>
    <cellStyle name="Note 11 2 2" xfId="5652" xr:uid="{00000000-0005-0000-0000-000016160000}"/>
    <cellStyle name="Note 11 3" xfId="5653" xr:uid="{00000000-0005-0000-0000-000017160000}"/>
    <cellStyle name="Note 11 4" xfId="5654" xr:uid="{00000000-0005-0000-0000-000018160000}"/>
    <cellStyle name="Note 12" xfId="5655" xr:uid="{00000000-0005-0000-0000-000019160000}"/>
    <cellStyle name="Note 12 2" xfId="5656" xr:uid="{00000000-0005-0000-0000-00001A160000}"/>
    <cellStyle name="Note 13" xfId="5657" xr:uid="{00000000-0005-0000-0000-00001B160000}"/>
    <cellStyle name="Note 14" xfId="5658" xr:uid="{00000000-0005-0000-0000-00001C160000}"/>
    <cellStyle name="Note 2" xfId="5659" xr:uid="{00000000-0005-0000-0000-00001D160000}"/>
    <cellStyle name="Note 2 2" xfId="5660" xr:uid="{00000000-0005-0000-0000-00001E160000}"/>
    <cellStyle name="Note 2 2 2" xfId="5661" xr:uid="{00000000-0005-0000-0000-00001F160000}"/>
    <cellStyle name="Note 2 2 2 2" xfId="5662" xr:uid="{00000000-0005-0000-0000-000020160000}"/>
    <cellStyle name="Note 2 2 2 2 2" xfId="5663" xr:uid="{00000000-0005-0000-0000-000021160000}"/>
    <cellStyle name="Note 2 2 2 3" xfId="5664" xr:uid="{00000000-0005-0000-0000-000022160000}"/>
    <cellStyle name="Note 2 2 3" xfId="5665" xr:uid="{00000000-0005-0000-0000-000023160000}"/>
    <cellStyle name="Note 2 2 3 2" xfId="5666" xr:uid="{00000000-0005-0000-0000-000024160000}"/>
    <cellStyle name="Note 2 2 4" xfId="5667" xr:uid="{00000000-0005-0000-0000-000025160000}"/>
    <cellStyle name="Note 2 3" xfId="5668" xr:uid="{00000000-0005-0000-0000-000026160000}"/>
    <cellStyle name="Note 2 3 2" xfId="5669" xr:uid="{00000000-0005-0000-0000-000027160000}"/>
    <cellStyle name="Note 2 3 2 2" xfId="5670" xr:uid="{00000000-0005-0000-0000-000028160000}"/>
    <cellStyle name="Note 2 3 3" xfId="5671" xr:uid="{00000000-0005-0000-0000-000029160000}"/>
    <cellStyle name="Note 2 4" xfId="5672" xr:uid="{00000000-0005-0000-0000-00002A160000}"/>
    <cellStyle name="Note 2 4 2" xfId="5673" xr:uid="{00000000-0005-0000-0000-00002B160000}"/>
    <cellStyle name="Note 2 5" xfId="5674" xr:uid="{00000000-0005-0000-0000-00002C160000}"/>
    <cellStyle name="Note 3" xfId="5675" xr:uid="{00000000-0005-0000-0000-00002D160000}"/>
    <cellStyle name="Note 3 2" xfId="5676" xr:uid="{00000000-0005-0000-0000-00002E160000}"/>
    <cellStyle name="Note 4" xfId="5677" xr:uid="{00000000-0005-0000-0000-00002F160000}"/>
    <cellStyle name="Note 4 2" xfId="5678" xr:uid="{00000000-0005-0000-0000-000030160000}"/>
    <cellStyle name="Note 4 2 2" xfId="5679" xr:uid="{00000000-0005-0000-0000-000031160000}"/>
    <cellStyle name="Note 4 2 2 2" xfId="5680" xr:uid="{00000000-0005-0000-0000-000032160000}"/>
    <cellStyle name="Note 4 2 3" xfId="5681" xr:uid="{00000000-0005-0000-0000-000033160000}"/>
    <cellStyle name="Note 4 2 4" xfId="5682" xr:uid="{00000000-0005-0000-0000-000034160000}"/>
    <cellStyle name="Note 4 3" xfId="5683" xr:uid="{00000000-0005-0000-0000-000035160000}"/>
    <cellStyle name="Note 4 3 2" xfId="5684" xr:uid="{00000000-0005-0000-0000-000036160000}"/>
    <cellStyle name="Note 4 3 2 2" xfId="5685" xr:uid="{00000000-0005-0000-0000-000037160000}"/>
    <cellStyle name="Note 4 3 3" xfId="5686" xr:uid="{00000000-0005-0000-0000-000038160000}"/>
    <cellStyle name="Note 4 3 4" xfId="5687" xr:uid="{00000000-0005-0000-0000-000039160000}"/>
    <cellStyle name="Note 4 4" xfId="5688" xr:uid="{00000000-0005-0000-0000-00003A160000}"/>
    <cellStyle name="Note 4 4 2" xfId="5689" xr:uid="{00000000-0005-0000-0000-00003B160000}"/>
    <cellStyle name="Note 4 5" xfId="5690" xr:uid="{00000000-0005-0000-0000-00003C160000}"/>
    <cellStyle name="Note 4 6" xfId="5691" xr:uid="{00000000-0005-0000-0000-00003D160000}"/>
    <cellStyle name="Note 5" xfId="5692" xr:uid="{00000000-0005-0000-0000-00003E160000}"/>
    <cellStyle name="Note 5 2" xfId="5693" xr:uid="{00000000-0005-0000-0000-00003F160000}"/>
    <cellStyle name="Note 5 2 2" xfId="5694" xr:uid="{00000000-0005-0000-0000-000040160000}"/>
    <cellStyle name="Note 5 2 2 2" xfId="5695" xr:uid="{00000000-0005-0000-0000-000041160000}"/>
    <cellStyle name="Note 5 2 3" xfId="5696" xr:uid="{00000000-0005-0000-0000-000042160000}"/>
    <cellStyle name="Note 5 2 4" xfId="5697" xr:uid="{00000000-0005-0000-0000-000043160000}"/>
    <cellStyle name="Note 5 3" xfId="5698" xr:uid="{00000000-0005-0000-0000-000044160000}"/>
    <cellStyle name="Note 5 3 2" xfId="5699" xr:uid="{00000000-0005-0000-0000-000045160000}"/>
    <cellStyle name="Note 5 3 2 2" xfId="5700" xr:uid="{00000000-0005-0000-0000-000046160000}"/>
    <cellStyle name="Note 5 3 3" xfId="5701" xr:uid="{00000000-0005-0000-0000-000047160000}"/>
    <cellStyle name="Note 5 3 4" xfId="5702" xr:uid="{00000000-0005-0000-0000-000048160000}"/>
    <cellStyle name="Note 5 4" xfId="5703" xr:uid="{00000000-0005-0000-0000-000049160000}"/>
    <cellStyle name="Note 5 4 2" xfId="5704" xr:uid="{00000000-0005-0000-0000-00004A160000}"/>
    <cellStyle name="Note 5 5" xfId="5705" xr:uid="{00000000-0005-0000-0000-00004B160000}"/>
    <cellStyle name="Note 5 6" xfId="5706" xr:uid="{00000000-0005-0000-0000-00004C160000}"/>
    <cellStyle name="Note 6" xfId="5707" xr:uid="{00000000-0005-0000-0000-00004D160000}"/>
    <cellStyle name="Note 6 2" xfId="5708" xr:uid="{00000000-0005-0000-0000-00004E160000}"/>
    <cellStyle name="Note 6 2 2" xfId="5709" xr:uid="{00000000-0005-0000-0000-00004F160000}"/>
    <cellStyle name="Note 6 2 2 2" xfId="5710" xr:uid="{00000000-0005-0000-0000-000050160000}"/>
    <cellStyle name="Note 6 2 3" xfId="5711" xr:uid="{00000000-0005-0000-0000-000051160000}"/>
    <cellStyle name="Note 6 2 4" xfId="5712" xr:uid="{00000000-0005-0000-0000-000052160000}"/>
    <cellStyle name="Note 6 3" xfId="5713" xr:uid="{00000000-0005-0000-0000-000053160000}"/>
    <cellStyle name="Note 6 3 2" xfId="5714" xr:uid="{00000000-0005-0000-0000-000054160000}"/>
    <cellStyle name="Note 6 3 2 2" xfId="5715" xr:uid="{00000000-0005-0000-0000-000055160000}"/>
    <cellStyle name="Note 6 3 3" xfId="5716" xr:uid="{00000000-0005-0000-0000-000056160000}"/>
    <cellStyle name="Note 6 3 4" xfId="5717" xr:uid="{00000000-0005-0000-0000-000057160000}"/>
    <cellStyle name="Note 6 4" xfId="5718" xr:uid="{00000000-0005-0000-0000-000058160000}"/>
    <cellStyle name="Note 6 4 2" xfId="5719" xr:uid="{00000000-0005-0000-0000-000059160000}"/>
    <cellStyle name="Note 6 5" xfId="5720" xr:uid="{00000000-0005-0000-0000-00005A160000}"/>
    <cellStyle name="Note 6 6" xfId="5721" xr:uid="{00000000-0005-0000-0000-00005B160000}"/>
    <cellStyle name="Note 7" xfId="5722" xr:uid="{00000000-0005-0000-0000-00005C160000}"/>
    <cellStyle name="Note 7 2" xfId="5723" xr:uid="{00000000-0005-0000-0000-00005D160000}"/>
    <cellStyle name="Note 7 2 2" xfId="5724" xr:uid="{00000000-0005-0000-0000-00005E160000}"/>
    <cellStyle name="Note 7 2 2 2" xfId="5725" xr:uid="{00000000-0005-0000-0000-00005F160000}"/>
    <cellStyle name="Note 7 2 3" xfId="5726" xr:uid="{00000000-0005-0000-0000-000060160000}"/>
    <cellStyle name="Note 7 2 4" xfId="5727" xr:uid="{00000000-0005-0000-0000-000061160000}"/>
    <cellStyle name="Note 7 3" xfId="5728" xr:uid="{00000000-0005-0000-0000-000062160000}"/>
    <cellStyle name="Note 7 3 2" xfId="5729" xr:uid="{00000000-0005-0000-0000-000063160000}"/>
    <cellStyle name="Note 7 4" xfId="5730" xr:uid="{00000000-0005-0000-0000-000064160000}"/>
    <cellStyle name="Note 7 5" xfId="5731" xr:uid="{00000000-0005-0000-0000-000065160000}"/>
    <cellStyle name="Note 8" xfId="5732" xr:uid="{00000000-0005-0000-0000-000066160000}"/>
    <cellStyle name="Note 8 2" xfId="5733" xr:uid="{00000000-0005-0000-0000-000067160000}"/>
    <cellStyle name="Note 8 2 2" xfId="5734" xr:uid="{00000000-0005-0000-0000-000068160000}"/>
    <cellStyle name="Note 8 3" xfId="5735" xr:uid="{00000000-0005-0000-0000-000069160000}"/>
    <cellStyle name="Note 8 4" xfId="5736" xr:uid="{00000000-0005-0000-0000-00006A160000}"/>
    <cellStyle name="Note 9" xfId="5737" xr:uid="{00000000-0005-0000-0000-00006B160000}"/>
    <cellStyle name="Note 9 2" xfId="5738" xr:uid="{00000000-0005-0000-0000-00006C160000}"/>
    <cellStyle name="Note 9 2 2" xfId="5739" xr:uid="{00000000-0005-0000-0000-00006D160000}"/>
    <cellStyle name="Note 9 3" xfId="5740" xr:uid="{00000000-0005-0000-0000-00006E160000}"/>
    <cellStyle name="Note 9 4" xfId="5741" xr:uid="{00000000-0005-0000-0000-00006F160000}"/>
    <cellStyle name="Output" xfId="5742" builtinId="21" customBuiltin="1"/>
    <cellStyle name="Percent" xfId="5776" builtinId="5"/>
    <cellStyle name="Percent 10" xfId="5743" xr:uid="{00000000-0005-0000-0000-000072160000}"/>
    <cellStyle name="Percent 11" xfId="5744" xr:uid="{00000000-0005-0000-0000-000073160000}"/>
    <cellStyle name="Percent 12" xfId="5745" xr:uid="{00000000-0005-0000-0000-000074160000}"/>
    <cellStyle name="Percent 13" xfId="5746" xr:uid="{00000000-0005-0000-0000-000075160000}"/>
    <cellStyle name="Percent 14" xfId="5747" xr:uid="{00000000-0005-0000-0000-000076160000}"/>
    <cellStyle name="Percent 15" xfId="5748" xr:uid="{00000000-0005-0000-0000-000077160000}"/>
    <cellStyle name="Percent 16" xfId="5749" xr:uid="{00000000-0005-0000-0000-000078160000}"/>
    <cellStyle name="Percent 17" xfId="5750" xr:uid="{00000000-0005-0000-0000-000079160000}"/>
    <cellStyle name="Percent 18" xfId="5751" xr:uid="{00000000-0005-0000-0000-00007A160000}"/>
    <cellStyle name="Percent 19" xfId="5752" xr:uid="{00000000-0005-0000-0000-00007B160000}"/>
    <cellStyle name="Percent 2" xfId="5753" xr:uid="{00000000-0005-0000-0000-00007C160000}"/>
    <cellStyle name="Percent 2 2" xfId="5754" xr:uid="{00000000-0005-0000-0000-00007D160000}"/>
    <cellStyle name="Percent 2 3" xfId="5755" xr:uid="{00000000-0005-0000-0000-00007E160000}"/>
    <cellStyle name="Percent 2 3 2" xfId="5756" xr:uid="{00000000-0005-0000-0000-00007F160000}"/>
    <cellStyle name="Percent 20" xfId="5757" xr:uid="{00000000-0005-0000-0000-000080160000}"/>
    <cellStyle name="Percent 21" xfId="5758" xr:uid="{00000000-0005-0000-0000-000081160000}"/>
    <cellStyle name="Percent 22" xfId="5759" xr:uid="{00000000-0005-0000-0000-000082160000}"/>
    <cellStyle name="Percent 23" xfId="5760" xr:uid="{00000000-0005-0000-0000-000083160000}"/>
    <cellStyle name="Percent 24" xfId="5761" xr:uid="{00000000-0005-0000-0000-000084160000}"/>
    <cellStyle name="Percent 25" xfId="5762" xr:uid="{00000000-0005-0000-0000-000085160000}"/>
    <cellStyle name="Percent 26" xfId="5763" xr:uid="{00000000-0005-0000-0000-000086160000}"/>
    <cellStyle name="Percent 3" xfId="5764" xr:uid="{00000000-0005-0000-0000-000087160000}"/>
    <cellStyle name="Percent 4" xfId="5765" xr:uid="{00000000-0005-0000-0000-000088160000}"/>
    <cellStyle name="Percent 4 2" xfId="5766" xr:uid="{00000000-0005-0000-0000-000089160000}"/>
    <cellStyle name="Percent 5" xfId="5767" xr:uid="{00000000-0005-0000-0000-00008A160000}"/>
    <cellStyle name="Percent 6" xfId="5768" xr:uid="{00000000-0005-0000-0000-00008B160000}"/>
    <cellStyle name="Percent 7" xfId="5769" xr:uid="{00000000-0005-0000-0000-00008C160000}"/>
    <cellStyle name="Percent 8" xfId="5770" xr:uid="{00000000-0005-0000-0000-00008D160000}"/>
    <cellStyle name="Percent 9" xfId="5771" xr:uid="{00000000-0005-0000-0000-00008E160000}"/>
    <cellStyle name="Title" xfId="5772" builtinId="15" customBuiltin="1"/>
    <cellStyle name="Total" xfId="5773" builtinId="25" customBuiltin="1"/>
    <cellStyle name="Warning Text" xfId="577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38"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7</xdr:col>
      <xdr:colOff>327660</xdr:colOff>
      <xdr:row>11</xdr:row>
      <xdr:rowOff>121920</xdr:rowOff>
    </xdr:from>
    <xdr:ext cx="184731" cy="273094"/>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4808220" y="2141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WAS\Alan\Round%205\background%20tables\property\Table%202%20r5%20DW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WAS\Gareth\MortgagedebtR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r5 DWP"/>
    </sheetNames>
    <sheetDataSet>
      <sheetData sheetId="0">
        <row r="38">
          <cell r="B38">
            <v>2955893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tgagedebtR5"/>
    </sheetNames>
    <sheetDataSet>
      <sheetData sheetId="0">
        <row r="7">
          <cell r="A7">
            <v>6103</v>
          </cell>
          <cell r="B7">
            <v>9148918.1999999993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S43"/>
  <sheetViews>
    <sheetView showGridLines="0" showRowColHeaders="0" tabSelected="1" zoomScaleNormal="100" workbookViewId="0">
      <selection activeCell="M11" sqref="M11"/>
    </sheetView>
  </sheetViews>
  <sheetFormatPr defaultRowHeight="14.4" x14ac:dyDescent="0.3"/>
  <cols>
    <col min="1" max="1" width="1.6640625" style="198" customWidth="1"/>
    <col min="2" max="2" width="21" style="198" customWidth="1"/>
    <col min="3" max="16384" width="8.88671875" style="198"/>
  </cols>
  <sheetData>
    <row r="1" spans="1:19" ht="15.6" x14ac:dyDescent="0.3">
      <c r="B1" s="193" t="s">
        <v>66</v>
      </c>
      <c r="C1" s="611" t="s">
        <v>283</v>
      </c>
      <c r="D1" s="194"/>
      <c r="E1" s="194"/>
      <c r="F1" s="195"/>
      <c r="G1" s="195"/>
      <c r="H1" s="195"/>
      <c r="I1" s="195"/>
      <c r="J1" s="195"/>
      <c r="K1" s="571"/>
      <c r="L1" s="571"/>
      <c r="M1" s="571"/>
      <c r="N1" s="196"/>
      <c r="O1" s="196"/>
      <c r="P1" s="197"/>
      <c r="Q1" s="197"/>
      <c r="R1" s="197"/>
      <c r="S1" s="197"/>
    </row>
    <row r="2" spans="1:19" ht="14.25" customHeight="1" x14ac:dyDescent="0.3">
      <c r="B2" s="199"/>
      <c r="C2" s="200"/>
      <c r="D2" s="200"/>
      <c r="E2" s="200"/>
      <c r="F2" s="200"/>
      <c r="G2" s="200"/>
      <c r="H2" s="200"/>
      <c r="I2" s="200"/>
      <c r="J2" s="200"/>
      <c r="K2" s="572"/>
      <c r="L2" s="572"/>
      <c r="M2" s="572"/>
      <c r="N2" s="201"/>
      <c r="O2" s="201"/>
      <c r="P2" s="197"/>
      <c r="Q2" s="197"/>
      <c r="R2" s="197"/>
      <c r="S2" s="197"/>
    </row>
    <row r="3" spans="1:19" ht="15.6" x14ac:dyDescent="0.3">
      <c r="B3" s="202"/>
      <c r="C3" s="197"/>
      <c r="D3" s="197"/>
      <c r="E3" s="197"/>
      <c r="F3" s="197"/>
      <c r="G3" s="197"/>
      <c r="H3" s="197"/>
      <c r="I3" s="197"/>
      <c r="J3" s="197"/>
      <c r="K3" s="197"/>
      <c r="L3" s="197"/>
      <c r="M3" s="197"/>
      <c r="N3" s="197"/>
      <c r="O3" s="197"/>
      <c r="P3" s="197"/>
      <c r="Q3" s="197"/>
      <c r="R3" s="197"/>
      <c r="S3" s="197"/>
    </row>
    <row r="4" spans="1:19" x14ac:dyDescent="0.3">
      <c r="B4" s="203" t="s">
        <v>67</v>
      </c>
      <c r="C4" s="569" t="s">
        <v>63</v>
      </c>
      <c r="D4" s="569"/>
      <c r="E4" s="569"/>
      <c r="F4" s="569"/>
      <c r="G4" s="569"/>
      <c r="H4" s="569"/>
      <c r="I4" s="569"/>
      <c r="J4" s="569"/>
      <c r="K4" s="569"/>
      <c r="L4" s="569"/>
      <c r="M4" s="569"/>
      <c r="N4" s="569"/>
      <c r="O4" s="569"/>
      <c r="P4" s="569"/>
      <c r="Q4" s="569"/>
      <c r="R4" s="569"/>
      <c r="S4" s="569"/>
    </row>
    <row r="5" spans="1:19" ht="17.100000000000001" customHeight="1" x14ac:dyDescent="0.3">
      <c r="B5" s="204">
        <v>3.1</v>
      </c>
      <c r="C5" s="222" t="s">
        <v>141</v>
      </c>
      <c r="D5" s="205"/>
      <c r="E5" s="205"/>
      <c r="F5" s="205"/>
      <c r="G5" s="205"/>
      <c r="H5" s="205"/>
      <c r="I5" s="205"/>
      <c r="J5" s="206"/>
      <c r="K5" s="206"/>
      <c r="L5" s="207"/>
      <c r="M5" s="208"/>
      <c r="N5" s="208"/>
      <c r="O5" s="208"/>
      <c r="P5" s="208"/>
      <c r="Q5" s="208"/>
      <c r="R5" s="208"/>
      <c r="S5" s="208"/>
    </row>
    <row r="6" spans="1:19" ht="17.100000000000001" customHeight="1" x14ac:dyDescent="0.3">
      <c r="B6" s="204">
        <v>3.2</v>
      </c>
      <c r="C6" s="222" t="s">
        <v>142</v>
      </c>
      <c r="D6" s="205"/>
      <c r="E6" s="205"/>
      <c r="F6" s="205"/>
      <c r="G6" s="205"/>
      <c r="H6" s="205"/>
      <c r="I6" s="205"/>
      <c r="J6" s="206"/>
      <c r="K6" s="206"/>
      <c r="L6" s="207"/>
      <c r="M6" s="208"/>
      <c r="N6" s="208"/>
      <c r="O6" s="208"/>
      <c r="P6" s="208"/>
      <c r="Q6" s="208"/>
      <c r="R6" s="208"/>
    </row>
    <row r="7" spans="1:19" ht="17.100000000000001" customHeight="1" x14ac:dyDescent="0.3">
      <c r="B7" s="204">
        <v>3.3</v>
      </c>
      <c r="C7" s="223" t="s">
        <v>143</v>
      </c>
      <c r="D7" s="205"/>
      <c r="E7" s="205"/>
      <c r="F7" s="205"/>
      <c r="G7" s="205"/>
      <c r="H7" s="205"/>
      <c r="I7" s="205"/>
      <c r="J7" s="206"/>
      <c r="K7" s="206"/>
      <c r="L7" s="207"/>
      <c r="M7" s="208"/>
      <c r="N7" s="208"/>
      <c r="O7" s="208"/>
      <c r="P7" s="208"/>
      <c r="Q7" s="208"/>
      <c r="R7" s="208"/>
    </row>
    <row r="8" spans="1:19" ht="17.100000000000001" customHeight="1" x14ac:dyDescent="0.3">
      <c r="B8" s="204">
        <v>3.4</v>
      </c>
      <c r="C8" s="222" t="s">
        <v>144</v>
      </c>
      <c r="D8" s="205"/>
      <c r="E8" s="205"/>
      <c r="F8" s="205"/>
      <c r="G8" s="205"/>
      <c r="H8" s="205"/>
      <c r="I8" s="205"/>
      <c r="J8" s="206"/>
      <c r="K8" s="206"/>
      <c r="L8" s="207"/>
      <c r="M8" s="208"/>
      <c r="N8" s="208"/>
      <c r="O8" s="208"/>
      <c r="P8" s="208"/>
      <c r="Q8" s="208"/>
      <c r="R8" s="208"/>
    </row>
    <row r="9" spans="1:19" ht="17.100000000000001" customHeight="1" x14ac:dyDescent="0.3">
      <c r="B9" s="204">
        <v>3.5</v>
      </c>
      <c r="C9" s="222" t="s">
        <v>145</v>
      </c>
      <c r="D9" s="205"/>
      <c r="E9" s="205"/>
      <c r="F9" s="205"/>
      <c r="G9" s="205"/>
      <c r="H9" s="205"/>
      <c r="I9" s="205"/>
      <c r="J9" s="206"/>
      <c r="K9" s="206"/>
      <c r="L9" s="207"/>
      <c r="M9" s="208"/>
      <c r="N9" s="208"/>
      <c r="O9" s="208"/>
      <c r="P9" s="208"/>
      <c r="Q9" s="208"/>
      <c r="R9" s="208"/>
    </row>
    <row r="10" spans="1:19" ht="17.100000000000001" customHeight="1" x14ac:dyDescent="0.3">
      <c r="B10" s="204">
        <v>3.6</v>
      </c>
      <c r="C10" s="223" t="s">
        <v>146</v>
      </c>
      <c r="D10" s="205"/>
      <c r="E10" s="205"/>
      <c r="F10" s="205"/>
      <c r="G10" s="205"/>
      <c r="H10" s="205"/>
      <c r="I10" s="205"/>
      <c r="J10" s="206"/>
      <c r="K10" s="206"/>
      <c r="L10" s="207"/>
      <c r="M10" s="208"/>
      <c r="N10" s="208"/>
      <c r="O10" s="208"/>
      <c r="P10" s="208"/>
      <c r="Q10" s="208"/>
      <c r="R10" s="208"/>
    </row>
    <row r="11" spans="1:19" ht="17.100000000000001" customHeight="1" x14ac:dyDescent="0.3">
      <c r="B11" s="565">
        <v>3.7</v>
      </c>
      <c r="C11" s="223" t="s">
        <v>147</v>
      </c>
      <c r="D11" s="222"/>
      <c r="E11" s="222"/>
      <c r="F11" s="222"/>
      <c r="G11" s="222"/>
      <c r="H11" s="222"/>
      <c r="I11" s="205"/>
      <c r="J11" s="206"/>
      <c r="K11" s="206"/>
      <c r="L11" s="207"/>
      <c r="M11" s="208"/>
      <c r="N11" s="208"/>
      <c r="O11" s="208"/>
      <c r="P11" s="208"/>
      <c r="Q11" s="208"/>
    </row>
    <row r="12" spans="1:19" ht="17.100000000000001" customHeight="1" x14ac:dyDescent="0.3">
      <c r="B12" s="565">
        <v>3.8</v>
      </c>
      <c r="C12" s="223" t="s">
        <v>173</v>
      </c>
      <c r="D12" s="222"/>
      <c r="E12" s="222"/>
      <c r="F12" s="222"/>
      <c r="G12" s="222"/>
      <c r="H12" s="222"/>
      <c r="I12" s="222"/>
      <c r="J12" s="206"/>
      <c r="K12" s="206"/>
      <c r="L12" s="207"/>
      <c r="M12" s="208"/>
      <c r="N12" s="208"/>
      <c r="O12" s="208"/>
      <c r="P12" s="208"/>
      <c r="Q12" s="208"/>
    </row>
    <row r="13" spans="1:19" ht="17.100000000000001" customHeight="1" x14ac:dyDescent="0.3">
      <c r="A13" s="564"/>
      <c r="B13" s="565">
        <v>3.9</v>
      </c>
      <c r="C13" s="223" t="s">
        <v>148</v>
      </c>
      <c r="D13" s="222"/>
      <c r="E13" s="222"/>
      <c r="F13" s="222"/>
      <c r="G13" s="222"/>
      <c r="H13" s="222"/>
      <c r="I13" s="222"/>
      <c r="J13" s="206"/>
      <c r="K13" s="206"/>
      <c r="L13" s="207"/>
      <c r="M13" s="208"/>
      <c r="N13" s="208"/>
      <c r="O13" s="208"/>
      <c r="P13" s="208"/>
      <c r="Q13" s="208"/>
    </row>
    <row r="14" spans="1:19" x14ac:dyDescent="0.3">
      <c r="B14" s="209"/>
      <c r="C14" s="208"/>
      <c r="D14" s="208"/>
      <c r="E14" s="208"/>
      <c r="F14" s="208"/>
      <c r="G14" s="208"/>
      <c r="H14" s="208"/>
      <c r="I14" s="208"/>
      <c r="J14" s="208"/>
      <c r="K14" s="208"/>
      <c r="L14" s="208"/>
      <c r="M14" s="208"/>
      <c r="N14" s="208"/>
      <c r="O14" s="208"/>
      <c r="P14" s="208"/>
      <c r="Q14" s="208"/>
    </row>
    <row r="15" spans="1:19" x14ac:dyDescent="0.3">
      <c r="B15" s="570" t="s">
        <v>64</v>
      </c>
      <c r="C15" s="570"/>
      <c r="D15" s="570"/>
      <c r="E15" s="208"/>
      <c r="F15" s="208"/>
      <c r="G15" s="208"/>
      <c r="H15" s="208"/>
      <c r="I15" s="208"/>
      <c r="J15" s="208"/>
      <c r="K15" s="208"/>
      <c r="L15" s="208"/>
      <c r="M15" s="208"/>
      <c r="N15" s="208"/>
      <c r="O15" s="208"/>
      <c r="P15" s="208"/>
      <c r="Q15" s="208"/>
    </row>
    <row r="16" spans="1:19" x14ac:dyDescent="0.3">
      <c r="B16" s="566">
        <v>3.1</v>
      </c>
      <c r="C16" s="224" t="s">
        <v>272</v>
      </c>
      <c r="D16" s="224"/>
      <c r="E16" s="224"/>
      <c r="F16" s="224"/>
      <c r="G16" s="224"/>
      <c r="H16" s="224"/>
      <c r="I16" s="224"/>
      <c r="J16" s="224"/>
      <c r="K16" s="224"/>
      <c r="L16" s="211"/>
      <c r="M16" s="207"/>
      <c r="N16" s="207"/>
      <c r="O16" s="207"/>
      <c r="P16" s="208"/>
      <c r="Q16" s="208"/>
    </row>
    <row r="17" spans="1:19" x14ac:dyDescent="0.3">
      <c r="B17" s="566">
        <v>3.11</v>
      </c>
      <c r="C17" s="224" t="s">
        <v>273</v>
      </c>
      <c r="D17" s="224"/>
      <c r="E17" s="224"/>
      <c r="F17" s="224"/>
      <c r="G17" s="224"/>
      <c r="H17" s="224"/>
      <c r="I17" s="224"/>
      <c r="J17" s="224"/>
      <c r="K17" s="224"/>
      <c r="L17" s="224"/>
      <c r="M17" s="224"/>
      <c r="N17" s="207"/>
      <c r="O17" s="207"/>
      <c r="P17" s="208"/>
      <c r="Q17" s="208"/>
    </row>
    <row r="18" spans="1:19" ht="16.2" customHeight="1" x14ac:dyDescent="0.3">
      <c r="B18" s="566">
        <v>3.12</v>
      </c>
      <c r="C18" s="224" t="s">
        <v>274</v>
      </c>
      <c r="D18" s="224"/>
      <c r="E18" s="224"/>
      <c r="F18" s="224"/>
      <c r="G18" s="224"/>
      <c r="H18" s="224"/>
      <c r="I18" s="224"/>
      <c r="J18" s="224"/>
      <c r="K18" s="224"/>
      <c r="L18" s="224"/>
      <c r="M18" s="224"/>
      <c r="N18" s="224"/>
      <c r="O18" s="224"/>
      <c r="P18" s="208"/>
      <c r="Q18" s="208"/>
    </row>
    <row r="19" spans="1:19" ht="16.95" customHeight="1" x14ac:dyDescent="0.3">
      <c r="B19" s="567">
        <v>3.13</v>
      </c>
      <c r="C19" s="224" t="s">
        <v>275</v>
      </c>
      <c r="D19" s="224"/>
      <c r="E19" s="224"/>
      <c r="F19" s="224"/>
      <c r="G19" s="224"/>
      <c r="H19" s="224"/>
      <c r="I19" s="224"/>
      <c r="J19" s="212"/>
      <c r="K19" s="212"/>
      <c r="L19" s="212"/>
      <c r="M19" s="213"/>
      <c r="N19" s="207"/>
      <c r="O19" s="207"/>
      <c r="P19" s="208"/>
      <c r="Q19" s="208"/>
    </row>
    <row r="20" spans="1:19" ht="16.95" customHeight="1" x14ac:dyDescent="0.3">
      <c r="B20" s="567">
        <v>3.14</v>
      </c>
      <c r="C20" s="224" t="s">
        <v>276</v>
      </c>
      <c r="D20" s="224"/>
      <c r="E20" s="224"/>
      <c r="F20" s="224"/>
      <c r="G20" s="224"/>
      <c r="H20" s="224"/>
      <c r="I20" s="224"/>
      <c r="J20" s="224"/>
      <c r="K20" s="224"/>
      <c r="L20" s="211"/>
      <c r="M20" s="207"/>
      <c r="N20" s="207"/>
      <c r="O20" s="207"/>
      <c r="P20" s="208"/>
      <c r="Q20" s="208"/>
    </row>
    <row r="21" spans="1:19" ht="15.6" customHeight="1" x14ac:dyDescent="0.3">
      <c r="B21" s="566">
        <v>3.15</v>
      </c>
      <c r="C21" s="224" t="s">
        <v>277</v>
      </c>
      <c r="D21" s="224"/>
      <c r="E21" s="224"/>
      <c r="F21" s="224"/>
      <c r="G21" s="224"/>
      <c r="H21" s="224"/>
      <c r="I21" s="224"/>
      <c r="J21" s="224"/>
      <c r="K21" s="224"/>
      <c r="L21" s="224"/>
      <c r="N21" s="208"/>
      <c r="O21" s="208"/>
      <c r="P21" s="208"/>
      <c r="Q21" s="208"/>
    </row>
    <row r="22" spans="1:19" x14ac:dyDescent="0.3">
      <c r="B22" s="210">
        <v>3.16</v>
      </c>
      <c r="C22" s="224" t="s">
        <v>278</v>
      </c>
      <c r="D22" s="211"/>
      <c r="E22" s="211"/>
      <c r="F22" s="211"/>
      <c r="G22" s="211"/>
      <c r="H22" s="211"/>
      <c r="I22" s="211"/>
      <c r="N22" s="207"/>
      <c r="O22" s="207"/>
      <c r="P22" s="208"/>
      <c r="Q22" s="208"/>
    </row>
    <row r="23" spans="1:19" x14ac:dyDescent="0.3">
      <c r="B23" s="567">
        <v>3.17</v>
      </c>
      <c r="C23" s="224" t="s">
        <v>279</v>
      </c>
      <c r="D23" s="224"/>
      <c r="E23" s="224"/>
      <c r="F23" s="224"/>
      <c r="G23" s="224"/>
      <c r="H23" s="224"/>
      <c r="I23" s="224"/>
      <c r="J23" s="224"/>
      <c r="K23" s="224"/>
      <c r="L23" s="224"/>
      <c r="M23" s="224"/>
      <c r="N23" s="207"/>
      <c r="O23" s="207"/>
      <c r="P23" s="208"/>
      <c r="Q23" s="208"/>
    </row>
    <row r="24" spans="1:19" x14ac:dyDescent="0.3">
      <c r="B24" s="567">
        <v>3.18</v>
      </c>
      <c r="C24" s="224" t="s">
        <v>280</v>
      </c>
      <c r="D24" s="224"/>
      <c r="E24" s="224"/>
      <c r="F24" s="224"/>
      <c r="G24" s="224"/>
      <c r="H24" s="224"/>
      <c r="I24" s="224"/>
      <c r="J24" s="224"/>
      <c r="K24" s="224"/>
      <c r="L24" s="224"/>
      <c r="M24" s="224"/>
      <c r="N24" s="207"/>
      <c r="O24" s="207"/>
      <c r="P24" s="208"/>
      <c r="Q24" s="208"/>
    </row>
    <row r="25" spans="1:19" x14ac:dyDescent="0.3">
      <c r="B25" s="210"/>
      <c r="C25" s="224"/>
      <c r="D25" s="211"/>
      <c r="E25" s="211"/>
      <c r="F25" s="211"/>
      <c r="G25" s="211"/>
      <c r="H25" s="211"/>
      <c r="I25" s="211"/>
      <c r="N25" s="207"/>
      <c r="O25" s="207"/>
      <c r="P25" s="208"/>
      <c r="Q25" s="208"/>
    </row>
    <row r="26" spans="1:19" x14ac:dyDescent="0.3">
      <c r="B26" s="210"/>
      <c r="C26" s="224"/>
      <c r="D26" s="211"/>
      <c r="E26" s="211"/>
      <c r="F26" s="211"/>
      <c r="G26" s="211"/>
      <c r="H26" s="211"/>
      <c r="I26" s="211"/>
      <c r="N26" s="207"/>
      <c r="O26" s="207"/>
      <c r="P26" s="208"/>
      <c r="Q26" s="208"/>
    </row>
    <row r="27" spans="1:19" x14ac:dyDescent="0.3">
      <c r="B27" s="570" t="s">
        <v>65</v>
      </c>
      <c r="C27" s="570"/>
      <c r="D27" s="570"/>
      <c r="E27" s="208"/>
      <c r="F27" s="208"/>
      <c r="G27" s="208"/>
      <c r="H27" s="208"/>
      <c r="I27" s="208"/>
      <c r="J27" s="208"/>
      <c r="K27" s="208"/>
      <c r="L27" s="208"/>
      <c r="M27" s="208"/>
      <c r="N27" s="207"/>
      <c r="O27" s="207"/>
      <c r="P27" s="208"/>
      <c r="Q27" s="208"/>
    </row>
    <row r="28" spans="1:19" x14ac:dyDescent="0.3">
      <c r="B28" s="566">
        <v>3.19</v>
      </c>
      <c r="C28" s="224" t="s">
        <v>281</v>
      </c>
      <c r="D28" s="224"/>
      <c r="E28" s="224"/>
      <c r="F28" s="224"/>
      <c r="G28" s="224"/>
      <c r="H28" s="224"/>
      <c r="I28" s="224"/>
      <c r="J28" s="224"/>
      <c r="K28" s="224"/>
      <c r="L28" s="224"/>
      <c r="M28" s="224"/>
      <c r="N28" s="207"/>
      <c r="O28" s="207"/>
    </row>
    <row r="29" spans="1:19" x14ac:dyDescent="0.3">
      <c r="B29" s="566">
        <v>3.2</v>
      </c>
      <c r="C29" s="224" t="s">
        <v>149</v>
      </c>
      <c r="D29" s="224"/>
      <c r="E29" s="224"/>
      <c r="F29" s="224"/>
      <c r="G29" s="224"/>
      <c r="H29" s="224"/>
      <c r="I29" s="224"/>
      <c r="J29" s="224"/>
      <c r="K29" s="211"/>
      <c r="L29" s="207"/>
      <c r="M29" s="207"/>
      <c r="N29" s="207"/>
      <c r="O29" s="207"/>
    </row>
    <row r="30" spans="1:19" ht="15.6" x14ac:dyDescent="0.3">
      <c r="A30" s="564"/>
      <c r="B30" s="216">
        <v>3.21</v>
      </c>
      <c r="C30" s="225" t="s">
        <v>150</v>
      </c>
      <c r="D30" s="224"/>
      <c r="E30" s="224"/>
      <c r="F30" s="224"/>
      <c r="G30" s="224"/>
      <c r="H30" s="224"/>
      <c r="I30" s="224"/>
      <c r="J30" s="224"/>
      <c r="K30" s="224"/>
      <c r="L30" s="224"/>
      <c r="M30" s="207"/>
      <c r="N30" s="214"/>
      <c r="O30" s="214"/>
      <c r="P30" s="215"/>
      <c r="Q30" s="215"/>
      <c r="R30" s="215"/>
      <c r="S30" s="215"/>
    </row>
    <row r="31" spans="1:19" x14ac:dyDescent="0.3">
      <c r="B31" s="216">
        <v>3.22</v>
      </c>
      <c r="C31" s="225" t="s">
        <v>151</v>
      </c>
      <c r="D31" s="568"/>
      <c r="E31" s="568"/>
      <c r="F31" s="34"/>
      <c r="G31" s="568"/>
      <c r="H31" s="568"/>
      <c r="I31" s="568"/>
      <c r="J31" s="568"/>
      <c r="K31" s="568"/>
      <c r="L31" s="214"/>
      <c r="M31" s="214"/>
      <c r="N31" s="207"/>
      <c r="O31" s="207"/>
    </row>
    <row r="32" spans="1:19" x14ac:dyDescent="0.3">
      <c r="B32" s="566">
        <v>3.23</v>
      </c>
      <c r="C32" s="224" t="s">
        <v>152</v>
      </c>
      <c r="D32" s="224"/>
      <c r="E32" s="224"/>
      <c r="F32" s="224"/>
      <c r="G32" s="224"/>
      <c r="H32" s="224"/>
      <c r="I32" s="224"/>
      <c r="J32" s="224"/>
      <c r="K32" s="224"/>
      <c r="L32" s="224"/>
      <c r="M32" s="224"/>
      <c r="N32" s="207"/>
      <c r="O32" s="207"/>
    </row>
    <row r="33" spans="2:19" x14ac:dyDescent="0.3">
      <c r="B33" s="217"/>
      <c r="C33" s="207"/>
      <c r="D33" s="207"/>
      <c r="E33" s="207"/>
      <c r="F33" s="207"/>
      <c r="G33" s="207"/>
      <c r="H33" s="207"/>
      <c r="I33" s="207"/>
      <c r="J33" s="207"/>
      <c r="K33" s="207"/>
      <c r="L33" s="207"/>
      <c r="M33" s="207"/>
      <c r="N33" s="207"/>
      <c r="O33" s="207"/>
    </row>
    <row r="34" spans="2:19" x14ac:dyDescent="0.3">
      <c r="B34" s="377" t="s">
        <v>175</v>
      </c>
      <c r="C34" s="218"/>
      <c r="D34" s="218"/>
      <c r="E34" s="218"/>
      <c r="F34" s="207"/>
      <c r="G34" s="207"/>
      <c r="H34" s="207"/>
      <c r="I34" s="219"/>
      <c r="J34" s="219"/>
      <c r="K34" s="219"/>
      <c r="L34" s="219"/>
      <c r="M34" s="219"/>
      <c r="N34" s="220"/>
      <c r="O34" s="221"/>
      <c r="P34" s="221"/>
      <c r="Q34" s="221"/>
      <c r="R34" s="221"/>
      <c r="S34" s="221"/>
    </row>
    <row r="35" spans="2:19" x14ac:dyDescent="0.3">
      <c r="B35" s="226" t="s">
        <v>271</v>
      </c>
    </row>
    <row r="41" spans="2:19" ht="15" customHeight="1" x14ac:dyDescent="0.3"/>
    <row r="43" spans="2:19" ht="15" customHeight="1" x14ac:dyDescent="0.3"/>
  </sheetData>
  <mergeCells count="4">
    <mergeCell ref="C4:S4"/>
    <mergeCell ref="B15:D15"/>
    <mergeCell ref="K1:M2"/>
    <mergeCell ref="B27:D27"/>
  </mergeCells>
  <hyperlinks>
    <hyperlink ref="B5" location="'3.1'!A1" display="'3.1'!A1" xr:uid="{00000000-0004-0000-0000-000000000000}"/>
    <hyperlink ref="B6" location="'3.2'!A1" display="'3.2'!A1" xr:uid="{00000000-0004-0000-0000-000001000000}"/>
    <hyperlink ref="B7" location="'3.3'!A1" display="'3.3'!A1" xr:uid="{00000000-0004-0000-0000-000002000000}"/>
    <hyperlink ref="B8" location="'3.4'!A1" display="'3.4'!A1" xr:uid="{00000000-0004-0000-0000-000003000000}"/>
    <hyperlink ref="B9" location="'3.5'!A1" display="'3.5'!A1" xr:uid="{00000000-0004-0000-0000-000004000000}"/>
    <hyperlink ref="B10" location="'3.6'!A1" display="'3.6'!A1" xr:uid="{00000000-0004-0000-0000-000005000000}"/>
    <hyperlink ref="B11" location="'3.6a'!A1" display="3.6a" xr:uid="{00000000-0004-0000-0000-000006000000}"/>
    <hyperlink ref="B12" location="'3.7'!A1" display="'3.7'!A1" xr:uid="{00000000-0004-0000-0000-000007000000}"/>
    <hyperlink ref="B13" location="'3.8'!A1" display="'3.8'!A1" xr:uid="{00000000-0004-0000-0000-000008000000}"/>
    <hyperlink ref="B19" location="'3.12 &amp; 3.13'!A1" display="3.12 &amp; 3.13" xr:uid="{00000000-0004-0000-0000-00000A000000}"/>
    <hyperlink ref="B20" location="'3.14'!A1" display="'3.14'!A1" xr:uid="{00000000-0004-0000-0000-00000B000000}"/>
    <hyperlink ref="B15" location="'Household Characteristics'!A1" display="Household Characteristics" xr:uid="{00000000-0004-0000-0000-00000C000000}"/>
    <hyperlink ref="B22" location="'3.16'!A1" display="'3.16'!A1" xr:uid="{00000000-0004-0000-0000-00000E000000}"/>
    <hyperlink ref="B29" location="'3.17'!A1" display="'3.17'!A1" xr:uid="{00000000-0004-0000-0000-00000F000000}"/>
    <hyperlink ref="B32" location="'3.20'!A1" display="'3.20'!A1" xr:uid="{00000000-0004-0000-0000-000012000000}"/>
    <hyperlink ref="B17" location="'3.10'!A1" display="'3.10'!A1" xr:uid="{00000000-0004-0000-0000-000013000000}"/>
    <hyperlink ref="B18" location="'3.11'!A1" display="'3.11'!A1" xr:uid="{00000000-0004-0000-0000-000014000000}"/>
    <hyperlink ref="B21" location="'3.15'!A1" display="'3.15'!A1" xr:uid="{00000000-0004-0000-0000-000015000000}"/>
    <hyperlink ref="C5" location="'3.1'!A1" display="Ownership of main residence: Great Britain, July 2006 to June 2016" xr:uid="{00000000-0004-0000-0000-000016000000}"/>
    <hyperlink ref="C6" location="'3.2'!A1" display="Ownership of other property: Great Britain, July 2006 to June 2016" xr:uid="{00000000-0004-0000-0000-000017000000}"/>
    <hyperlink ref="C7" location="'3.3'!A1" display="Household gross property wealth, summary statistics: Great Britain, July 2006 to June 2016" xr:uid="{00000000-0004-0000-0000-000018000000}"/>
    <hyperlink ref="C8" location="'3.4'!A1" display="Gross value of main residence, by property value bands: Great Britain, July 2006 to June 2016" xr:uid="{00000000-0004-0000-0000-000019000000}"/>
    <hyperlink ref="C9" location="'3.5'!A1" display="Gross value of other property, by property value bands: Great Britain, July 2006 to June 2016" xr:uid="{00000000-0004-0000-0000-00001A000000}"/>
    <hyperlink ref="C10" location="'3.6'!A1" display="Mortgages, summary statistics: Great Britain, July 2006 to June 2016" xr:uid="{00000000-0004-0000-0000-00001B000000}"/>
    <hyperlink ref="C11" location="'3.6a'!A1" display="Equity release, summary statistics: Great Britain, July 2006  to June 2016" xr:uid="{00000000-0004-0000-0000-00001C000000}"/>
    <hyperlink ref="C12" location="'3.7'!A1" display="Household net property wealth, summary statistics: Great Britain, July 2006 to June 2016" xr:uid="{00000000-0004-0000-0000-00001D000000}"/>
    <hyperlink ref="C13" location="'3.8'!A1" display="Aggregate estimates of property wealth: Great Britain, July 2006 to June 2016" xr:uid="{00000000-0004-0000-0000-00001E000000}"/>
    <hyperlink ref="C16" location="'3.9'!A1" display="Household ownership rates, by total household net equivalised income decile: Great Britain, July 2010 to June 2016" xr:uid="{00000000-0004-0000-0000-00001F000000}"/>
    <hyperlink ref="C17" location="'3.10'!A1" display="Distribution of household net property wealth, by total household net equivalised income decile: Great Britain, July 2010 to June 2016" xr:uid="{00000000-0004-0000-0000-000020000000}"/>
    <hyperlink ref="C19" location="'3.12 &amp; 3.13'!A1" display="Household net property wealth, by region of residence: Great Britain, July 2006 to June 2016" xr:uid="{00000000-0004-0000-0000-000022000000}"/>
    <hyperlink ref="C20" location="'3.14'!A1" display="Household ownership rates, by household type: Great Britain, July 2006 to June 2016" xr:uid="{00000000-0004-0000-0000-000023000000}"/>
    <hyperlink ref="C21" location="'3.15'!A1" display="Household net property wealth: summary statistics, by household type: Great Britain, July 2006 to June 2016" xr:uid="{00000000-0004-0000-0000-000024000000}"/>
    <hyperlink ref="C22" location="'3.16'!A1" display="Individuals by gender and marital status, by household net property wealth: Great Britain, July 2006 to June 2016" xr:uid="{00000000-0004-0000-0000-000025000000}"/>
    <hyperlink ref="C29" location="'3.17'!A1" display="Individuals by age, by household net property wealth: Great Britain, July 2006 to June 2016" xr:uid="{00000000-0004-0000-0000-000026000000}"/>
    <hyperlink ref="C32" location="'3.20'!A1" display="Individuals by socio-economic classification, by household net property wealth: Great Britain, July 2006 to June 2016" xr:uid="{00000000-0004-0000-0000-000029000000}"/>
    <hyperlink ref="B11:H11" location="'3.7'!A1" display="'3.7'!A1" xr:uid="{238344B9-A5A2-4BF9-B6CA-BBE46DF64D76}"/>
    <hyperlink ref="B12:I12" location="'3.8'!A1" display="'3.8'!A1" xr:uid="{7021182E-29E1-4528-98DB-400E56AF1007}"/>
    <hyperlink ref="B16:K16" location="'3.10'!A1" display="'3.10'!A1" xr:uid="{C82B4662-51AB-4C18-9613-86CC094504A8}"/>
    <hyperlink ref="B17:M17" location="'3.11'!A1" display="'3.11'!A1" xr:uid="{6F5F7FEB-E37A-4629-885D-D458154BC5C3}"/>
    <hyperlink ref="B18:O18" location="'3.12'!A1" display="'3.12'!A1" xr:uid="{7AFC9339-CE5E-47D0-A61B-9F7A3509A065}"/>
    <hyperlink ref="B19:I19" location="'3.13'!A1" display="'3.13'!A1" xr:uid="{0FC8D6CD-ACA2-4652-A63B-DF752BC7A693}"/>
    <hyperlink ref="B20:K20" location="'3.14'!A1" display="'3.14'!A1" xr:uid="{4DDBDBB0-412C-43DB-ADEA-211BE958CD13}"/>
    <hyperlink ref="B21:L21" location="'3.15'!A1" display="'3.15'!A1" xr:uid="{5DC46916-D9B3-492D-91E5-7DC4913C9AE3}"/>
    <hyperlink ref="B23:M23" location="'3.17'!A1" display="'3.17'!A1" xr:uid="{A8EA1568-A526-4639-8F45-0AAD94D47A17}"/>
    <hyperlink ref="B24:M24" location="'3.18'!A1" display="'3.18'!A1" xr:uid="{340777BB-C31E-416B-B72C-34A021AE8EE2}"/>
    <hyperlink ref="B29:J29" location="'3.20'!A1" display="'3.20'!A1" xr:uid="{B967B4AB-C286-4F56-8DD9-F152A0014720}"/>
    <hyperlink ref="B30:L30" location="'3.21'!A1" display="'3.21'!A1" xr:uid="{7EF25786-5DC1-4A40-8C02-C7FC03D17630}"/>
    <hyperlink ref="B31:K31" location="'3.22'!A1" display="'3.22'!A1" xr:uid="{222AB111-18C5-4DC0-9EA5-32A5182470B1}"/>
    <hyperlink ref="B32:M32" location="'3.23'!A1" display="'3.23'!A1" xr:uid="{37F04F70-73FB-4C41-AE30-61587A14EF61}"/>
    <hyperlink ref="B28:M28" location="'3.19'!A1" display="'3.19'!A1" xr:uid="{36A65334-C7A5-44A5-BEBE-EA2768F9D054}"/>
    <hyperlink ref="B27" location="'Individual Characteristics'!A1" display="Individual Characteristics" xr:uid="{603C8D1B-98F8-45CB-ACA2-35A4537A12BA}"/>
    <hyperlink ref="B28:L28" location="'3.19'!A1" display="'3.19'!A1" xr:uid="{58B6B20E-EA28-4B1E-82D5-FF4A39550B92}"/>
    <hyperlink ref="B13:I13" location="'3.9'!A1" display="'3.9'!A1" xr:uid="{39EE88A7-991A-4338-813C-EA6ABC5FD0D5}"/>
  </hyperlink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2:H27"/>
  <sheetViews>
    <sheetView showGridLines="0" zoomScaleNormal="100" workbookViewId="0"/>
  </sheetViews>
  <sheetFormatPr defaultRowHeight="14.4" x14ac:dyDescent="0.3"/>
  <cols>
    <col min="1" max="1" width="1.6640625" customWidth="1"/>
    <col min="2" max="2" width="36.5546875" customWidth="1"/>
    <col min="3" max="8" width="11" customWidth="1"/>
  </cols>
  <sheetData>
    <row r="2" spans="1:8" ht="15" customHeight="1" x14ac:dyDescent="0.3">
      <c r="A2" s="4"/>
      <c r="B2" s="23" t="s">
        <v>53</v>
      </c>
      <c r="C2" s="4"/>
      <c r="D2" s="4"/>
      <c r="E2" s="4"/>
      <c r="F2" s="4"/>
      <c r="G2" s="4"/>
      <c r="H2" s="3" t="s">
        <v>178</v>
      </c>
    </row>
    <row r="3" spans="1:8" ht="15" customHeight="1" x14ac:dyDescent="0.3">
      <c r="A3" s="4"/>
      <c r="B3" s="46" t="s">
        <v>186</v>
      </c>
      <c r="C3" s="54"/>
      <c r="D3" s="54"/>
      <c r="E3" s="4"/>
      <c r="F3" s="4"/>
      <c r="G3" s="4"/>
    </row>
    <row r="4" spans="1:8" s="185" customFormat="1" ht="15" customHeight="1" x14ac:dyDescent="0.3">
      <c r="B4" s="391" t="s">
        <v>197</v>
      </c>
      <c r="C4" s="54"/>
      <c r="D4" s="54"/>
    </row>
    <row r="5" spans="1:8" ht="36.6" x14ac:dyDescent="0.3">
      <c r="A5" s="4"/>
      <c r="B5" s="51"/>
      <c r="C5" s="385" t="s">
        <v>188</v>
      </c>
      <c r="D5" s="385" t="s">
        <v>189</v>
      </c>
      <c r="E5" s="385" t="s">
        <v>190</v>
      </c>
      <c r="F5" s="379" t="s">
        <v>191</v>
      </c>
      <c r="G5" s="385" t="s">
        <v>192</v>
      </c>
      <c r="H5" s="386" t="s">
        <v>193</v>
      </c>
    </row>
    <row r="6" spans="1:8" ht="15.6" customHeight="1" x14ac:dyDescent="0.3">
      <c r="A6" s="4"/>
      <c r="B6" s="422"/>
      <c r="C6" s="576" t="s">
        <v>40</v>
      </c>
      <c r="D6" s="576"/>
      <c r="E6" s="576"/>
      <c r="F6" s="576"/>
      <c r="G6" s="576"/>
      <c r="H6" s="576"/>
    </row>
    <row r="7" spans="1:8" ht="15" customHeight="1" x14ac:dyDescent="0.3">
      <c r="A7" s="4"/>
      <c r="B7" s="56" t="s">
        <v>60</v>
      </c>
      <c r="C7" s="237">
        <v>4492</v>
      </c>
      <c r="D7" s="237">
        <v>4359</v>
      </c>
      <c r="E7" s="237">
        <v>4541</v>
      </c>
      <c r="F7" s="237">
        <v>4835</v>
      </c>
      <c r="G7" s="421">
        <v>5626</v>
      </c>
      <c r="H7" s="237">
        <v>5475</v>
      </c>
    </row>
    <row r="8" spans="1:8" ht="15" customHeight="1" x14ac:dyDescent="0.3">
      <c r="A8" s="4"/>
      <c r="B8" s="57" t="s">
        <v>61</v>
      </c>
      <c r="C8" s="236">
        <v>960</v>
      </c>
      <c r="D8" s="236">
        <v>980</v>
      </c>
      <c r="E8" s="236">
        <v>1012</v>
      </c>
      <c r="F8" s="236">
        <v>1029</v>
      </c>
      <c r="G8" s="239">
        <v>1110</v>
      </c>
      <c r="H8" s="236">
        <v>1099</v>
      </c>
    </row>
    <row r="9" spans="1:8" ht="15" customHeight="1" x14ac:dyDescent="0.3">
      <c r="A9" s="4"/>
      <c r="B9" s="56" t="s">
        <v>62</v>
      </c>
      <c r="C9" s="236">
        <v>3532</v>
      </c>
      <c r="D9" s="236">
        <v>3379</v>
      </c>
      <c r="E9" s="236">
        <v>3528</v>
      </c>
      <c r="F9" s="236">
        <v>3806</v>
      </c>
      <c r="G9" s="415">
        <v>4516</v>
      </c>
      <c r="H9" s="236">
        <v>4376</v>
      </c>
    </row>
    <row r="10" spans="1:8" s="185" customFormat="1" ht="15" customHeight="1" x14ac:dyDescent="0.3">
      <c r="B10" s="414"/>
      <c r="C10" s="576" t="s">
        <v>33</v>
      </c>
      <c r="D10" s="576"/>
      <c r="E10" s="576"/>
      <c r="F10" s="576"/>
      <c r="G10" s="576"/>
      <c r="H10" s="576"/>
    </row>
    <row r="11" spans="1:8" s="185" customFormat="1" ht="15" customHeight="1" x14ac:dyDescent="0.3">
      <c r="B11" s="56" t="s">
        <v>203</v>
      </c>
      <c r="C11" s="416">
        <v>22166</v>
      </c>
      <c r="D11" s="416">
        <v>15146</v>
      </c>
      <c r="E11" s="325">
        <v>15885</v>
      </c>
      <c r="F11" s="290">
        <v>15106</v>
      </c>
      <c r="G11" s="384">
        <v>14085</v>
      </c>
      <c r="H11" s="290">
        <v>14194</v>
      </c>
    </row>
    <row r="12" spans="1:8" s="185" customFormat="1" ht="15" customHeight="1" x14ac:dyDescent="0.3">
      <c r="B12" s="557" t="s">
        <v>204</v>
      </c>
      <c r="C12" s="236">
        <v>11707</v>
      </c>
      <c r="D12" s="236">
        <v>7297</v>
      </c>
      <c r="E12" s="324">
        <v>7467</v>
      </c>
      <c r="F12" s="236">
        <v>6768</v>
      </c>
      <c r="G12" s="239">
        <v>6017</v>
      </c>
      <c r="H12" s="236">
        <f>[2]MortgagedebtR5!$A$7</f>
        <v>6103</v>
      </c>
    </row>
    <row r="13" spans="1:8" s="185" customFormat="1" ht="15" customHeight="1" x14ac:dyDescent="0.3">
      <c r="B13" s="56" t="s">
        <v>32</v>
      </c>
      <c r="C13" s="236">
        <v>30595</v>
      </c>
      <c r="D13" s="236">
        <v>20170</v>
      </c>
      <c r="E13" s="324">
        <v>21450</v>
      </c>
      <c r="F13" s="236">
        <v>20246</v>
      </c>
      <c r="G13" s="415">
        <v>18814</v>
      </c>
      <c r="H13" s="236">
        <v>18995</v>
      </c>
    </row>
    <row r="14" spans="1:8" s="185" customFormat="1" ht="15" customHeight="1" x14ac:dyDescent="0.3">
      <c r="B14" s="414"/>
      <c r="C14" s="576" t="s">
        <v>34</v>
      </c>
      <c r="D14" s="576"/>
      <c r="E14" s="576"/>
      <c r="F14" s="576"/>
      <c r="G14" s="576"/>
      <c r="H14" s="576"/>
    </row>
    <row r="15" spans="1:8" s="185" customFormat="1" ht="15" customHeight="1" x14ac:dyDescent="0.3">
      <c r="B15" s="56" t="s">
        <v>203</v>
      </c>
      <c r="C15" s="416">
        <v>17188000</v>
      </c>
      <c r="D15" s="416">
        <v>17334000</v>
      </c>
      <c r="E15" s="325">
        <v>16905000</v>
      </c>
      <c r="F15" s="290">
        <v>17048000</v>
      </c>
      <c r="G15" s="384">
        <v>17215000</v>
      </c>
      <c r="H15" s="290">
        <v>17221000</v>
      </c>
    </row>
    <row r="16" spans="1:8" s="185" customFormat="1" ht="15" customHeight="1" x14ac:dyDescent="0.3">
      <c r="B16" s="557" t="s">
        <v>204</v>
      </c>
      <c r="C16" s="236">
        <v>9864000</v>
      </c>
      <c r="D16" s="236">
        <v>9699000</v>
      </c>
      <c r="E16" s="324">
        <v>9274000</v>
      </c>
      <c r="F16" s="236">
        <v>9121000</v>
      </c>
      <c r="G16" s="239">
        <v>9116000</v>
      </c>
      <c r="H16" s="556">
        <f>ROUND([2]MortgagedebtR5!$B$7,-3)</f>
        <v>9149000</v>
      </c>
    </row>
    <row r="17" spans="1:8" s="185" customFormat="1" ht="15" customHeight="1" x14ac:dyDescent="0.3">
      <c r="B17" s="55" t="s">
        <v>32</v>
      </c>
      <c r="C17" s="326">
        <v>24584000</v>
      </c>
      <c r="D17" s="326">
        <v>24725000</v>
      </c>
      <c r="E17" s="327">
        <v>24228000</v>
      </c>
      <c r="F17" s="326">
        <v>25195000</v>
      </c>
      <c r="G17" s="415">
        <v>25445000</v>
      </c>
      <c r="H17" s="326">
        <v>25477000</v>
      </c>
    </row>
    <row r="18" spans="1:8" x14ac:dyDescent="0.3">
      <c r="A18" s="4"/>
      <c r="B18" s="245" t="s">
        <v>205</v>
      </c>
      <c r="C18" s="4"/>
      <c r="D18" s="4"/>
      <c r="E18" s="4"/>
      <c r="F18" s="4"/>
      <c r="G18" s="4"/>
    </row>
    <row r="20" spans="1:8" ht="15" customHeight="1" x14ac:dyDescent="0.3"/>
    <row r="21" spans="1:8" ht="15" customHeight="1" x14ac:dyDescent="0.3"/>
    <row r="22" spans="1:8" ht="15" customHeight="1" x14ac:dyDescent="0.3"/>
    <row r="23" spans="1:8" ht="15" customHeight="1" x14ac:dyDescent="0.3"/>
    <row r="24" spans="1:8" ht="15" customHeight="1" x14ac:dyDescent="0.3"/>
    <row r="25" spans="1:8" ht="15" customHeight="1" x14ac:dyDescent="0.3"/>
    <row r="26" spans="1:8" ht="15" customHeight="1" x14ac:dyDescent="0.3"/>
    <row r="27" spans="1:8" ht="15" customHeight="1" x14ac:dyDescent="0.3"/>
  </sheetData>
  <mergeCells count="3">
    <mergeCell ref="C6:H6"/>
    <mergeCell ref="C10:H10"/>
    <mergeCell ref="C14:H14"/>
  </mergeCells>
  <hyperlinks>
    <hyperlink ref="H2" location="Contents!A1" display="Back to contents" xr:uid="{00000000-0004-0000-0900-000000000000}"/>
  </hyperlinks>
  <pageMargins left="0.23622047244094491" right="0.23622047244094491"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sheetPr>
  <dimension ref="B1:L1"/>
  <sheetViews>
    <sheetView showGridLines="0" zoomScaleNormal="100" workbookViewId="0">
      <selection activeCell="O24" sqref="O24"/>
    </sheetView>
  </sheetViews>
  <sheetFormatPr defaultRowHeight="14.4" x14ac:dyDescent="0.3"/>
  <cols>
    <col min="1" max="1" width="1.33203125" customWidth="1"/>
    <col min="2" max="2" width="1.88671875" customWidth="1"/>
    <col min="3" max="3" width="19" customWidth="1"/>
    <col min="7" max="7" width="10.6640625" customWidth="1"/>
    <col min="8" max="8" width="10.33203125" customWidth="1"/>
    <col min="12" max="12" width="10.44140625" customWidth="1"/>
    <col min="13" max="13" width="10.6640625" customWidth="1"/>
  </cols>
  <sheetData>
    <row r="1" spans="2:12" x14ac:dyDescent="0.3">
      <c r="B1" s="116" t="s">
        <v>165</v>
      </c>
      <c r="C1" s="116"/>
      <c r="D1" s="116"/>
      <c r="E1" s="116"/>
      <c r="F1" s="116"/>
      <c r="G1" s="116"/>
      <c r="H1" s="116"/>
      <c r="I1" s="116"/>
      <c r="J1" s="116"/>
      <c r="K1" s="116"/>
      <c r="L1" s="116"/>
    </row>
  </sheetData>
  <pageMargins left="0.23622047244094491" right="0.23622047244094491"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T69"/>
  <sheetViews>
    <sheetView showGridLines="0" zoomScaleNormal="100" workbookViewId="0"/>
  </sheetViews>
  <sheetFormatPr defaultColWidth="9.109375" defaultRowHeight="14.4" x14ac:dyDescent="0.3"/>
  <cols>
    <col min="1" max="1" width="1.88671875" customWidth="1"/>
    <col min="2" max="2" width="18.88671875" customWidth="1"/>
    <col min="3" max="6" width="11.109375" customWidth="1"/>
    <col min="7" max="7" width="10.6640625" customWidth="1"/>
    <col min="8" max="8" width="10.33203125" customWidth="1"/>
    <col min="9" max="9" width="10.109375" customWidth="1"/>
    <col min="10" max="10" width="8.109375" customWidth="1"/>
    <col min="11" max="11" width="2.88671875" customWidth="1"/>
    <col min="12" max="12" width="10.6640625" customWidth="1"/>
    <col min="13" max="13" width="9.88671875" bestFit="1" customWidth="1"/>
    <col min="14" max="14" width="10.33203125" customWidth="1"/>
    <col min="15" max="15" width="10.6640625" customWidth="1"/>
    <col min="16" max="16" width="7.5546875" customWidth="1"/>
    <col min="17" max="17" width="1.6640625" customWidth="1"/>
    <col min="18" max="19" width="10.6640625" customWidth="1"/>
    <col min="20" max="20" width="9.6640625" customWidth="1"/>
    <col min="22" max="22" width="11.33203125" customWidth="1"/>
  </cols>
  <sheetData>
    <row r="2" spans="1:20" ht="15.6" x14ac:dyDescent="0.3">
      <c r="A2" s="4"/>
      <c r="B2" s="58" t="s">
        <v>81</v>
      </c>
      <c r="C2" s="59"/>
      <c r="D2" s="60"/>
      <c r="E2" s="60"/>
      <c r="F2" s="3" t="s">
        <v>155</v>
      </c>
      <c r="G2" s="60"/>
      <c r="H2" s="60"/>
      <c r="I2" s="60"/>
      <c r="J2" s="60"/>
      <c r="K2" s="60"/>
      <c r="L2" s="60"/>
      <c r="M2" s="60"/>
      <c r="N2" s="60"/>
      <c r="O2" s="60"/>
      <c r="P2" s="60"/>
      <c r="Q2" s="60"/>
      <c r="R2" s="60"/>
      <c r="S2" s="60"/>
    </row>
    <row r="3" spans="1:20" ht="31.2" customHeight="1" x14ac:dyDescent="0.3">
      <c r="A3" s="4"/>
      <c r="B3" s="580" t="s">
        <v>260</v>
      </c>
      <c r="C3" s="581"/>
      <c r="D3" s="581"/>
      <c r="E3" s="581"/>
      <c r="F3" s="581"/>
      <c r="G3" s="59"/>
      <c r="H3" s="59"/>
      <c r="I3" s="59"/>
      <c r="J3" s="59"/>
      <c r="K3" s="59"/>
      <c r="L3" s="59"/>
      <c r="M3" s="59"/>
      <c r="N3" s="60"/>
      <c r="O3" s="60"/>
      <c r="P3" s="60"/>
      <c r="Q3" s="60"/>
      <c r="R3" s="60"/>
      <c r="S3" s="60"/>
      <c r="T3" s="60"/>
    </row>
    <row r="4" spans="1:20" s="185" customFormat="1" x14ac:dyDescent="0.3">
      <c r="B4" s="582" t="s">
        <v>197</v>
      </c>
      <c r="C4" s="583"/>
      <c r="D4" s="583"/>
      <c r="E4" s="583"/>
      <c r="F4" s="583"/>
      <c r="G4" s="59"/>
      <c r="H4" s="59"/>
      <c r="I4" s="59"/>
      <c r="J4" s="59"/>
      <c r="K4" s="59"/>
      <c r="L4" s="59"/>
      <c r="M4" s="59"/>
      <c r="N4" s="60"/>
      <c r="O4" s="60"/>
      <c r="P4" s="60"/>
      <c r="Q4" s="60"/>
      <c r="R4" s="60"/>
      <c r="S4" s="60"/>
      <c r="T4" s="60"/>
    </row>
    <row r="5" spans="1:20" ht="36.6" x14ac:dyDescent="0.3">
      <c r="B5" s="249"/>
      <c r="C5" s="385" t="s">
        <v>190</v>
      </c>
      <c r="D5" s="379" t="s">
        <v>191</v>
      </c>
      <c r="E5" s="385" t="s">
        <v>192</v>
      </c>
      <c r="F5" s="386" t="s">
        <v>193</v>
      </c>
    </row>
    <row r="6" spans="1:20" x14ac:dyDescent="0.3">
      <c r="B6" s="414"/>
      <c r="C6" s="576" t="s">
        <v>85</v>
      </c>
      <c r="D6" s="576"/>
      <c r="E6" s="576"/>
      <c r="F6" s="576"/>
    </row>
    <row r="7" spans="1:20" x14ac:dyDescent="0.3">
      <c r="B7" s="61" t="s">
        <v>95</v>
      </c>
      <c r="C7" s="328">
        <v>46</v>
      </c>
      <c r="D7" s="329">
        <v>39</v>
      </c>
      <c r="E7" s="429">
        <v>36</v>
      </c>
      <c r="F7" s="329">
        <v>35</v>
      </c>
    </row>
    <row r="8" spans="1:20" x14ac:dyDescent="0.3">
      <c r="B8" s="61" t="s">
        <v>72</v>
      </c>
      <c r="C8" s="328">
        <v>50</v>
      </c>
      <c r="D8" s="329">
        <v>48</v>
      </c>
      <c r="E8" s="430">
        <v>48</v>
      </c>
      <c r="F8" s="329">
        <v>48</v>
      </c>
    </row>
    <row r="9" spans="1:20" x14ac:dyDescent="0.3">
      <c r="B9" s="61" t="s">
        <v>73</v>
      </c>
      <c r="C9" s="328">
        <v>54</v>
      </c>
      <c r="D9" s="329">
        <v>51</v>
      </c>
      <c r="E9" s="430">
        <v>50</v>
      </c>
      <c r="F9" s="329">
        <v>50</v>
      </c>
    </row>
    <row r="10" spans="1:20" x14ac:dyDescent="0.3">
      <c r="B10" s="61" t="s">
        <v>74</v>
      </c>
      <c r="C10" s="328">
        <v>59</v>
      </c>
      <c r="D10" s="329">
        <v>56</v>
      </c>
      <c r="E10" s="430">
        <v>57</v>
      </c>
      <c r="F10" s="329">
        <v>58</v>
      </c>
    </row>
    <row r="11" spans="1:20" x14ac:dyDescent="0.3">
      <c r="B11" s="61" t="s">
        <v>75</v>
      </c>
      <c r="C11" s="328">
        <v>67</v>
      </c>
      <c r="D11" s="329">
        <v>67</v>
      </c>
      <c r="E11" s="430">
        <v>67</v>
      </c>
      <c r="F11" s="329">
        <v>67</v>
      </c>
    </row>
    <row r="12" spans="1:20" x14ac:dyDescent="0.3">
      <c r="B12" s="61" t="s">
        <v>76</v>
      </c>
      <c r="C12" s="328">
        <v>70</v>
      </c>
      <c r="D12" s="329">
        <v>73</v>
      </c>
      <c r="E12" s="430">
        <v>74</v>
      </c>
      <c r="F12" s="329">
        <v>74</v>
      </c>
    </row>
    <row r="13" spans="1:20" x14ac:dyDescent="0.3">
      <c r="B13" s="61" t="s">
        <v>77</v>
      </c>
      <c r="C13" s="328">
        <v>80</v>
      </c>
      <c r="D13" s="329">
        <v>78</v>
      </c>
      <c r="E13" s="430">
        <v>79</v>
      </c>
      <c r="F13" s="329">
        <v>78</v>
      </c>
    </row>
    <row r="14" spans="1:20" x14ac:dyDescent="0.3">
      <c r="B14" s="61" t="s">
        <v>78</v>
      </c>
      <c r="C14" s="328">
        <v>87</v>
      </c>
      <c r="D14" s="329">
        <v>84</v>
      </c>
      <c r="E14" s="430">
        <v>86</v>
      </c>
      <c r="F14" s="329">
        <v>85</v>
      </c>
    </row>
    <row r="15" spans="1:20" x14ac:dyDescent="0.3">
      <c r="B15" s="61" t="s">
        <v>79</v>
      </c>
      <c r="C15" s="328">
        <v>89</v>
      </c>
      <c r="D15" s="329">
        <v>89</v>
      </c>
      <c r="E15" s="430">
        <v>89</v>
      </c>
      <c r="F15" s="329">
        <v>89</v>
      </c>
    </row>
    <row r="16" spans="1:20" x14ac:dyDescent="0.3">
      <c r="B16" s="62" t="s">
        <v>80</v>
      </c>
      <c r="C16" s="328">
        <v>93</v>
      </c>
      <c r="D16" s="329">
        <v>93</v>
      </c>
      <c r="E16" s="430">
        <v>92</v>
      </c>
      <c r="F16" s="329">
        <v>92</v>
      </c>
    </row>
    <row r="17" spans="2:6" x14ac:dyDescent="0.3">
      <c r="B17" s="247" t="s">
        <v>0</v>
      </c>
      <c r="C17" s="330">
        <v>70</v>
      </c>
      <c r="D17" s="331">
        <v>68</v>
      </c>
      <c r="E17" s="431">
        <v>68</v>
      </c>
      <c r="F17" s="331">
        <v>68</v>
      </c>
    </row>
    <row r="18" spans="2:6" x14ac:dyDescent="0.3">
      <c r="B18" s="439"/>
      <c r="C18" s="576" t="s">
        <v>179</v>
      </c>
      <c r="D18" s="576"/>
      <c r="E18" s="576"/>
      <c r="F18" s="576"/>
    </row>
    <row r="19" spans="2:6" x14ac:dyDescent="0.3">
      <c r="B19" s="61" t="s">
        <v>95</v>
      </c>
      <c r="C19" s="427">
        <v>2049</v>
      </c>
      <c r="D19" s="427">
        <v>1812</v>
      </c>
      <c r="E19" s="409">
        <v>1671</v>
      </c>
      <c r="F19" s="427">
        <v>1699</v>
      </c>
    </row>
    <row r="20" spans="2:6" x14ac:dyDescent="0.3">
      <c r="B20" s="61" t="s">
        <v>72</v>
      </c>
      <c r="C20" s="310">
        <v>2105</v>
      </c>
      <c r="D20" s="310">
        <v>1906</v>
      </c>
      <c r="E20" s="425">
        <v>1838</v>
      </c>
      <c r="F20" s="310">
        <v>1875</v>
      </c>
    </row>
    <row r="21" spans="2:6" x14ac:dyDescent="0.3">
      <c r="B21" s="61" t="s">
        <v>73</v>
      </c>
      <c r="C21" s="310">
        <v>2118</v>
      </c>
      <c r="D21" s="310">
        <v>1980</v>
      </c>
      <c r="E21" s="425">
        <v>1777</v>
      </c>
      <c r="F21" s="310">
        <v>1795</v>
      </c>
    </row>
    <row r="22" spans="2:6" x14ac:dyDescent="0.3">
      <c r="B22" s="61" t="s">
        <v>74</v>
      </c>
      <c r="C22" s="310">
        <v>2078</v>
      </c>
      <c r="D22" s="310">
        <v>1970</v>
      </c>
      <c r="E22" s="425">
        <v>1808</v>
      </c>
      <c r="F22" s="310">
        <v>1815</v>
      </c>
    </row>
    <row r="23" spans="2:6" x14ac:dyDescent="0.3">
      <c r="B23" s="61" t="s">
        <v>75</v>
      </c>
      <c r="C23" s="310">
        <v>2029</v>
      </c>
      <c r="D23" s="310">
        <v>1951</v>
      </c>
      <c r="E23" s="425">
        <v>1801</v>
      </c>
      <c r="F23" s="310">
        <v>1816</v>
      </c>
    </row>
    <row r="24" spans="2:6" x14ac:dyDescent="0.3">
      <c r="B24" s="61" t="s">
        <v>76</v>
      </c>
      <c r="C24" s="310">
        <v>2018</v>
      </c>
      <c r="D24" s="310">
        <v>1968</v>
      </c>
      <c r="E24" s="425">
        <v>1800</v>
      </c>
      <c r="F24" s="310">
        <v>1804</v>
      </c>
    </row>
    <row r="25" spans="2:6" x14ac:dyDescent="0.3">
      <c r="B25" s="61" t="s">
        <v>77</v>
      </c>
      <c r="C25" s="310">
        <v>2058</v>
      </c>
      <c r="D25" s="310">
        <v>2000</v>
      </c>
      <c r="E25" s="425">
        <v>1841</v>
      </c>
      <c r="F25" s="310">
        <v>1859</v>
      </c>
    </row>
    <row r="26" spans="2:6" x14ac:dyDescent="0.3">
      <c r="B26" s="61" t="s">
        <v>78</v>
      </c>
      <c r="C26" s="310">
        <v>2198</v>
      </c>
      <c r="D26" s="310">
        <v>2065</v>
      </c>
      <c r="E26" s="425">
        <v>1941</v>
      </c>
      <c r="F26" s="310">
        <v>1945</v>
      </c>
    </row>
    <row r="27" spans="2:6" x14ac:dyDescent="0.3">
      <c r="B27" s="61" t="s">
        <v>79</v>
      </c>
      <c r="C27" s="310">
        <v>2238</v>
      </c>
      <c r="D27" s="310">
        <v>2144</v>
      </c>
      <c r="E27" s="425">
        <v>2056</v>
      </c>
      <c r="F27" s="310">
        <v>2058</v>
      </c>
    </row>
    <row r="28" spans="2:6" x14ac:dyDescent="0.3">
      <c r="B28" s="62" t="s">
        <v>80</v>
      </c>
      <c r="C28" s="310">
        <v>2559</v>
      </c>
      <c r="D28" s="310">
        <v>2450</v>
      </c>
      <c r="E28" s="425">
        <v>2281</v>
      </c>
      <c r="F28" s="310">
        <v>2329</v>
      </c>
    </row>
    <row r="29" spans="2:6" x14ac:dyDescent="0.3">
      <c r="B29" s="247" t="s">
        <v>0</v>
      </c>
      <c r="C29" s="428">
        <v>21450</v>
      </c>
      <c r="D29" s="428">
        <v>20246</v>
      </c>
      <c r="E29" s="426">
        <v>18814</v>
      </c>
      <c r="F29" s="428">
        <v>18995</v>
      </c>
    </row>
    <row r="30" spans="2:6" x14ac:dyDescent="0.3">
      <c r="B30" s="439"/>
      <c r="C30" s="576" t="s">
        <v>180</v>
      </c>
      <c r="D30" s="576"/>
      <c r="E30" s="576"/>
      <c r="F30" s="576"/>
    </row>
    <row r="31" spans="2:6" x14ac:dyDescent="0.3">
      <c r="B31" s="61" t="s">
        <v>95</v>
      </c>
      <c r="C31" s="427">
        <v>1053</v>
      </c>
      <c r="D31" s="427">
        <v>833</v>
      </c>
      <c r="E31" s="409">
        <v>710</v>
      </c>
      <c r="F31" s="427">
        <v>717</v>
      </c>
    </row>
    <row r="32" spans="2:6" x14ac:dyDescent="0.3">
      <c r="B32" s="61" t="s">
        <v>72</v>
      </c>
      <c r="C32" s="310">
        <v>1150</v>
      </c>
      <c r="D32" s="310">
        <v>1045</v>
      </c>
      <c r="E32" s="425">
        <v>1013</v>
      </c>
      <c r="F32" s="310">
        <v>1016</v>
      </c>
    </row>
    <row r="33" spans="2:6" x14ac:dyDescent="0.3">
      <c r="B33" s="61" t="s">
        <v>73</v>
      </c>
      <c r="C33" s="310">
        <v>1210</v>
      </c>
      <c r="D33" s="310">
        <v>1171</v>
      </c>
      <c r="E33" s="425">
        <v>1037</v>
      </c>
      <c r="F33" s="310">
        <v>1043</v>
      </c>
    </row>
    <row r="34" spans="2:6" x14ac:dyDescent="0.3">
      <c r="B34" s="61" t="s">
        <v>74</v>
      </c>
      <c r="C34" s="310">
        <v>1322</v>
      </c>
      <c r="D34" s="310">
        <v>1238</v>
      </c>
      <c r="E34" s="425">
        <v>1154</v>
      </c>
      <c r="F34" s="310">
        <v>1162</v>
      </c>
    </row>
    <row r="35" spans="2:6" x14ac:dyDescent="0.3">
      <c r="B35" s="61" t="s">
        <v>75</v>
      </c>
      <c r="C35" s="310">
        <v>1423</v>
      </c>
      <c r="D35" s="310">
        <v>1419</v>
      </c>
      <c r="E35" s="425">
        <v>1323</v>
      </c>
      <c r="F35" s="310">
        <v>1339</v>
      </c>
    </row>
    <row r="36" spans="2:6" x14ac:dyDescent="0.3">
      <c r="B36" s="61" t="s">
        <v>76</v>
      </c>
      <c r="C36" s="310">
        <v>1520</v>
      </c>
      <c r="D36" s="310">
        <v>1553</v>
      </c>
      <c r="E36" s="425">
        <v>1433</v>
      </c>
      <c r="F36" s="310">
        <v>1437</v>
      </c>
    </row>
    <row r="37" spans="2:6" x14ac:dyDescent="0.3">
      <c r="B37" s="61" t="s">
        <v>77</v>
      </c>
      <c r="C37" s="310">
        <v>1725</v>
      </c>
      <c r="D37" s="310">
        <v>1669</v>
      </c>
      <c r="E37" s="425">
        <v>1564</v>
      </c>
      <c r="F37" s="310">
        <v>1575</v>
      </c>
    </row>
    <row r="38" spans="2:6" x14ac:dyDescent="0.3">
      <c r="B38" s="61" t="s">
        <v>78</v>
      </c>
      <c r="C38" s="310">
        <v>1965</v>
      </c>
      <c r="D38" s="310">
        <v>1845</v>
      </c>
      <c r="E38" s="425">
        <v>1748</v>
      </c>
      <c r="F38" s="310">
        <v>1748</v>
      </c>
    </row>
    <row r="39" spans="2:6" x14ac:dyDescent="0.3">
      <c r="B39" s="61" t="s">
        <v>79</v>
      </c>
      <c r="C39" s="310">
        <v>2072</v>
      </c>
      <c r="D39" s="310">
        <v>1986</v>
      </c>
      <c r="E39" s="425">
        <v>1915</v>
      </c>
      <c r="F39" s="310">
        <v>1918</v>
      </c>
    </row>
    <row r="40" spans="2:6" x14ac:dyDescent="0.3">
      <c r="B40" s="62" t="s">
        <v>80</v>
      </c>
      <c r="C40" s="310">
        <v>2445</v>
      </c>
      <c r="D40" s="310">
        <v>2347</v>
      </c>
      <c r="E40" s="425">
        <v>2188</v>
      </c>
      <c r="F40" s="310">
        <v>2239</v>
      </c>
    </row>
    <row r="41" spans="2:6" x14ac:dyDescent="0.3">
      <c r="B41" s="247" t="s">
        <v>0</v>
      </c>
      <c r="C41" s="428">
        <v>15885</v>
      </c>
      <c r="D41" s="428">
        <v>15106</v>
      </c>
      <c r="E41" s="426">
        <v>14085</v>
      </c>
      <c r="F41" s="428">
        <v>14194</v>
      </c>
    </row>
    <row r="42" spans="2:6" x14ac:dyDescent="0.3">
      <c r="B42" s="439"/>
      <c r="C42" s="576" t="s">
        <v>181</v>
      </c>
      <c r="D42" s="576"/>
      <c r="E42" s="576"/>
      <c r="F42" s="576"/>
    </row>
    <row r="43" spans="2:6" x14ac:dyDescent="0.3">
      <c r="B43" s="61" t="s">
        <v>95</v>
      </c>
      <c r="C43" s="427">
        <v>2424000</v>
      </c>
      <c r="D43" s="427">
        <v>2520000</v>
      </c>
      <c r="E43" s="409">
        <v>2545000</v>
      </c>
      <c r="F43" s="427">
        <v>2550000</v>
      </c>
    </row>
    <row r="44" spans="2:6" x14ac:dyDescent="0.3">
      <c r="B44" s="61" t="s">
        <v>72</v>
      </c>
      <c r="C44" s="310">
        <v>2423000</v>
      </c>
      <c r="D44" s="310">
        <v>2518000</v>
      </c>
      <c r="E44" s="425">
        <v>2544000</v>
      </c>
      <c r="F44" s="310">
        <v>2547000</v>
      </c>
    </row>
    <row r="45" spans="2:6" x14ac:dyDescent="0.3">
      <c r="B45" s="61" t="s">
        <v>73</v>
      </c>
      <c r="C45" s="310">
        <v>2423000</v>
      </c>
      <c r="D45" s="310">
        <v>2518000</v>
      </c>
      <c r="E45" s="425">
        <v>2543000</v>
      </c>
      <c r="F45" s="310">
        <v>2548000</v>
      </c>
    </row>
    <row r="46" spans="2:6" x14ac:dyDescent="0.3">
      <c r="B46" s="61" t="s">
        <v>74</v>
      </c>
      <c r="C46" s="310">
        <v>2426000</v>
      </c>
      <c r="D46" s="310">
        <v>2520000</v>
      </c>
      <c r="E46" s="425">
        <v>2547000</v>
      </c>
      <c r="F46" s="310">
        <v>2546000</v>
      </c>
    </row>
    <row r="47" spans="2:6" x14ac:dyDescent="0.3">
      <c r="B47" s="61" t="s">
        <v>75</v>
      </c>
      <c r="C47" s="310">
        <v>2419000</v>
      </c>
      <c r="D47" s="310">
        <v>2519000</v>
      </c>
      <c r="E47" s="425">
        <v>2544000</v>
      </c>
      <c r="F47" s="310">
        <v>2548000</v>
      </c>
    </row>
    <row r="48" spans="2:6" x14ac:dyDescent="0.3">
      <c r="B48" s="61" t="s">
        <v>76</v>
      </c>
      <c r="C48" s="310">
        <v>2423000</v>
      </c>
      <c r="D48" s="310">
        <v>2519000</v>
      </c>
      <c r="E48" s="425">
        <v>2545000</v>
      </c>
      <c r="F48" s="310">
        <v>2550000</v>
      </c>
    </row>
    <row r="49" spans="2:6" x14ac:dyDescent="0.3">
      <c r="B49" s="61" t="s">
        <v>77</v>
      </c>
      <c r="C49" s="310">
        <v>2423000</v>
      </c>
      <c r="D49" s="310">
        <v>2521000</v>
      </c>
      <c r="E49" s="425">
        <v>2544000</v>
      </c>
      <c r="F49" s="310">
        <v>2543000</v>
      </c>
    </row>
    <row r="50" spans="2:6" x14ac:dyDescent="0.3">
      <c r="B50" s="61" t="s">
        <v>78</v>
      </c>
      <c r="C50" s="310">
        <v>2424000</v>
      </c>
      <c r="D50" s="310">
        <v>2522000</v>
      </c>
      <c r="E50" s="425">
        <v>2546000</v>
      </c>
      <c r="F50" s="310">
        <v>2550000</v>
      </c>
    </row>
    <row r="51" spans="2:6" x14ac:dyDescent="0.3">
      <c r="B51" s="61" t="s">
        <v>79</v>
      </c>
      <c r="C51" s="310">
        <v>2421000</v>
      </c>
      <c r="D51" s="310">
        <v>2517000</v>
      </c>
      <c r="E51" s="425">
        <v>2545000</v>
      </c>
      <c r="F51" s="310">
        <v>2548000</v>
      </c>
    </row>
    <row r="52" spans="2:6" x14ac:dyDescent="0.3">
      <c r="B52" s="62" t="s">
        <v>80</v>
      </c>
      <c r="C52" s="310">
        <v>2423000</v>
      </c>
      <c r="D52" s="310">
        <v>2519000</v>
      </c>
      <c r="E52" s="425">
        <v>2542000</v>
      </c>
      <c r="F52" s="310">
        <v>2548000</v>
      </c>
    </row>
    <row r="53" spans="2:6" x14ac:dyDescent="0.3">
      <c r="B53" s="247" t="s">
        <v>0</v>
      </c>
      <c r="C53" s="428">
        <v>24228000</v>
      </c>
      <c r="D53" s="428">
        <v>25195000</v>
      </c>
      <c r="E53" s="426">
        <v>25445000</v>
      </c>
      <c r="F53" s="428">
        <v>25477000</v>
      </c>
    </row>
    <row r="54" spans="2:6" x14ac:dyDescent="0.3">
      <c r="B54" s="439"/>
      <c r="C54" s="576" t="s">
        <v>182</v>
      </c>
      <c r="D54" s="576"/>
      <c r="E54" s="576"/>
      <c r="F54" s="576"/>
    </row>
    <row r="55" spans="2:6" x14ac:dyDescent="0.3">
      <c r="B55" s="61" t="s">
        <v>95</v>
      </c>
      <c r="C55" s="427">
        <v>1124000</v>
      </c>
      <c r="D55" s="427">
        <v>991000</v>
      </c>
      <c r="E55" s="409">
        <v>905000</v>
      </c>
      <c r="F55" s="427">
        <v>885000</v>
      </c>
    </row>
    <row r="56" spans="2:6" x14ac:dyDescent="0.3">
      <c r="B56" s="61" t="s">
        <v>72</v>
      </c>
      <c r="C56" s="310">
        <v>1223000</v>
      </c>
      <c r="D56" s="310">
        <v>1197000</v>
      </c>
      <c r="E56" s="425">
        <v>1221000</v>
      </c>
      <c r="F56" s="310">
        <v>1215000</v>
      </c>
    </row>
    <row r="57" spans="2:6" x14ac:dyDescent="0.3">
      <c r="B57" s="61" t="s">
        <v>73</v>
      </c>
      <c r="C57" s="310">
        <v>1311000</v>
      </c>
      <c r="D57" s="310">
        <v>1272000</v>
      </c>
      <c r="E57" s="425">
        <v>1271000</v>
      </c>
      <c r="F57" s="310">
        <v>1264000</v>
      </c>
    </row>
    <row r="58" spans="2:6" x14ac:dyDescent="0.3">
      <c r="B58" s="61" t="s">
        <v>74</v>
      </c>
      <c r="C58" s="310">
        <v>1443000</v>
      </c>
      <c r="D58" s="310">
        <v>1410000</v>
      </c>
      <c r="E58" s="425">
        <v>1441000</v>
      </c>
      <c r="F58" s="310">
        <v>1467000</v>
      </c>
    </row>
    <row r="59" spans="2:6" x14ac:dyDescent="0.3">
      <c r="B59" s="61" t="s">
        <v>75</v>
      </c>
      <c r="C59" s="310">
        <v>1624000</v>
      </c>
      <c r="D59" s="310">
        <v>1676000</v>
      </c>
      <c r="E59" s="425">
        <v>1709000</v>
      </c>
      <c r="F59" s="310">
        <v>1718000</v>
      </c>
    </row>
    <row r="60" spans="2:6" x14ac:dyDescent="0.3">
      <c r="B60" s="61" t="s">
        <v>76</v>
      </c>
      <c r="C60" s="310">
        <v>1696000</v>
      </c>
      <c r="D60" s="310">
        <v>1832000</v>
      </c>
      <c r="E60" s="425">
        <v>1884000</v>
      </c>
      <c r="F60" s="310">
        <v>1892000</v>
      </c>
    </row>
    <row r="61" spans="2:6" x14ac:dyDescent="0.3">
      <c r="B61" s="61" t="s">
        <v>77</v>
      </c>
      <c r="C61" s="310">
        <v>1949000</v>
      </c>
      <c r="D61" s="310">
        <v>1978000</v>
      </c>
      <c r="E61" s="425">
        <v>2000000</v>
      </c>
      <c r="F61" s="310">
        <v>1984000</v>
      </c>
    </row>
    <row r="62" spans="2:6" x14ac:dyDescent="0.3">
      <c r="B62" s="61" t="s">
        <v>78</v>
      </c>
      <c r="C62" s="310">
        <v>2119000</v>
      </c>
      <c r="D62" s="310">
        <v>2126000</v>
      </c>
      <c r="E62" s="425">
        <v>2182000</v>
      </c>
      <c r="F62" s="310">
        <v>2180000</v>
      </c>
    </row>
    <row r="63" spans="2:6" x14ac:dyDescent="0.3">
      <c r="B63" s="61" t="s">
        <v>79</v>
      </c>
      <c r="C63" s="310">
        <v>2157000</v>
      </c>
      <c r="D63" s="310">
        <v>2236000</v>
      </c>
      <c r="E63" s="425">
        <v>2269000</v>
      </c>
      <c r="F63" s="310">
        <v>2271000</v>
      </c>
    </row>
    <row r="64" spans="2:6" x14ac:dyDescent="0.3">
      <c r="B64" s="62" t="s">
        <v>80</v>
      </c>
      <c r="C64" s="310">
        <v>2260000</v>
      </c>
      <c r="D64" s="310">
        <v>2331000</v>
      </c>
      <c r="E64" s="425">
        <v>2336000</v>
      </c>
      <c r="F64" s="310">
        <v>2344000</v>
      </c>
    </row>
    <row r="65" spans="2:6" x14ac:dyDescent="0.3">
      <c r="B65" s="63" t="s">
        <v>0</v>
      </c>
      <c r="C65" s="428">
        <v>16905000</v>
      </c>
      <c r="D65" s="428">
        <v>17048000</v>
      </c>
      <c r="E65" s="426">
        <v>17215000</v>
      </c>
      <c r="F65" s="428">
        <v>17221000</v>
      </c>
    </row>
    <row r="66" spans="2:6" x14ac:dyDescent="0.3">
      <c r="B66" s="432" t="s">
        <v>208</v>
      </c>
    </row>
    <row r="67" spans="2:6" x14ac:dyDescent="0.3">
      <c r="B67" s="433" t="s">
        <v>96</v>
      </c>
    </row>
    <row r="68" spans="2:6" x14ac:dyDescent="0.3">
      <c r="B68" s="21" t="s">
        <v>139</v>
      </c>
    </row>
    <row r="69" spans="2:6" x14ac:dyDescent="0.3">
      <c r="B69" s="394" t="s">
        <v>266</v>
      </c>
    </row>
  </sheetData>
  <mergeCells count="7">
    <mergeCell ref="C42:F42"/>
    <mergeCell ref="C54:F54"/>
    <mergeCell ref="B3:F3"/>
    <mergeCell ref="B4:F4"/>
    <mergeCell ref="C6:F6"/>
    <mergeCell ref="C18:F18"/>
    <mergeCell ref="C30:F30"/>
  </mergeCells>
  <hyperlinks>
    <hyperlink ref="F2" location="Contents!A1" display="Back to Contents" xr:uid="{00000000-0004-0000-0B00-000000000000}"/>
  </hyperlinks>
  <pageMargins left="0.23622047244094491" right="0.23622047244094491"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07532-D6E9-4CF2-8D3D-E8D9BCD9A997}">
  <dimension ref="B2:M69"/>
  <sheetViews>
    <sheetView showGridLines="0" zoomScaleNormal="100" workbookViewId="0"/>
  </sheetViews>
  <sheetFormatPr defaultRowHeight="14.4" x14ac:dyDescent="0.3"/>
  <cols>
    <col min="1" max="1" width="1.88671875" style="185" customWidth="1"/>
    <col min="2" max="2" width="18.88671875" style="185" customWidth="1"/>
    <col min="3" max="6" width="11.109375" style="185" customWidth="1"/>
    <col min="7" max="16384" width="8.88671875" style="185"/>
  </cols>
  <sheetData>
    <row r="2" spans="2:13" ht="15.6" x14ac:dyDescent="0.3">
      <c r="B2" s="64" t="s">
        <v>86</v>
      </c>
      <c r="C2" s="65"/>
      <c r="D2" s="65"/>
      <c r="E2" s="65"/>
      <c r="F2" s="3" t="s">
        <v>178</v>
      </c>
    </row>
    <row r="3" spans="2:13" ht="33.6" customHeight="1" x14ac:dyDescent="0.3">
      <c r="B3" s="585" t="s">
        <v>209</v>
      </c>
      <c r="C3" s="585"/>
      <c r="D3" s="585"/>
      <c r="E3" s="585"/>
      <c r="F3" s="585"/>
      <c r="G3" s="436"/>
      <c r="H3" s="436"/>
      <c r="I3" s="436"/>
      <c r="J3" s="436"/>
      <c r="K3" s="436"/>
      <c r="L3" s="436"/>
      <c r="M3" s="436"/>
    </row>
    <row r="4" spans="2:13" ht="12.75" customHeight="1" x14ac:dyDescent="0.3">
      <c r="B4" s="586" t="s">
        <v>267</v>
      </c>
      <c r="C4" s="579"/>
      <c r="D4" s="579"/>
      <c r="E4" s="579"/>
      <c r="F4" s="579"/>
      <c r="G4" s="579"/>
    </row>
    <row r="5" spans="2:13" ht="36.6" x14ac:dyDescent="0.3">
      <c r="B5" s="235"/>
      <c r="C5" s="385" t="s">
        <v>190</v>
      </c>
      <c r="D5" s="379" t="s">
        <v>191</v>
      </c>
      <c r="E5" s="385" t="s">
        <v>192</v>
      </c>
      <c r="F5" s="386" t="s">
        <v>193</v>
      </c>
    </row>
    <row r="6" spans="2:13" x14ac:dyDescent="0.3">
      <c r="B6" s="440"/>
      <c r="C6" s="576" t="s">
        <v>228</v>
      </c>
      <c r="D6" s="576"/>
      <c r="E6" s="576"/>
      <c r="F6" s="576"/>
    </row>
    <row r="7" spans="2:13" x14ac:dyDescent="0.3">
      <c r="B7" s="66" t="s">
        <v>95</v>
      </c>
      <c r="C7" s="534">
        <v>0</v>
      </c>
      <c r="D7" s="534">
        <v>0</v>
      </c>
      <c r="E7" s="536">
        <v>0</v>
      </c>
      <c r="F7" s="534">
        <v>0</v>
      </c>
    </row>
    <row r="8" spans="2:13" x14ac:dyDescent="0.3">
      <c r="B8" s="66" t="s">
        <v>72</v>
      </c>
      <c r="C8" s="534">
        <v>0</v>
      </c>
      <c r="D8" s="534">
        <v>0</v>
      </c>
      <c r="E8" s="537">
        <v>0</v>
      </c>
      <c r="F8" s="534">
        <v>0</v>
      </c>
    </row>
    <row r="9" spans="2:13" x14ac:dyDescent="0.3">
      <c r="B9" s="66" t="s">
        <v>73</v>
      </c>
      <c r="C9" s="534">
        <v>0</v>
      </c>
      <c r="D9" s="534">
        <v>0</v>
      </c>
      <c r="E9" s="537">
        <v>0</v>
      </c>
      <c r="F9" s="534">
        <v>0</v>
      </c>
    </row>
    <row r="10" spans="2:13" x14ac:dyDescent="0.3">
      <c r="B10" s="66" t="s">
        <v>74</v>
      </c>
      <c r="C10" s="534">
        <v>0</v>
      </c>
      <c r="D10" s="534">
        <v>0</v>
      </c>
      <c r="E10" s="537">
        <v>0</v>
      </c>
      <c r="F10" s="534">
        <v>0</v>
      </c>
    </row>
    <row r="11" spans="2:13" x14ac:dyDescent="0.3">
      <c r="B11" s="66" t="s">
        <v>75</v>
      </c>
      <c r="C11" s="534">
        <v>0</v>
      </c>
      <c r="D11" s="534">
        <v>0</v>
      </c>
      <c r="E11" s="537">
        <v>0</v>
      </c>
      <c r="F11" s="534">
        <v>0</v>
      </c>
    </row>
    <row r="12" spans="2:13" x14ac:dyDescent="0.3">
      <c r="B12" s="66" t="s">
        <v>76</v>
      </c>
      <c r="C12" s="534">
        <v>0</v>
      </c>
      <c r="D12" s="534">
        <v>0</v>
      </c>
      <c r="E12" s="537">
        <v>0</v>
      </c>
      <c r="F12" s="534">
        <v>0</v>
      </c>
    </row>
    <row r="13" spans="2:13" x14ac:dyDescent="0.3">
      <c r="B13" s="66" t="s">
        <v>77</v>
      </c>
      <c r="C13" s="534">
        <v>16000</v>
      </c>
      <c r="D13" s="534">
        <v>13000</v>
      </c>
      <c r="E13" s="537">
        <v>21000</v>
      </c>
      <c r="F13" s="534">
        <v>15000</v>
      </c>
    </row>
    <row r="14" spans="2:13" x14ac:dyDescent="0.3">
      <c r="B14" s="66" t="s">
        <v>78</v>
      </c>
      <c r="C14" s="534">
        <v>48000</v>
      </c>
      <c r="D14" s="534">
        <v>37000</v>
      </c>
      <c r="E14" s="537">
        <v>50000</v>
      </c>
      <c r="F14" s="534">
        <v>51000</v>
      </c>
    </row>
    <row r="15" spans="2:13" x14ac:dyDescent="0.3">
      <c r="B15" s="66" t="s">
        <v>79</v>
      </c>
      <c r="C15" s="534">
        <v>50000</v>
      </c>
      <c r="D15" s="534">
        <v>55000</v>
      </c>
      <c r="E15" s="537">
        <v>80000</v>
      </c>
      <c r="F15" s="534">
        <v>77000</v>
      </c>
    </row>
    <row r="16" spans="2:13" x14ac:dyDescent="0.3">
      <c r="B16" s="66" t="s">
        <v>80</v>
      </c>
      <c r="C16" s="534">
        <v>109000</v>
      </c>
      <c r="D16" s="534">
        <v>105000</v>
      </c>
      <c r="E16" s="537">
        <v>136000</v>
      </c>
      <c r="F16" s="534">
        <v>125000</v>
      </c>
    </row>
    <row r="17" spans="2:6" x14ac:dyDescent="0.3">
      <c r="B17" s="250" t="s">
        <v>0</v>
      </c>
      <c r="C17" s="538">
        <v>0</v>
      </c>
      <c r="D17" s="538">
        <v>0</v>
      </c>
      <c r="E17" s="539">
        <v>0</v>
      </c>
      <c r="F17" s="538">
        <v>0</v>
      </c>
    </row>
    <row r="18" spans="2:6" x14ac:dyDescent="0.3">
      <c r="B18" s="441"/>
      <c r="C18" s="584" t="s">
        <v>229</v>
      </c>
      <c r="D18" s="584"/>
      <c r="E18" s="584"/>
      <c r="F18" s="584"/>
    </row>
    <row r="19" spans="2:6" x14ac:dyDescent="0.3">
      <c r="B19" s="66" t="s">
        <v>95</v>
      </c>
      <c r="C19" s="534">
        <v>0</v>
      </c>
      <c r="D19" s="534">
        <v>0</v>
      </c>
      <c r="E19" s="536">
        <v>0</v>
      </c>
      <c r="F19" s="534">
        <v>0</v>
      </c>
    </row>
    <row r="20" spans="2:6" ht="14.4" customHeight="1" x14ac:dyDescent="0.3">
      <c r="B20" s="66" t="s">
        <v>72</v>
      </c>
      <c r="C20" s="534">
        <v>0</v>
      </c>
      <c r="D20" s="534">
        <v>0</v>
      </c>
      <c r="E20" s="537">
        <v>0</v>
      </c>
      <c r="F20" s="534">
        <v>0</v>
      </c>
    </row>
    <row r="21" spans="2:6" x14ac:dyDescent="0.3">
      <c r="B21" s="66" t="s">
        <v>73</v>
      </c>
      <c r="C21" s="534">
        <v>30000</v>
      </c>
      <c r="D21" s="534">
        <v>0</v>
      </c>
      <c r="E21" s="537">
        <v>0</v>
      </c>
      <c r="F21" s="534">
        <v>0</v>
      </c>
    </row>
    <row r="22" spans="2:6" x14ac:dyDescent="0.3">
      <c r="B22" s="66" t="s">
        <v>74</v>
      </c>
      <c r="C22" s="534">
        <v>45000</v>
      </c>
      <c r="D22" s="534">
        <v>33000</v>
      </c>
      <c r="E22" s="537">
        <v>44000</v>
      </c>
      <c r="F22" s="534">
        <v>47000</v>
      </c>
    </row>
    <row r="23" spans="2:6" x14ac:dyDescent="0.3">
      <c r="B23" s="66" t="s">
        <v>75</v>
      </c>
      <c r="C23" s="534">
        <v>72000</v>
      </c>
      <c r="D23" s="534">
        <v>70000</v>
      </c>
      <c r="E23" s="537">
        <v>78000</v>
      </c>
      <c r="F23" s="534">
        <v>80000</v>
      </c>
    </row>
    <row r="24" spans="2:6" x14ac:dyDescent="0.3">
      <c r="B24" s="66" t="s">
        <v>76</v>
      </c>
      <c r="C24" s="534">
        <v>83000</v>
      </c>
      <c r="D24" s="534">
        <v>82000</v>
      </c>
      <c r="E24" s="537">
        <v>100000</v>
      </c>
      <c r="F24" s="534">
        <v>97000</v>
      </c>
    </row>
    <row r="25" spans="2:6" x14ac:dyDescent="0.3">
      <c r="B25" s="66" t="s">
        <v>77</v>
      </c>
      <c r="C25" s="534">
        <v>110000</v>
      </c>
      <c r="D25" s="534">
        <v>100000</v>
      </c>
      <c r="E25" s="537">
        <v>117000</v>
      </c>
      <c r="F25" s="534">
        <v>114000</v>
      </c>
    </row>
    <row r="26" spans="2:6" x14ac:dyDescent="0.3">
      <c r="B26" s="66" t="s">
        <v>78</v>
      </c>
      <c r="C26" s="534">
        <v>136000</v>
      </c>
      <c r="D26" s="534">
        <v>131000</v>
      </c>
      <c r="E26" s="537">
        <v>150000</v>
      </c>
      <c r="F26" s="534">
        <v>150000</v>
      </c>
    </row>
    <row r="27" spans="2:6" x14ac:dyDescent="0.3">
      <c r="B27" s="66" t="s">
        <v>79</v>
      </c>
      <c r="C27" s="534">
        <v>150000</v>
      </c>
      <c r="D27" s="534">
        <v>165000</v>
      </c>
      <c r="E27" s="537">
        <v>193000</v>
      </c>
      <c r="F27" s="534">
        <v>189000</v>
      </c>
    </row>
    <row r="28" spans="2:6" x14ac:dyDescent="0.3">
      <c r="B28" s="66" t="s">
        <v>80</v>
      </c>
      <c r="C28" s="534">
        <v>240000</v>
      </c>
      <c r="D28" s="534">
        <v>250000</v>
      </c>
      <c r="E28" s="537">
        <v>300000</v>
      </c>
      <c r="F28" s="534">
        <v>295000</v>
      </c>
    </row>
    <row r="29" spans="2:6" x14ac:dyDescent="0.3">
      <c r="B29" s="250" t="s">
        <v>0</v>
      </c>
      <c r="C29" s="538">
        <v>90000</v>
      </c>
      <c r="D29" s="538">
        <v>84000</v>
      </c>
      <c r="E29" s="539">
        <v>95000</v>
      </c>
      <c r="F29" s="538">
        <v>94000</v>
      </c>
    </row>
    <row r="30" spans="2:6" x14ac:dyDescent="0.3">
      <c r="B30" s="442"/>
      <c r="C30" s="584" t="s">
        <v>230</v>
      </c>
      <c r="D30" s="584"/>
      <c r="E30" s="584"/>
      <c r="F30" s="584"/>
    </row>
    <row r="31" spans="2:6" x14ac:dyDescent="0.3">
      <c r="B31" s="66" t="s">
        <v>95</v>
      </c>
      <c r="C31" s="534">
        <v>130000</v>
      </c>
      <c r="D31" s="534">
        <v>101000</v>
      </c>
      <c r="E31" s="536">
        <v>100000</v>
      </c>
      <c r="F31" s="534">
        <v>95000</v>
      </c>
    </row>
    <row r="32" spans="2:6" x14ac:dyDescent="0.3">
      <c r="B32" s="66" t="s">
        <v>72</v>
      </c>
      <c r="C32" s="534">
        <v>130000</v>
      </c>
      <c r="D32" s="534">
        <v>130000</v>
      </c>
      <c r="E32" s="537">
        <v>140000</v>
      </c>
      <c r="F32" s="534">
        <v>137000</v>
      </c>
    </row>
    <row r="33" spans="2:6" x14ac:dyDescent="0.3">
      <c r="B33" s="66" t="s">
        <v>73</v>
      </c>
      <c r="C33" s="534">
        <v>135000</v>
      </c>
      <c r="D33" s="534">
        <v>130000</v>
      </c>
      <c r="E33" s="537">
        <v>140000</v>
      </c>
      <c r="F33" s="534">
        <v>133000</v>
      </c>
    </row>
    <row r="34" spans="2:6" x14ac:dyDescent="0.3">
      <c r="B34" s="66" t="s">
        <v>74</v>
      </c>
      <c r="C34" s="534">
        <v>140000</v>
      </c>
      <c r="D34" s="534">
        <v>145000</v>
      </c>
      <c r="E34" s="537">
        <v>150000</v>
      </c>
      <c r="F34" s="534">
        <v>155000</v>
      </c>
    </row>
    <row r="35" spans="2:6" x14ac:dyDescent="0.3">
      <c r="B35" s="66" t="s">
        <v>75</v>
      </c>
      <c r="C35" s="534">
        <v>160000</v>
      </c>
      <c r="D35" s="534">
        <v>163000</v>
      </c>
      <c r="E35" s="537">
        <v>172000</v>
      </c>
      <c r="F35" s="534">
        <v>175000</v>
      </c>
    </row>
    <row r="36" spans="2:6" x14ac:dyDescent="0.3">
      <c r="B36" s="66" t="s">
        <v>76</v>
      </c>
      <c r="C36" s="534">
        <v>175000</v>
      </c>
      <c r="D36" s="534">
        <v>180000</v>
      </c>
      <c r="E36" s="537">
        <v>200000</v>
      </c>
      <c r="F36" s="534">
        <v>200000</v>
      </c>
    </row>
    <row r="37" spans="2:6" x14ac:dyDescent="0.3">
      <c r="B37" s="66" t="s">
        <v>77</v>
      </c>
      <c r="C37" s="534">
        <v>200000</v>
      </c>
      <c r="D37" s="534">
        <v>200000</v>
      </c>
      <c r="E37" s="537">
        <v>230000</v>
      </c>
      <c r="F37" s="534">
        <v>225000</v>
      </c>
    </row>
    <row r="38" spans="2:6" x14ac:dyDescent="0.3">
      <c r="B38" s="66" t="s">
        <v>78</v>
      </c>
      <c r="C38" s="534">
        <v>240000</v>
      </c>
      <c r="D38" s="534">
        <v>250000</v>
      </c>
      <c r="E38" s="537">
        <v>285000</v>
      </c>
      <c r="F38" s="534">
        <v>275000</v>
      </c>
    </row>
    <row r="39" spans="2:6" x14ac:dyDescent="0.3">
      <c r="B39" s="66" t="s">
        <v>79</v>
      </c>
      <c r="C39" s="534">
        <v>275000</v>
      </c>
      <c r="D39" s="534">
        <v>300000</v>
      </c>
      <c r="E39" s="537">
        <v>357000</v>
      </c>
      <c r="F39" s="534">
        <v>350000</v>
      </c>
    </row>
    <row r="40" spans="2:6" x14ac:dyDescent="0.3">
      <c r="B40" s="66" t="s">
        <v>80</v>
      </c>
      <c r="C40" s="534">
        <v>443000</v>
      </c>
      <c r="D40" s="534">
        <v>500000</v>
      </c>
      <c r="E40" s="537">
        <v>600000</v>
      </c>
      <c r="F40" s="534">
        <v>600000</v>
      </c>
    </row>
    <row r="41" spans="2:6" x14ac:dyDescent="0.3">
      <c r="B41" s="250" t="s">
        <v>0</v>
      </c>
      <c r="C41" s="538">
        <v>200000</v>
      </c>
      <c r="D41" s="538">
        <v>200000</v>
      </c>
      <c r="E41" s="540">
        <v>230000</v>
      </c>
      <c r="F41" s="541">
        <v>222000</v>
      </c>
    </row>
    <row r="42" spans="2:6" x14ac:dyDescent="0.3">
      <c r="B42" s="442"/>
      <c r="C42" s="584" t="s">
        <v>33</v>
      </c>
      <c r="D42" s="584"/>
      <c r="E42" s="584"/>
      <c r="F42" s="584"/>
    </row>
    <row r="43" spans="2:6" x14ac:dyDescent="0.3">
      <c r="B43" s="66" t="s">
        <v>95</v>
      </c>
      <c r="C43" s="534">
        <v>2049</v>
      </c>
      <c r="D43" s="534">
        <v>1812</v>
      </c>
      <c r="E43" s="536">
        <v>1671</v>
      </c>
      <c r="F43" s="534">
        <v>1699</v>
      </c>
    </row>
    <row r="44" spans="2:6" x14ac:dyDescent="0.3">
      <c r="B44" s="66" t="s">
        <v>72</v>
      </c>
      <c r="C44" s="534">
        <v>2105</v>
      </c>
      <c r="D44" s="534">
        <v>1907</v>
      </c>
      <c r="E44" s="537">
        <v>1838</v>
      </c>
      <c r="F44" s="534">
        <v>1875</v>
      </c>
    </row>
    <row r="45" spans="2:6" x14ac:dyDescent="0.3">
      <c r="B45" s="66" t="s">
        <v>73</v>
      </c>
      <c r="C45" s="534">
        <v>2118</v>
      </c>
      <c r="D45" s="534">
        <v>1980</v>
      </c>
      <c r="E45" s="537">
        <v>1779</v>
      </c>
      <c r="F45" s="534">
        <v>1795</v>
      </c>
    </row>
    <row r="46" spans="2:6" x14ac:dyDescent="0.3">
      <c r="B46" s="66" t="s">
        <v>74</v>
      </c>
      <c r="C46" s="534">
        <v>2075</v>
      </c>
      <c r="D46" s="534">
        <v>1970</v>
      </c>
      <c r="E46" s="537">
        <v>1806</v>
      </c>
      <c r="F46" s="534">
        <v>1815</v>
      </c>
    </row>
    <row r="47" spans="2:6" x14ac:dyDescent="0.3">
      <c r="B47" s="66" t="s">
        <v>75</v>
      </c>
      <c r="C47" s="534">
        <v>2032</v>
      </c>
      <c r="D47" s="534">
        <v>1953</v>
      </c>
      <c r="E47" s="537">
        <v>1801</v>
      </c>
      <c r="F47" s="534">
        <v>1816</v>
      </c>
    </row>
    <row r="48" spans="2:6" x14ac:dyDescent="0.3">
      <c r="B48" s="66" t="s">
        <v>76</v>
      </c>
      <c r="C48" s="534">
        <v>2018</v>
      </c>
      <c r="D48" s="534">
        <v>1966</v>
      </c>
      <c r="E48" s="537">
        <v>1800</v>
      </c>
      <c r="F48" s="534">
        <v>1804</v>
      </c>
    </row>
    <row r="49" spans="2:6" x14ac:dyDescent="0.3">
      <c r="B49" s="66" t="s">
        <v>77</v>
      </c>
      <c r="C49" s="534">
        <v>2058</v>
      </c>
      <c r="D49" s="534">
        <v>1999</v>
      </c>
      <c r="E49" s="537">
        <v>1841</v>
      </c>
      <c r="F49" s="534">
        <v>1859</v>
      </c>
    </row>
    <row r="50" spans="2:6" x14ac:dyDescent="0.3">
      <c r="B50" s="66" t="s">
        <v>78</v>
      </c>
      <c r="C50" s="534">
        <v>2198</v>
      </c>
      <c r="D50" s="534">
        <v>2065</v>
      </c>
      <c r="E50" s="537">
        <v>1941</v>
      </c>
      <c r="F50" s="534">
        <v>1945</v>
      </c>
    </row>
    <row r="51" spans="2:6" x14ac:dyDescent="0.3">
      <c r="B51" s="66" t="s">
        <v>79</v>
      </c>
      <c r="C51" s="534">
        <v>2238</v>
      </c>
      <c r="D51" s="534">
        <v>2144</v>
      </c>
      <c r="E51" s="537">
        <v>2056</v>
      </c>
      <c r="F51" s="534">
        <v>2058</v>
      </c>
    </row>
    <row r="52" spans="2:6" x14ac:dyDescent="0.3">
      <c r="B52" s="66" t="s">
        <v>80</v>
      </c>
      <c r="C52" s="534">
        <v>2559</v>
      </c>
      <c r="D52" s="534">
        <v>2450</v>
      </c>
      <c r="E52" s="537">
        <v>2281</v>
      </c>
      <c r="F52" s="534">
        <v>2329</v>
      </c>
    </row>
    <row r="53" spans="2:6" x14ac:dyDescent="0.3">
      <c r="B53" s="250" t="s">
        <v>0</v>
      </c>
      <c r="C53" s="538">
        <v>21450</v>
      </c>
      <c r="D53" s="538">
        <v>20246</v>
      </c>
      <c r="E53" s="540">
        <v>18814</v>
      </c>
      <c r="F53" s="541">
        <v>18995</v>
      </c>
    </row>
    <row r="54" spans="2:6" x14ac:dyDescent="0.3">
      <c r="B54" s="442"/>
      <c r="C54" s="584" t="s">
        <v>34</v>
      </c>
      <c r="D54" s="584"/>
      <c r="E54" s="584"/>
      <c r="F54" s="584"/>
    </row>
    <row r="55" spans="2:6" x14ac:dyDescent="0.3">
      <c r="B55" s="66" t="s">
        <v>95</v>
      </c>
      <c r="C55" s="534">
        <v>2424000</v>
      </c>
      <c r="D55" s="534">
        <v>2520000</v>
      </c>
      <c r="E55" s="536">
        <v>2545000</v>
      </c>
      <c r="F55" s="534">
        <v>2550000</v>
      </c>
    </row>
    <row r="56" spans="2:6" x14ac:dyDescent="0.3">
      <c r="B56" s="66" t="s">
        <v>72</v>
      </c>
      <c r="C56" s="534">
        <v>2423000</v>
      </c>
      <c r="D56" s="534">
        <v>2521000</v>
      </c>
      <c r="E56" s="537">
        <v>2544000</v>
      </c>
      <c r="F56" s="534">
        <v>2547000</v>
      </c>
    </row>
    <row r="57" spans="2:6" x14ac:dyDescent="0.3">
      <c r="B57" s="66" t="s">
        <v>73</v>
      </c>
      <c r="C57" s="534">
        <v>2423000</v>
      </c>
      <c r="D57" s="534">
        <v>2518000</v>
      </c>
      <c r="E57" s="537">
        <v>2545000</v>
      </c>
      <c r="F57" s="534">
        <v>2548000</v>
      </c>
    </row>
    <row r="58" spans="2:6" x14ac:dyDescent="0.3">
      <c r="B58" s="66" t="s">
        <v>74</v>
      </c>
      <c r="C58" s="534">
        <v>2422000</v>
      </c>
      <c r="D58" s="534">
        <v>2523000</v>
      </c>
      <c r="E58" s="537">
        <v>2545000</v>
      </c>
      <c r="F58" s="534">
        <v>2546000</v>
      </c>
    </row>
    <row r="59" spans="2:6" x14ac:dyDescent="0.3">
      <c r="B59" s="66" t="s">
        <v>75</v>
      </c>
      <c r="C59" s="534">
        <v>2423000</v>
      </c>
      <c r="D59" s="534">
        <v>2520000</v>
      </c>
      <c r="E59" s="537">
        <v>2544000</v>
      </c>
      <c r="F59" s="534">
        <v>2548000</v>
      </c>
    </row>
    <row r="60" spans="2:6" x14ac:dyDescent="0.3">
      <c r="B60" s="66" t="s">
        <v>76</v>
      </c>
      <c r="C60" s="534">
        <v>2423000</v>
      </c>
      <c r="D60" s="534">
        <v>2515000</v>
      </c>
      <c r="E60" s="537">
        <v>2545000</v>
      </c>
      <c r="F60" s="534">
        <v>2550000</v>
      </c>
    </row>
    <row r="61" spans="2:6" x14ac:dyDescent="0.3">
      <c r="B61" s="66" t="s">
        <v>77</v>
      </c>
      <c r="C61" s="534">
        <v>2423000</v>
      </c>
      <c r="D61" s="534">
        <v>2519000</v>
      </c>
      <c r="E61" s="537">
        <v>2544000</v>
      </c>
      <c r="F61" s="534">
        <v>2543000</v>
      </c>
    </row>
    <row r="62" spans="2:6" x14ac:dyDescent="0.3">
      <c r="B62" s="66" t="s">
        <v>78</v>
      </c>
      <c r="C62" s="534">
        <v>2424000</v>
      </c>
      <c r="D62" s="534">
        <v>2522000</v>
      </c>
      <c r="E62" s="537">
        <v>2546000</v>
      </c>
      <c r="F62" s="534">
        <v>2550000</v>
      </c>
    </row>
    <row r="63" spans="2:6" x14ac:dyDescent="0.3">
      <c r="B63" s="66" t="s">
        <v>79</v>
      </c>
      <c r="C63" s="534">
        <v>2421000</v>
      </c>
      <c r="D63" s="534">
        <v>2517000</v>
      </c>
      <c r="E63" s="537">
        <v>2545000</v>
      </c>
      <c r="F63" s="534">
        <v>2548000</v>
      </c>
    </row>
    <row r="64" spans="2:6" x14ac:dyDescent="0.3">
      <c r="B64" s="66" t="s">
        <v>80</v>
      </c>
      <c r="C64" s="534">
        <v>2423000</v>
      </c>
      <c r="D64" s="534">
        <v>2519000</v>
      </c>
      <c r="E64" s="537">
        <v>2542000</v>
      </c>
      <c r="F64" s="534">
        <v>2548000</v>
      </c>
    </row>
    <row r="65" spans="2:6" x14ac:dyDescent="0.3">
      <c r="B65" s="67" t="s">
        <v>0</v>
      </c>
      <c r="C65" s="542">
        <v>24228000</v>
      </c>
      <c r="D65" s="542">
        <v>25195000</v>
      </c>
      <c r="E65" s="540">
        <v>25445000</v>
      </c>
      <c r="F65" s="535">
        <v>25477000</v>
      </c>
    </row>
    <row r="66" spans="2:6" x14ac:dyDescent="0.3">
      <c r="B66" s="435" t="s">
        <v>196</v>
      </c>
    </row>
    <row r="67" spans="2:6" x14ac:dyDescent="0.3">
      <c r="B67" s="433" t="s">
        <v>96</v>
      </c>
    </row>
    <row r="68" spans="2:6" x14ac:dyDescent="0.3">
      <c r="B68" s="21" t="s">
        <v>210</v>
      </c>
    </row>
    <row r="69" spans="2:6" x14ac:dyDescent="0.3">
      <c r="B69" s="21" t="s">
        <v>266</v>
      </c>
    </row>
  </sheetData>
  <mergeCells count="7">
    <mergeCell ref="C42:F42"/>
    <mergeCell ref="C54:F54"/>
    <mergeCell ref="B3:F3"/>
    <mergeCell ref="B4:G4"/>
    <mergeCell ref="C6:F6"/>
    <mergeCell ref="C18:F18"/>
    <mergeCell ref="C30:F30"/>
  </mergeCells>
  <hyperlinks>
    <hyperlink ref="F2" location="Contents!A1" display="Back to contents" xr:uid="{3D5C4AAC-3127-4A1F-847D-CA62D47563FA}"/>
  </hyperlinks>
  <pageMargins left="0.23622047244094491" right="0.23622047244094491"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M69"/>
  <sheetViews>
    <sheetView showGridLines="0" zoomScaleNormal="100" workbookViewId="0"/>
  </sheetViews>
  <sheetFormatPr defaultRowHeight="14.4" x14ac:dyDescent="0.3"/>
  <cols>
    <col min="1" max="1" width="1.88671875" customWidth="1"/>
    <col min="2" max="2" width="18.88671875" customWidth="1"/>
    <col min="3" max="6" width="11.109375" customWidth="1"/>
  </cols>
  <sheetData>
    <row r="2" spans="2:13" ht="15.6" x14ac:dyDescent="0.3">
      <c r="B2" s="64" t="s">
        <v>213</v>
      </c>
      <c r="C2" s="65"/>
      <c r="D2" s="65"/>
      <c r="E2" s="65"/>
      <c r="F2" s="3" t="s">
        <v>178</v>
      </c>
      <c r="G2" s="185"/>
      <c r="H2" s="185"/>
      <c r="I2" s="185"/>
      <c r="J2" s="185"/>
      <c r="K2" s="185"/>
    </row>
    <row r="3" spans="2:13" ht="32.4" customHeight="1" x14ac:dyDescent="0.3">
      <c r="B3" s="585" t="s">
        <v>211</v>
      </c>
      <c r="C3" s="585"/>
      <c r="D3" s="585"/>
      <c r="E3" s="585"/>
      <c r="F3" s="585"/>
      <c r="G3" s="436"/>
      <c r="H3" s="436"/>
      <c r="I3" s="436"/>
      <c r="J3" s="436"/>
      <c r="K3" s="436"/>
      <c r="L3" s="436"/>
      <c r="M3" s="436"/>
    </row>
    <row r="4" spans="2:13" s="185" customFormat="1" ht="12.75" customHeight="1" x14ac:dyDescent="0.3">
      <c r="B4" s="586" t="s">
        <v>197</v>
      </c>
      <c r="C4" s="586"/>
      <c r="D4" s="586"/>
      <c r="E4" s="586"/>
      <c r="F4" s="586"/>
      <c r="G4" s="380"/>
      <c r="H4" s="380"/>
      <c r="I4" s="380"/>
      <c r="J4" s="380"/>
      <c r="K4" s="380"/>
      <c r="L4" s="380"/>
    </row>
    <row r="5" spans="2:13" ht="36.6" x14ac:dyDescent="0.3">
      <c r="B5" s="235"/>
      <c r="C5" s="385" t="s">
        <v>190</v>
      </c>
      <c r="D5" s="379" t="s">
        <v>191</v>
      </c>
      <c r="E5" s="385" t="s">
        <v>192</v>
      </c>
      <c r="F5" s="386" t="s">
        <v>193</v>
      </c>
    </row>
    <row r="6" spans="2:13" x14ac:dyDescent="0.3">
      <c r="B6" s="440"/>
      <c r="C6" s="576" t="s">
        <v>228</v>
      </c>
      <c r="D6" s="576"/>
      <c r="E6" s="576"/>
      <c r="F6" s="576"/>
    </row>
    <row r="7" spans="2:13" x14ac:dyDescent="0.3">
      <c r="B7" s="66" t="s">
        <v>95</v>
      </c>
      <c r="C7" s="251">
        <v>80000</v>
      </c>
      <c r="D7" s="251">
        <v>80000</v>
      </c>
      <c r="E7" s="438">
        <v>90000</v>
      </c>
      <c r="F7" s="251">
        <v>88000</v>
      </c>
    </row>
    <row r="8" spans="2:13" x14ac:dyDescent="0.3">
      <c r="B8" s="66" t="s">
        <v>72</v>
      </c>
      <c r="C8" s="251">
        <v>85000</v>
      </c>
      <c r="D8" s="251">
        <v>80000</v>
      </c>
      <c r="E8" s="437">
        <v>83000</v>
      </c>
      <c r="F8" s="251">
        <v>83000</v>
      </c>
    </row>
    <row r="9" spans="2:13" x14ac:dyDescent="0.3">
      <c r="B9" s="66" t="s">
        <v>73</v>
      </c>
      <c r="C9" s="251">
        <v>80000</v>
      </c>
      <c r="D9" s="251">
        <v>70000</v>
      </c>
      <c r="E9" s="437">
        <v>75000</v>
      </c>
      <c r="F9" s="251">
        <v>77000</v>
      </c>
    </row>
    <row r="10" spans="2:13" x14ac:dyDescent="0.3">
      <c r="B10" s="66" t="s">
        <v>74</v>
      </c>
      <c r="C10" s="251">
        <v>68000</v>
      </c>
      <c r="D10" s="251">
        <v>70000</v>
      </c>
      <c r="E10" s="437">
        <v>75000</v>
      </c>
      <c r="F10" s="251">
        <v>75000</v>
      </c>
    </row>
    <row r="11" spans="2:13" x14ac:dyDescent="0.3">
      <c r="B11" s="66" t="s">
        <v>75</v>
      </c>
      <c r="C11" s="251">
        <v>70000</v>
      </c>
      <c r="D11" s="251">
        <v>70000</v>
      </c>
      <c r="E11" s="437">
        <v>77000</v>
      </c>
      <c r="F11" s="251">
        <v>78000</v>
      </c>
    </row>
    <row r="12" spans="2:13" x14ac:dyDescent="0.3">
      <c r="B12" s="66" t="s">
        <v>76</v>
      </c>
      <c r="C12" s="251">
        <v>75000</v>
      </c>
      <c r="D12" s="251">
        <v>67000</v>
      </c>
      <c r="E12" s="437">
        <v>79000</v>
      </c>
      <c r="F12" s="251">
        <v>75000</v>
      </c>
    </row>
    <row r="13" spans="2:13" x14ac:dyDescent="0.3">
      <c r="B13" s="66" t="s">
        <v>77</v>
      </c>
      <c r="C13" s="251">
        <v>73000</v>
      </c>
      <c r="D13" s="251">
        <v>72000</v>
      </c>
      <c r="E13" s="437">
        <v>78000</v>
      </c>
      <c r="F13" s="251">
        <v>78000</v>
      </c>
    </row>
    <row r="14" spans="2:13" x14ac:dyDescent="0.3">
      <c r="B14" s="66" t="s">
        <v>78</v>
      </c>
      <c r="C14" s="251">
        <v>80000</v>
      </c>
      <c r="D14" s="251">
        <v>80000</v>
      </c>
      <c r="E14" s="437">
        <v>95000</v>
      </c>
      <c r="F14" s="251">
        <v>93000</v>
      </c>
    </row>
    <row r="15" spans="2:13" x14ac:dyDescent="0.3">
      <c r="B15" s="66" t="s">
        <v>79</v>
      </c>
      <c r="C15" s="251">
        <v>80000</v>
      </c>
      <c r="D15" s="251">
        <v>98000</v>
      </c>
      <c r="E15" s="437">
        <v>120000</v>
      </c>
      <c r="F15" s="251">
        <v>120000</v>
      </c>
    </row>
    <row r="16" spans="2:13" x14ac:dyDescent="0.3">
      <c r="B16" s="66" t="s">
        <v>80</v>
      </c>
      <c r="C16" s="251">
        <v>132000</v>
      </c>
      <c r="D16" s="251">
        <v>138000</v>
      </c>
      <c r="E16" s="437">
        <v>185000</v>
      </c>
      <c r="F16" s="251">
        <v>172000</v>
      </c>
    </row>
    <row r="17" spans="2:6" x14ac:dyDescent="0.3">
      <c r="B17" s="250" t="s">
        <v>0</v>
      </c>
      <c r="C17" s="252">
        <v>80000</v>
      </c>
      <c r="D17" s="252">
        <v>80000</v>
      </c>
      <c r="E17" s="434">
        <v>90000</v>
      </c>
      <c r="F17" s="252">
        <v>90000</v>
      </c>
    </row>
    <row r="18" spans="2:6" x14ac:dyDescent="0.3">
      <c r="B18" s="441"/>
      <c r="C18" s="576" t="s">
        <v>229</v>
      </c>
      <c r="D18" s="576"/>
      <c r="E18" s="576"/>
      <c r="F18" s="576"/>
    </row>
    <row r="19" spans="2:6" x14ac:dyDescent="0.3">
      <c r="B19" s="66" t="s">
        <v>95</v>
      </c>
      <c r="C19" s="251">
        <v>140000</v>
      </c>
      <c r="D19" s="251">
        <v>135000</v>
      </c>
      <c r="E19" s="438">
        <v>150000</v>
      </c>
      <c r="F19" s="251">
        <v>150000</v>
      </c>
    </row>
    <row r="20" spans="2:6" ht="14.4" customHeight="1" x14ac:dyDescent="0.3">
      <c r="B20" s="66" t="s">
        <v>72</v>
      </c>
      <c r="C20" s="251">
        <v>130000</v>
      </c>
      <c r="D20" s="251">
        <v>140000</v>
      </c>
      <c r="E20" s="437">
        <v>147000</v>
      </c>
      <c r="F20" s="251">
        <v>145000</v>
      </c>
    </row>
    <row r="21" spans="2:6" x14ac:dyDescent="0.3">
      <c r="B21" s="66" t="s">
        <v>73</v>
      </c>
      <c r="C21" s="251">
        <v>125000</v>
      </c>
      <c r="D21" s="251">
        <v>130000</v>
      </c>
      <c r="E21" s="437">
        <v>140000</v>
      </c>
      <c r="F21" s="251">
        <v>138000</v>
      </c>
    </row>
    <row r="22" spans="2:6" x14ac:dyDescent="0.3">
      <c r="B22" s="66" t="s">
        <v>74</v>
      </c>
      <c r="C22" s="251">
        <v>124000</v>
      </c>
      <c r="D22" s="251">
        <v>130000</v>
      </c>
      <c r="E22" s="437">
        <v>130000</v>
      </c>
      <c r="F22" s="251">
        <v>135000</v>
      </c>
    </row>
    <row r="23" spans="2:6" x14ac:dyDescent="0.3">
      <c r="B23" s="66" t="s">
        <v>75</v>
      </c>
      <c r="C23" s="251">
        <v>130000</v>
      </c>
      <c r="D23" s="251">
        <v>133000</v>
      </c>
      <c r="E23" s="437">
        <v>131000</v>
      </c>
      <c r="F23" s="251">
        <v>135000</v>
      </c>
    </row>
    <row r="24" spans="2:6" x14ac:dyDescent="0.3">
      <c r="B24" s="66" t="s">
        <v>76</v>
      </c>
      <c r="C24" s="251">
        <v>139000</v>
      </c>
      <c r="D24" s="251">
        <v>134000</v>
      </c>
      <c r="E24" s="437">
        <v>150000</v>
      </c>
      <c r="F24" s="251">
        <v>150000</v>
      </c>
    </row>
    <row r="25" spans="2:6" x14ac:dyDescent="0.3">
      <c r="B25" s="66" t="s">
        <v>77</v>
      </c>
      <c r="C25" s="251">
        <v>143000</v>
      </c>
      <c r="D25" s="251">
        <v>150000</v>
      </c>
      <c r="E25" s="437">
        <v>155000</v>
      </c>
      <c r="F25" s="251">
        <v>158000</v>
      </c>
    </row>
    <row r="26" spans="2:6" x14ac:dyDescent="0.3">
      <c r="B26" s="66" t="s">
        <v>78</v>
      </c>
      <c r="C26" s="251">
        <v>160000</v>
      </c>
      <c r="D26" s="251">
        <v>165000</v>
      </c>
      <c r="E26" s="437">
        <v>183000</v>
      </c>
      <c r="F26" s="251">
        <v>180000</v>
      </c>
    </row>
    <row r="27" spans="2:6" x14ac:dyDescent="0.3">
      <c r="B27" s="66" t="s">
        <v>79</v>
      </c>
      <c r="C27" s="251">
        <v>170000</v>
      </c>
      <c r="D27" s="251">
        <v>190000</v>
      </c>
      <c r="E27" s="437">
        <v>225000</v>
      </c>
      <c r="F27" s="251">
        <v>220000</v>
      </c>
    </row>
    <row r="28" spans="2:6" x14ac:dyDescent="0.3">
      <c r="B28" s="66" t="s">
        <v>80</v>
      </c>
      <c r="C28" s="251">
        <v>251000</v>
      </c>
      <c r="D28" s="251">
        <v>280000</v>
      </c>
      <c r="E28" s="437">
        <v>334000</v>
      </c>
      <c r="F28" s="251">
        <v>320000</v>
      </c>
    </row>
    <row r="29" spans="2:6" x14ac:dyDescent="0.3">
      <c r="B29" s="250" t="s">
        <v>0</v>
      </c>
      <c r="C29" s="252">
        <v>150000</v>
      </c>
      <c r="D29" s="252">
        <v>152100</v>
      </c>
      <c r="E29" s="434">
        <v>175000</v>
      </c>
      <c r="F29" s="252">
        <v>170000</v>
      </c>
    </row>
    <row r="30" spans="2:6" x14ac:dyDescent="0.3">
      <c r="B30" s="442"/>
      <c r="C30" s="576" t="s">
        <v>230</v>
      </c>
      <c r="D30" s="576"/>
      <c r="E30" s="576"/>
      <c r="F30" s="576"/>
    </row>
    <row r="31" spans="2:6" x14ac:dyDescent="0.3">
      <c r="B31" s="66" t="s">
        <v>95</v>
      </c>
      <c r="C31" s="251">
        <v>210000</v>
      </c>
      <c r="D31" s="251">
        <v>220000</v>
      </c>
      <c r="E31" s="438">
        <v>250000</v>
      </c>
      <c r="F31" s="251">
        <v>240000</v>
      </c>
    </row>
    <row r="32" spans="2:6" x14ac:dyDescent="0.3">
      <c r="B32" s="66" t="s">
        <v>72</v>
      </c>
      <c r="C32" s="251">
        <v>200000</v>
      </c>
      <c r="D32" s="251">
        <v>200000</v>
      </c>
      <c r="E32" s="437">
        <v>230000</v>
      </c>
      <c r="F32" s="251">
        <v>225000</v>
      </c>
    </row>
    <row r="33" spans="2:6" x14ac:dyDescent="0.3">
      <c r="B33" s="66" t="s">
        <v>73</v>
      </c>
      <c r="C33" s="251">
        <v>190000</v>
      </c>
      <c r="D33" s="251">
        <v>200000</v>
      </c>
      <c r="E33" s="437">
        <v>220000</v>
      </c>
      <c r="F33" s="251">
        <v>207000</v>
      </c>
    </row>
    <row r="34" spans="2:6" x14ac:dyDescent="0.3">
      <c r="B34" s="66" t="s">
        <v>74</v>
      </c>
      <c r="C34" s="251">
        <v>190000</v>
      </c>
      <c r="D34" s="251">
        <v>200000</v>
      </c>
      <c r="E34" s="437">
        <v>226000</v>
      </c>
      <c r="F34" s="251">
        <v>224000</v>
      </c>
    </row>
    <row r="35" spans="2:6" x14ac:dyDescent="0.3">
      <c r="B35" s="66" t="s">
        <v>75</v>
      </c>
      <c r="C35" s="251">
        <v>200000</v>
      </c>
      <c r="D35" s="251">
        <v>200000</v>
      </c>
      <c r="E35" s="437">
        <v>227000</v>
      </c>
      <c r="F35" s="251">
        <v>230000</v>
      </c>
    </row>
    <row r="36" spans="2:6" x14ac:dyDescent="0.3">
      <c r="B36" s="66" t="s">
        <v>76</v>
      </c>
      <c r="C36" s="251">
        <v>210000</v>
      </c>
      <c r="D36" s="251">
        <v>220000</v>
      </c>
      <c r="E36" s="437">
        <v>250000</v>
      </c>
      <c r="F36" s="251">
        <v>245000</v>
      </c>
    </row>
    <row r="37" spans="2:6" x14ac:dyDescent="0.3">
      <c r="B37" s="66" t="s">
        <v>77</v>
      </c>
      <c r="C37" s="251">
        <v>240000</v>
      </c>
      <c r="D37" s="251">
        <v>240000</v>
      </c>
      <c r="E37" s="437">
        <v>266000</v>
      </c>
      <c r="F37" s="251">
        <v>263000</v>
      </c>
    </row>
    <row r="38" spans="2:6" x14ac:dyDescent="0.3">
      <c r="B38" s="66" t="s">
        <v>78</v>
      </c>
      <c r="C38" s="251">
        <v>250000</v>
      </c>
      <c r="D38" s="251">
        <v>270000</v>
      </c>
      <c r="E38" s="437">
        <v>310000</v>
      </c>
      <c r="F38" s="251">
        <v>300000</v>
      </c>
    </row>
    <row r="39" spans="2:6" x14ac:dyDescent="0.3">
      <c r="B39" s="66" t="s">
        <v>79</v>
      </c>
      <c r="C39" s="251">
        <v>300000</v>
      </c>
      <c r="D39" s="251">
        <v>320000</v>
      </c>
      <c r="E39" s="437">
        <v>39000</v>
      </c>
      <c r="F39" s="251">
        <v>380000</v>
      </c>
    </row>
    <row r="40" spans="2:6" x14ac:dyDescent="0.3">
      <c r="B40" s="66" t="s">
        <v>80</v>
      </c>
      <c r="C40" s="251">
        <v>450000</v>
      </c>
      <c r="D40" s="251">
        <v>520000</v>
      </c>
      <c r="E40" s="437">
        <v>650000</v>
      </c>
      <c r="F40" s="251">
        <v>630000</v>
      </c>
    </row>
    <row r="41" spans="2:6" x14ac:dyDescent="0.3">
      <c r="B41" s="250" t="s">
        <v>0</v>
      </c>
      <c r="C41" s="252">
        <v>250000</v>
      </c>
      <c r="D41" s="252">
        <v>260000</v>
      </c>
      <c r="E41" s="434">
        <v>300000</v>
      </c>
      <c r="F41" s="252">
        <v>300000</v>
      </c>
    </row>
    <row r="42" spans="2:6" x14ac:dyDescent="0.3">
      <c r="B42" s="442"/>
      <c r="C42" s="576" t="s">
        <v>33</v>
      </c>
      <c r="D42" s="576"/>
      <c r="E42" s="576"/>
      <c r="F42" s="576"/>
    </row>
    <row r="43" spans="2:6" x14ac:dyDescent="0.3">
      <c r="B43" s="66" t="s">
        <v>95</v>
      </c>
      <c r="C43" s="251">
        <v>1053</v>
      </c>
      <c r="D43" s="251">
        <v>833</v>
      </c>
      <c r="E43" s="438">
        <v>710</v>
      </c>
      <c r="F43" s="251">
        <v>717</v>
      </c>
    </row>
    <row r="44" spans="2:6" x14ac:dyDescent="0.3">
      <c r="B44" s="66" t="s">
        <v>72</v>
      </c>
      <c r="C44" s="251">
        <v>1150</v>
      </c>
      <c r="D44" s="251">
        <v>1046</v>
      </c>
      <c r="E44" s="437">
        <v>1013</v>
      </c>
      <c r="F44" s="251">
        <v>1016</v>
      </c>
    </row>
    <row r="45" spans="2:6" x14ac:dyDescent="0.3">
      <c r="B45" s="66" t="s">
        <v>73</v>
      </c>
      <c r="C45" s="251">
        <v>1210</v>
      </c>
      <c r="D45" s="251">
        <v>1171</v>
      </c>
      <c r="E45" s="437">
        <v>1037</v>
      </c>
      <c r="F45" s="251">
        <v>1043</v>
      </c>
    </row>
    <row r="46" spans="2:6" x14ac:dyDescent="0.3">
      <c r="B46" s="66" t="s">
        <v>74</v>
      </c>
      <c r="C46" s="251">
        <v>1320</v>
      </c>
      <c r="D46" s="251">
        <v>1237</v>
      </c>
      <c r="E46" s="437">
        <v>1154</v>
      </c>
      <c r="F46" s="251">
        <v>1162</v>
      </c>
    </row>
    <row r="47" spans="2:6" x14ac:dyDescent="0.3">
      <c r="B47" s="66" t="s">
        <v>75</v>
      </c>
      <c r="C47" s="251">
        <v>1425</v>
      </c>
      <c r="D47" s="251">
        <v>1422</v>
      </c>
      <c r="E47" s="437">
        <v>1323</v>
      </c>
      <c r="F47" s="251">
        <v>1339</v>
      </c>
    </row>
    <row r="48" spans="2:6" x14ac:dyDescent="0.3">
      <c r="B48" s="66" t="s">
        <v>76</v>
      </c>
      <c r="C48" s="251">
        <v>1520</v>
      </c>
      <c r="D48" s="251">
        <v>1551</v>
      </c>
      <c r="E48" s="437">
        <v>1433</v>
      </c>
      <c r="F48" s="251">
        <v>1437</v>
      </c>
    </row>
    <row r="49" spans="2:6" x14ac:dyDescent="0.3">
      <c r="B49" s="66" t="s">
        <v>77</v>
      </c>
      <c r="C49" s="251">
        <v>1725</v>
      </c>
      <c r="D49" s="251">
        <v>1668</v>
      </c>
      <c r="E49" s="437">
        <v>1564</v>
      </c>
      <c r="F49" s="251">
        <v>1575</v>
      </c>
    </row>
    <row r="50" spans="2:6" x14ac:dyDescent="0.3">
      <c r="B50" s="66" t="s">
        <v>78</v>
      </c>
      <c r="C50" s="251">
        <v>1965</v>
      </c>
      <c r="D50" s="251">
        <v>1845</v>
      </c>
      <c r="E50" s="437">
        <v>1748</v>
      </c>
      <c r="F50" s="251">
        <v>1748</v>
      </c>
    </row>
    <row r="51" spans="2:6" x14ac:dyDescent="0.3">
      <c r="B51" s="66" t="s">
        <v>79</v>
      </c>
      <c r="C51" s="251">
        <v>2072</v>
      </c>
      <c r="D51" s="251">
        <v>1986</v>
      </c>
      <c r="E51" s="437">
        <v>1915</v>
      </c>
      <c r="F51" s="251">
        <v>1918</v>
      </c>
    </row>
    <row r="52" spans="2:6" x14ac:dyDescent="0.3">
      <c r="B52" s="66" t="s">
        <v>80</v>
      </c>
      <c r="C52" s="251">
        <v>2445</v>
      </c>
      <c r="D52" s="251">
        <v>2347</v>
      </c>
      <c r="E52" s="437">
        <v>2188</v>
      </c>
      <c r="F52" s="251">
        <v>2239</v>
      </c>
    </row>
    <row r="53" spans="2:6" x14ac:dyDescent="0.3">
      <c r="B53" s="250" t="s">
        <v>0</v>
      </c>
      <c r="C53" s="252">
        <v>15885</v>
      </c>
      <c r="D53" s="252">
        <v>15106</v>
      </c>
      <c r="E53" s="434">
        <v>14085</v>
      </c>
      <c r="F53" s="252">
        <v>14194</v>
      </c>
    </row>
    <row r="54" spans="2:6" x14ac:dyDescent="0.3">
      <c r="B54" s="442"/>
      <c r="C54" s="576" t="s">
        <v>34</v>
      </c>
      <c r="D54" s="576"/>
      <c r="E54" s="576"/>
      <c r="F54" s="576"/>
    </row>
    <row r="55" spans="2:6" x14ac:dyDescent="0.3">
      <c r="B55" s="66" t="s">
        <v>95</v>
      </c>
      <c r="C55" s="251">
        <v>1124000</v>
      </c>
      <c r="D55" s="251">
        <v>991000</v>
      </c>
      <c r="E55" s="438">
        <v>905000</v>
      </c>
      <c r="F55" s="251">
        <v>885000</v>
      </c>
    </row>
    <row r="56" spans="2:6" x14ac:dyDescent="0.3">
      <c r="B56" s="66" t="s">
        <v>72</v>
      </c>
      <c r="C56" s="251">
        <v>1223000</v>
      </c>
      <c r="D56" s="251">
        <v>1200000</v>
      </c>
      <c r="E56" s="437">
        <v>1221000</v>
      </c>
      <c r="F56" s="251">
        <v>1215000</v>
      </c>
    </row>
    <row r="57" spans="2:6" x14ac:dyDescent="0.3">
      <c r="B57" s="66" t="s">
        <v>73</v>
      </c>
      <c r="C57" s="251">
        <v>1311000</v>
      </c>
      <c r="D57" s="251">
        <v>1272000</v>
      </c>
      <c r="E57" s="437">
        <v>1271000</v>
      </c>
      <c r="F57" s="251">
        <v>1264000</v>
      </c>
    </row>
    <row r="58" spans="2:6" x14ac:dyDescent="0.3">
      <c r="B58" s="66" t="s">
        <v>74</v>
      </c>
      <c r="C58" s="251">
        <v>1440000</v>
      </c>
      <c r="D58" s="251">
        <v>1408000</v>
      </c>
      <c r="E58" s="437">
        <v>1441000</v>
      </c>
      <c r="F58" s="251">
        <v>1467000</v>
      </c>
    </row>
    <row r="59" spans="2:6" x14ac:dyDescent="0.3">
      <c r="B59" s="66" t="s">
        <v>75</v>
      </c>
      <c r="C59" s="251">
        <v>1626000</v>
      </c>
      <c r="D59" s="251">
        <v>1681000</v>
      </c>
      <c r="E59" s="437">
        <v>1709000</v>
      </c>
      <c r="F59" s="251">
        <v>1718000</v>
      </c>
    </row>
    <row r="60" spans="2:6" x14ac:dyDescent="0.3">
      <c r="B60" s="66" t="s">
        <v>76</v>
      </c>
      <c r="C60" s="251">
        <v>1696000</v>
      </c>
      <c r="D60" s="251">
        <v>1828000</v>
      </c>
      <c r="E60" s="437">
        <v>1884000</v>
      </c>
      <c r="F60" s="251">
        <v>1892000</v>
      </c>
    </row>
    <row r="61" spans="2:6" x14ac:dyDescent="0.3">
      <c r="B61" s="66" t="s">
        <v>77</v>
      </c>
      <c r="C61" s="251">
        <v>1949000</v>
      </c>
      <c r="D61" s="251">
        <v>1977000</v>
      </c>
      <c r="E61" s="437">
        <v>2000000</v>
      </c>
      <c r="F61" s="251">
        <v>1984000</v>
      </c>
    </row>
    <row r="62" spans="2:6" x14ac:dyDescent="0.3">
      <c r="B62" s="66" t="s">
        <v>78</v>
      </c>
      <c r="C62" s="251">
        <v>2119000</v>
      </c>
      <c r="D62" s="251">
        <v>2126000</v>
      </c>
      <c r="E62" s="437">
        <v>2182000</v>
      </c>
      <c r="F62" s="251">
        <v>2180000</v>
      </c>
    </row>
    <row r="63" spans="2:6" x14ac:dyDescent="0.3">
      <c r="B63" s="66" t="s">
        <v>79</v>
      </c>
      <c r="C63" s="251">
        <v>2157000</v>
      </c>
      <c r="D63" s="251">
        <v>2236000</v>
      </c>
      <c r="E63" s="437">
        <v>2269000</v>
      </c>
      <c r="F63" s="251">
        <v>2271000</v>
      </c>
    </row>
    <row r="64" spans="2:6" x14ac:dyDescent="0.3">
      <c r="B64" s="66" t="s">
        <v>80</v>
      </c>
      <c r="C64" s="251">
        <v>2260000</v>
      </c>
      <c r="D64" s="251">
        <v>2331000</v>
      </c>
      <c r="E64" s="437">
        <v>2336000</v>
      </c>
      <c r="F64" s="251">
        <v>2344000</v>
      </c>
    </row>
    <row r="65" spans="2:6" x14ac:dyDescent="0.3">
      <c r="B65" s="67" t="s">
        <v>0</v>
      </c>
      <c r="C65" s="343">
        <v>16905000</v>
      </c>
      <c r="D65" s="343">
        <v>17048000</v>
      </c>
      <c r="E65" s="434">
        <v>17215000</v>
      </c>
      <c r="F65" s="343">
        <v>17221000</v>
      </c>
    </row>
    <row r="66" spans="2:6" x14ac:dyDescent="0.3">
      <c r="B66" s="432" t="s">
        <v>208</v>
      </c>
    </row>
    <row r="67" spans="2:6" x14ac:dyDescent="0.3">
      <c r="B67" s="433" t="s">
        <v>96</v>
      </c>
    </row>
    <row r="68" spans="2:6" x14ac:dyDescent="0.3">
      <c r="B68" s="21" t="s">
        <v>139</v>
      </c>
    </row>
    <row r="69" spans="2:6" x14ac:dyDescent="0.3">
      <c r="B69" s="21" t="s">
        <v>266</v>
      </c>
    </row>
  </sheetData>
  <mergeCells count="7">
    <mergeCell ref="B3:F3"/>
    <mergeCell ref="C30:F30"/>
    <mergeCell ref="C42:F42"/>
    <mergeCell ref="C54:F54"/>
    <mergeCell ref="B4:F4"/>
    <mergeCell ref="C6:F6"/>
    <mergeCell ref="C18:F18"/>
  </mergeCells>
  <hyperlinks>
    <hyperlink ref="F2" location="Contents!A1" display="Back to contents" xr:uid="{00000000-0004-0000-0C00-000000000000}"/>
  </hyperlinks>
  <pageMargins left="0.23622047244094491" right="0.23622047244094491"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AF91"/>
  <sheetViews>
    <sheetView showGridLines="0" zoomScaleNormal="100" workbookViewId="0"/>
  </sheetViews>
  <sheetFormatPr defaultRowHeight="14.4" x14ac:dyDescent="0.3"/>
  <cols>
    <col min="1" max="1" width="1.6640625" customWidth="1"/>
    <col min="2" max="2" width="19.44140625" customWidth="1"/>
    <col min="3" max="4" width="10.33203125" customWidth="1"/>
    <col min="5" max="5" width="10.21875" customWidth="1"/>
    <col min="6" max="6" width="10.5546875" customWidth="1"/>
    <col min="7" max="7" width="10.88671875" customWidth="1"/>
    <col min="8" max="8" width="10.77734375" customWidth="1"/>
    <col min="9" max="9" width="10.33203125" customWidth="1"/>
    <col min="10" max="10" width="7.6640625" customWidth="1"/>
    <col min="11" max="11" width="2.44140625" customWidth="1"/>
    <col min="12" max="12" width="10.6640625" customWidth="1"/>
    <col min="13" max="13" width="11.33203125" customWidth="1"/>
    <col min="14" max="14" width="9.6640625" customWidth="1"/>
    <col min="15" max="15" width="10.33203125" customWidth="1"/>
    <col min="16" max="16" width="7.6640625" customWidth="1"/>
    <col min="17" max="17" width="2.5546875" customWidth="1"/>
    <col min="18" max="19" width="10.6640625" customWidth="1"/>
    <col min="20" max="20" width="9.6640625" customWidth="1"/>
    <col min="21" max="21" width="10.33203125" customWidth="1"/>
    <col min="22" max="22" width="8" customWidth="1"/>
    <col min="23" max="23" width="2.6640625" customWidth="1"/>
    <col min="24" max="25" width="10.6640625" customWidth="1"/>
    <col min="26" max="26" width="9.6640625" customWidth="1"/>
    <col min="27" max="27" width="10.33203125" customWidth="1"/>
    <col min="28" max="28" width="7.88671875" customWidth="1"/>
    <col min="29" max="29" width="3" customWidth="1"/>
    <col min="30" max="30" width="10.6640625" customWidth="1"/>
    <col min="31" max="31" width="9.5546875" customWidth="1"/>
    <col min="32" max="32" width="9.6640625" customWidth="1"/>
  </cols>
  <sheetData>
    <row r="1" spans="1:32" x14ac:dyDescent="0.3">
      <c r="A1" s="226"/>
    </row>
    <row r="2" spans="1:32" ht="15.6" x14ac:dyDescent="0.3">
      <c r="A2" s="32"/>
      <c r="B2" s="68" t="s">
        <v>212</v>
      </c>
      <c r="C2" s="32"/>
      <c r="D2" s="32"/>
      <c r="E2" s="32"/>
      <c r="F2" s="32"/>
      <c r="G2" s="32"/>
      <c r="H2" s="34" t="s">
        <v>155</v>
      </c>
      <c r="I2" s="32"/>
      <c r="J2" s="32"/>
      <c r="K2" s="32"/>
      <c r="L2" s="32"/>
      <c r="M2" s="32"/>
      <c r="N2" s="32"/>
      <c r="O2" s="32"/>
      <c r="P2" s="32"/>
      <c r="Q2" s="32"/>
      <c r="R2" s="32"/>
      <c r="S2" s="32"/>
      <c r="T2" s="32"/>
      <c r="U2" s="32"/>
      <c r="V2" s="32"/>
      <c r="W2" s="32"/>
      <c r="X2" s="32"/>
      <c r="Y2" s="32"/>
      <c r="Z2" s="32"/>
      <c r="AA2" s="32"/>
      <c r="AB2" s="32"/>
      <c r="AC2" s="32"/>
      <c r="AD2" s="32"/>
      <c r="AE2" s="32"/>
    </row>
    <row r="3" spans="1:32" ht="17.399999999999999" x14ac:dyDescent="0.3">
      <c r="A3" s="32"/>
      <c r="B3" s="68" t="s">
        <v>214</v>
      </c>
      <c r="C3" s="69"/>
      <c r="D3" s="69"/>
      <c r="E3" s="69"/>
      <c r="F3" s="69"/>
      <c r="G3" s="69"/>
      <c r="H3" s="69"/>
      <c r="I3" s="69"/>
      <c r="J3" s="69"/>
      <c r="K3" s="69"/>
      <c r="L3" s="69"/>
      <c r="M3" s="69"/>
      <c r="N3" s="69"/>
      <c r="O3" s="32"/>
      <c r="P3" s="32"/>
      <c r="Q3" s="32"/>
      <c r="R3" s="32"/>
      <c r="S3" s="32"/>
      <c r="T3" s="32"/>
      <c r="U3" s="32"/>
      <c r="V3" s="32"/>
      <c r="W3" s="32"/>
      <c r="X3" s="32"/>
      <c r="Y3" s="32"/>
      <c r="Z3" s="32"/>
      <c r="AA3" s="32"/>
      <c r="AB3" s="32"/>
      <c r="AC3" s="32"/>
      <c r="AD3" s="32"/>
      <c r="AE3" s="32"/>
      <c r="AF3" s="32"/>
    </row>
    <row r="4" spans="1:32" s="185" customFormat="1" ht="15.6" x14ac:dyDescent="0.3">
      <c r="A4" s="32"/>
      <c r="B4" s="391" t="s">
        <v>197</v>
      </c>
      <c r="C4" s="69"/>
      <c r="D4" s="69"/>
      <c r="E4" s="69"/>
      <c r="F4" s="69"/>
      <c r="G4" s="69"/>
      <c r="H4" s="69"/>
      <c r="I4" s="69"/>
      <c r="J4" s="69"/>
      <c r="K4" s="69"/>
      <c r="L4" s="69"/>
      <c r="M4" s="69"/>
      <c r="N4" s="69"/>
      <c r="O4" s="32"/>
      <c r="P4" s="32"/>
      <c r="Q4" s="32"/>
      <c r="R4" s="32"/>
      <c r="S4" s="32"/>
      <c r="T4" s="32"/>
      <c r="U4" s="32"/>
      <c r="V4" s="32"/>
      <c r="W4" s="32"/>
      <c r="X4" s="32"/>
      <c r="Y4" s="32"/>
      <c r="Z4" s="32"/>
      <c r="AA4" s="32"/>
      <c r="AB4" s="32"/>
      <c r="AC4" s="32"/>
      <c r="AD4" s="32"/>
      <c r="AE4" s="32"/>
      <c r="AF4" s="32"/>
    </row>
    <row r="5" spans="1:32" ht="36.6" x14ac:dyDescent="0.3">
      <c r="A5" s="32"/>
      <c r="B5" s="255"/>
      <c r="C5" s="385" t="s">
        <v>188</v>
      </c>
      <c r="D5" s="385" t="s">
        <v>189</v>
      </c>
      <c r="E5" s="385" t="s">
        <v>190</v>
      </c>
      <c r="F5" s="379" t="s">
        <v>191</v>
      </c>
      <c r="G5" s="385" t="s">
        <v>192</v>
      </c>
      <c r="H5" s="386" t="s">
        <v>193</v>
      </c>
      <c r="I5" s="30"/>
      <c r="J5" s="30"/>
      <c r="K5" s="72"/>
      <c r="L5" s="30"/>
      <c r="M5" s="30"/>
      <c r="N5" s="30"/>
      <c r="O5" s="30"/>
      <c r="P5" s="30"/>
      <c r="Q5" s="71"/>
      <c r="R5" s="30"/>
      <c r="S5" s="30"/>
      <c r="T5" s="30"/>
      <c r="U5" s="30"/>
      <c r="V5" s="30"/>
      <c r="W5" s="72"/>
      <c r="X5" s="30"/>
      <c r="Y5" s="30"/>
      <c r="Z5" s="30"/>
      <c r="AA5" s="30"/>
      <c r="AB5" s="30"/>
      <c r="AC5" s="72"/>
      <c r="AD5" s="30"/>
      <c r="AE5" s="30"/>
      <c r="AF5" s="30"/>
    </row>
    <row r="6" spans="1:32" x14ac:dyDescent="0.3">
      <c r="A6" s="32"/>
      <c r="B6" s="414"/>
      <c r="C6" s="576" t="s">
        <v>85</v>
      </c>
      <c r="D6" s="576"/>
      <c r="E6" s="576"/>
      <c r="F6" s="576"/>
      <c r="G6" s="576"/>
      <c r="H6" s="576"/>
      <c r="I6" s="30"/>
      <c r="J6" s="30"/>
      <c r="K6" s="72"/>
      <c r="L6" s="30"/>
      <c r="M6" s="30"/>
      <c r="N6" s="30"/>
      <c r="O6" s="30"/>
      <c r="P6" s="30"/>
      <c r="Q6" s="71"/>
      <c r="R6" s="30"/>
      <c r="S6" s="30"/>
      <c r="T6" s="30"/>
      <c r="U6" s="30"/>
      <c r="V6" s="30"/>
      <c r="W6" s="72"/>
      <c r="X6" s="30"/>
      <c r="Y6" s="30"/>
      <c r="Z6" s="30"/>
      <c r="AA6" s="30"/>
      <c r="AB6" s="30"/>
      <c r="AC6" s="72"/>
      <c r="AD6" s="30"/>
      <c r="AE6" s="30"/>
      <c r="AF6" s="30"/>
    </row>
    <row r="7" spans="1:32" x14ac:dyDescent="0.3">
      <c r="A7" s="32"/>
      <c r="B7" s="70" t="s">
        <v>14</v>
      </c>
      <c r="C7" s="313">
        <v>66</v>
      </c>
      <c r="D7" s="313">
        <v>65</v>
      </c>
      <c r="E7" s="313">
        <v>64</v>
      </c>
      <c r="F7" s="313">
        <v>60</v>
      </c>
      <c r="G7" s="443">
        <v>62</v>
      </c>
      <c r="H7" s="342">
        <v>62</v>
      </c>
      <c r="I7" s="30"/>
      <c r="J7" s="30"/>
      <c r="K7" s="72"/>
      <c r="L7" s="30"/>
      <c r="M7" s="30"/>
      <c r="N7" s="30"/>
      <c r="O7" s="30"/>
      <c r="P7" s="30"/>
      <c r="Q7" s="71"/>
      <c r="R7" s="30"/>
      <c r="S7" s="30"/>
      <c r="T7" s="30"/>
      <c r="U7" s="30"/>
      <c r="V7" s="30"/>
      <c r="W7" s="72"/>
      <c r="X7" s="30"/>
      <c r="Y7" s="30"/>
      <c r="Z7" s="30"/>
      <c r="AA7" s="30"/>
      <c r="AB7" s="30"/>
      <c r="AC7" s="72"/>
      <c r="AD7" s="30"/>
      <c r="AE7" s="30"/>
      <c r="AF7" s="30"/>
    </row>
    <row r="8" spans="1:32" x14ac:dyDescent="0.3">
      <c r="A8" s="32"/>
      <c r="B8" s="70" t="s">
        <v>15</v>
      </c>
      <c r="C8" s="313">
        <v>70</v>
      </c>
      <c r="D8" s="313">
        <v>70</v>
      </c>
      <c r="E8" s="313">
        <v>69</v>
      </c>
      <c r="F8" s="313">
        <v>67</v>
      </c>
      <c r="G8" s="412">
        <v>67</v>
      </c>
      <c r="H8" s="336">
        <v>67</v>
      </c>
      <c r="I8" s="30"/>
      <c r="J8" s="30"/>
      <c r="K8" s="72"/>
      <c r="L8" s="30"/>
      <c r="M8" s="30"/>
      <c r="N8" s="30"/>
      <c r="O8" s="30"/>
      <c r="P8" s="30"/>
      <c r="Q8" s="71"/>
      <c r="R8" s="30"/>
      <c r="S8" s="30"/>
      <c r="T8" s="30"/>
      <c r="U8" s="30"/>
      <c r="V8" s="30"/>
      <c r="W8" s="72"/>
      <c r="X8" s="30"/>
      <c r="Y8" s="30"/>
      <c r="Z8" s="30"/>
      <c r="AA8" s="30"/>
      <c r="AB8" s="30"/>
      <c r="AC8" s="72"/>
      <c r="AD8" s="30"/>
      <c r="AE8" s="30"/>
      <c r="AF8" s="30"/>
    </row>
    <row r="9" spans="1:32" x14ac:dyDescent="0.3">
      <c r="A9" s="32"/>
      <c r="B9" s="70" t="s">
        <v>16</v>
      </c>
      <c r="C9" s="313">
        <v>70</v>
      </c>
      <c r="D9" s="313">
        <v>70</v>
      </c>
      <c r="E9" s="313">
        <v>70</v>
      </c>
      <c r="F9" s="313">
        <v>68</v>
      </c>
      <c r="G9" s="412">
        <v>67</v>
      </c>
      <c r="H9" s="336">
        <v>66</v>
      </c>
      <c r="I9" s="30"/>
      <c r="J9" s="30"/>
      <c r="K9" s="72"/>
      <c r="L9" s="30"/>
      <c r="M9" s="30"/>
      <c r="N9" s="30"/>
      <c r="O9" s="30"/>
      <c r="P9" s="30"/>
      <c r="Q9" s="71"/>
      <c r="R9" s="30"/>
      <c r="S9" s="30"/>
      <c r="T9" s="30"/>
      <c r="U9" s="30"/>
      <c r="V9" s="30"/>
      <c r="W9" s="72"/>
      <c r="X9" s="30"/>
      <c r="Y9" s="30"/>
      <c r="Z9" s="30"/>
      <c r="AA9" s="30"/>
      <c r="AB9" s="30"/>
      <c r="AC9" s="72"/>
      <c r="AD9" s="30"/>
      <c r="AE9" s="30"/>
      <c r="AF9" s="30"/>
    </row>
    <row r="10" spans="1:32" x14ac:dyDescent="0.3">
      <c r="A10" s="32"/>
      <c r="B10" s="70" t="s">
        <v>17</v>
      </c>
      <c r="C10" s="313">
        <v>73</v>
      </c>
      <c r="D10" s="313">
        <v>72</v>
      </c>
      <c r="E10" s="313">
        <v>72</v>
      </c>
      <c r="F10" s="313">
        <v>70</v>
      </c>
      <c r="G10" s="412">
        <v>68</v>
      </c>
      <c r="H10" s="336">
        <v>67</v>
      </c>
      <c r="I10" s="30"/>
      <c r="J10" s="30"/>
      <c r="K10" s="72"/>
      <c r="L10" s="30"/>
      <c r="M10" s="30"/>
      <c r="N10" s="30"/>
      <c r="O10" s="30"/>
      <c r="P10" s="30"/>
      <c r="Q10" s="71"/>
      <c r="R10" s="30"/>
      <c r="S10" s="30"/>
      <c r="T10" s="30"/>
      <c r="U10" s="30"/>
      <c r="V10" s="30"/>
      <c r="W10" s="72"/>
      <c r="X10" s="30"/>
      <c r="Y10" s="30"/>
      <c r="Z10" s="30"/>
      <c r="AA10" s="30"/>
      <c r="AB10" s="30"/>
      <c r="AC10" s="72"/>
      <c r="AD10" s="30"/>
      <c r="AE10" s="30"/>
      <c r="AF10" s="30"/>
    </row>
    <row r="11" spans="1:32" x14ac:dyDescent="0.3">
      <c r="A11" s="32"/>
      <c r="B11" s="70" t="s">
        <v>18</v>
      </c>
      <c r="C11" s="313">
        <v>70</v>
      </c>
      <c r="D11" s="313">
        <v>72</v>
      </c>
      <c r="E11" s="313">
        <v>70</v>
      </c>
      <c r="F11" s="313">
        <v>66</v>
      </c>
      <c r="G11" s="412">
        <v>67</v>
      </c>
      <c r="H11" s="336">
        <v>67</v>
      </c>
      <c r="I11" s="30"/>
      <c r="J11" s="30"/>
      <c r="K11" s="72"/>
      <c r="L11" s="30"/>
      <c r="M11" s="30"/>
      <c r="N11" s="30"/>
      <c r="O11" s="30"/>
      <c r="P11" s="30"/>
      <c r="Q11" s="71"/>
      <c r="R11" s="30"/>
      <c r="S11" s="30"/>
      <c r="T11" s="30"/>
      <c r="U11" s="30"/>
      <c r="V11" s="30"/>
      <c r="W11" s="72"/>
      <c r="X11" s="30"/>
      <c r="Y11" s="30"/>
      <c r="Z11" s="30"/>
      <c r="AA11" s="30"/>
      <c r="AB11" s="30"/>
      <c r="AC11" s="72"/>
      <c r="AD11" s="30"/>
      <c r="AE11" s="30"/>
      <c r="AF11" s="30"/>
    </row>
    <row r="12" spans="1:32" x14ac:dyDescent="0.3">
      <c r="A12" s="32"/>
      <c r="B12" s="70" t="s">
        <v>19</v>
      </c>
      <c r="C12" s="313">
        <v>74</v>
      </c>
      <c r="D12" s="313">
        <v>74</v>
      </c>
      <c r="E12" s="313">
        <v>73</v>
      </c>
      <c r="F12" s="313">
        <v>69</v>
      </c>
      <c r="G12" s="412">
        <v>70</v>
      </c>
      <c r="H12" s="336">
        <v>70</v>
      </c>
      <c r="I12" s="30"/>
      <c r="J12" s="30"/>
      <c r="K12" s="72"/>
      <c r="L12" s="30"/>
      <c r="M12" s="30"/>
      <c r="N12" s="30"/>
      <c r="O12" s="30"/>
      <c r="P12" s="30"/>
      <c r="Q12" s="71"/>
      <c r="R12" s="30"/>
      <c r="S12" s="30"/>
      <c r="T12" s="30"/>
      <c r="U12" s="30"/>
      <c r="V12" s="30"/>
      <c r="W12" s="72"/>
      <c r="X12" s="30"/>
      <c r="Y12" s="30"/>
      <c r="Z12" s="30"/>
      <c r="AA12" s="30"/>
      <c r="AB12" s="30"/>
      <c r="AC12" s="72"/>
      <c r="AD12" s="30"/>
      <c r="AE12" s="30"/>
      <c r="AF12" s="30"/>
    </row>
    <row r="13" spans="1:32" x14ac:dyDescent="0.3">
      <c r="A13" s="32"/>
      <c r="B13" s="70" t="s">
        <v>20</v>
      </c>
      <c r="C13" s="313">
        <v>58</v>
      </c>
      <c r="D13" s="313">
        <v>61</v>
      </c>
      <c r="E13" s="313">
        <v>61</v>
      </c>
      <c r="F13" s="313">
        <v>59</v>
      </c>
      <c r="G13" s="412">
        <v>61</v>
      </c>
      <c r="H13" s="336">
        <v>60</v>
      </c>
      <c r="I13" s="30"/>
      <c r="J13" s="30"/>
      <c r="K13" s="72"/>
      <c r="L13" s="30"/>
      <c r="M13" s="30"/>
      <c r="N13" s="30"/>
      <c r="O13" s="30"/>
      <c r="P13" s="30"/>
      <c r="Q13" s="71"/>
      <c r="R13" s="30"/>
      <c r="S13" s="30"/>
      <c r="T13" s="30"/>
      <c r="U13" s="30"/>
      <c r="V13" s="30"/>
      <c r="W13" s="72"/>
      <c r="X13" s="30"/>
      <c r="Y13" s="30"/>
      <c r="Z13" s="30"/>
      <c r="AA13" s="30"/>
      <c r="AB13" s="30"/>
      <c r="AC13" s="72"/>
      <c r="AD13" s="30"/>
      <c r="AE13" s="30"/>
      <c r="AF13" s="30"/>
    </row>
    <row r="14" spans="1:32" x14ac:dyDescent="0.3">
      <c r="A14" s="32"/>
      <c r="B14" s="70" t="s">
        <v>21</v>
      </c>
      <c r="C14" s="313">
        <v>75</v>
      </c>
      <c r="D14" s="313">
        <v>75</v>
      </c>
      <c r="E14" s="313">
        <v>75</v>
      </c>
      <c r="F14" s="313">
        <v>73</v>
      </c>
      <c r="G14" s="412">
        <v>72</v>
      </c>
      <c r="H14" s="336">
        <v>72</v>
      </c>
      <c r="I14" s="30"/>
      <c r="J14" s="30"/>
      <c r="K14" s="75"/>
      <c r="L14" s="30"/>
      <c r="M14" s="30"/>
      <c r="N14" s="30"/>
      <c r="O14" s="30"/>
      <c r="P14" s="30"/>
      <c r="Q14" s="74"/>
      <c r="R14" s="30"/>
      <c r="S14" s="30"/>
      <c r="T14" s="30"/>
      <c r="U14" s="30"/>
      <c r="V14" s="30"/>
      <c r="W14" s="75"/>
      <c r="X14" s="30"/>
      <c r="Y14" s="30"/>
      <c r="Z14" s="30"/>
      <c r="AA14" s="30"/>
      <c r="AB14" s="30"/>
      <c r="AC14" s="75"/>
      <c r="AD14" s="30"/>
      <c r="AE14" s="30"/>
      <c r="AF14" s="30"/>
    </row>
    <row r="15" spans="1:32" x14ac:dyDescent="0.3">
      <c r="A15" s="32"/>
      <c r="B15" s="70" t="s">
        <v>22</v>
      </c>
      <c r="C15" s="313">
        <v>74</v>
      </c>
      <c r="D15" s="313">
        <v>73</v>
      </c>
      <c r="E15" s="313">
        <v>74</v>
      </c>
      <c r="F15" s="313">
        <v>73</v>
      </c>
      <c r="G15" s="412">
        <v>73</v>
      </c>
      <c r="H15" s="336">
        <v>74</v>
      </c>
      <c r="I15" s="30"/>
      <c r="J15" s="30"/>
      <c r="K15" s="72"/>
      <c r="L15" s="30"/>
      <c r="M15" s="30"/>
      <c r="N15" s="30"/>
      <c r="O15" s="30"/>
      <c r="P15" s="30"/>
      <c r="Q15" s="71"/>
      <c r="R15" s="30"/>
      <c r="S15" s="30"/>
      <c r="T15" s="30"/>
      <c r="U15" s="30"/>
      <c r="V15" s="30"/>
      <c r="W15" s="72"/>
      <c r="X15" s="30"/>
      <c r="Y15" s="30"/>
      <c r="Z15" s="30"/>
      <c r="AA15" s="30"/>
      <c r="AB15" s="30"/>
      <c r="AC15" s="72"/>
      <c r="AD15" s="30"/>
      <c r="AE15" s="30"/>
      <c r="AF15" s="30"/>
    </row>
    <row r="16" spans="1:32" x14ac:dyDescent="0.3">
      <c r="A16" s="32"/>
      <c r="B16" s="73" t="s">
        <v>135</v>
      </c>
      <c r="C16" s="335">
        <v>70</v>
      </c>
      <c r="D16" s="335">
        <v>70</v>
      </c>
      <c r="E16" s="335">
        <v>70</v>
      </c>
      <c r="F16" s="313">
        <v>68</v>
      </c>
      <c r="G16" s="444">
        <v>68</v>
      </c>
      <c r="H16" s="252">
        <v>68</v>
      </c>
      <c r="I16" s="30"/>
      <c r="J16" s="30"/>
      <c r="K16" s="72"/>
      <c r="L16" s="30"/>
      <c r="M16" s="30"/>
      <c r="N16" s="30"/>
      <c r="O16" s="30"/>
      <c r="P16" s="30"/>
      <c r="Q16" s="71"/>
      <c r="R16" s="30"/>
      <c r="S16" s="30"/>
      <c r="T16" s="30"/>
      <c r="U16" s="30"/>
      <c r="V16" s="30"/>
      <c r="W16" s="72"/>
      <c r="X16" s="30"/>
      <c r="Y16" s="30"/>
      <c r="Z16" s="30"/>
      <c r="AA16" s="30"/>
      <c r="AB16" s="30"/>
      <c r="AC16" s="72"/>
      <c r="AD16" s="30"/>
      <c r="AE16" s="30"/>
      <c r="AF16" s="30"/>
    </row>
    <row r="17" spans="1:32" x14ac:dyDescent="0.3">
      <c r="A17" s="32"/>
      <c r="B17" s="76" t="s">
        <v>136</v>
      </c>
      <c r="C17" s="313">
        <v>74</v>
      </c>
      <c r="D17" s="313">
        <v>72</v>
      </c>
      <c r="E17" s="313">
        <v>71</v>
      </c>
      <c r="F17" s="313">
        <v>69</v>
      </c>
      <c r="G17" s="412">
        <v>68</v>
      </c>
      <c r="H17" s="336">
        <v>69</v>
      </c>
      <c r="I17" s="30"/>
      <c r="J17" s="30"/>
      <c r="K17" s="75"/>
      <c r="L17" s="30"/>
      <c r="M17" s="30"/>
      <c r="N17" s="30"/>
      <c r="O17" s="30"/>
      <c r="P17" s="30"/>
      <c r="Q17" s="74"/>
      <c r="R17" s="30"/>
      <c r="S17" s="30"/>
      <c r="T17" s="30"/>
      <c r="U17" s="30"/>
      <c r="V17" s="30"/>
      <c r="W17" s="75"/>
      <c r="X17" s="30"/>
      <c r="Y17" s="30"/>
      <c r="Z17" s="30"/>
      <c r="AA17" s="30"/>
      <c r="AB17" s="30"/>
      <c r="AC17" s="75"/>
      <c r="AD17" s="30"/>
      <c r="AE17" s="30"/>
      <c r="AF17" s="30"/>
    </row>
    <row r="18" spans="1:32" x14ac:dyDescent="0.3">
      <c r="A18" s="32"/>
      <c r="B18" s="76" t="s">
        <v>137</v>
      </c>
      <c r="C18" s="313">
        <v>66</v>
      </c>
      <c r="D18" s="313">
        <v>66</v>
      </c>
      <c r="E18" s="313">
        <v>66</v>
      </c>
      <c r="F18" s="313">
        <v>66</v>
      </c>
      <c r="G18" s="412">
        <v>67</v>
      </c>
      <c r="H18" s="336">
        <v>66</v>
      </c>
      <c r="I18" s="78"/>
      <c r="J18" s="78"/>
      <c r="K18" s="78"/>
      <c r="L18" s="78"/>
      <c r="M18" s="78"/>
      <c r="N18" s="78"/>
      <c r="O18" s="79"/>
      <c r="P18" s="79"/>
      <c r="Q18" s="79"/>
      <c r="R18" s="79"/>
      <c r="S18" s="80"/>
      <c r="T18" s="80"/>
      <c r="U18" s="80"/>
      <c r="V18" s="80"/>
      <c r="W18" s="80"/>
      <c r="X18" s="79"/>
      <c r="Y18" s="79"/>
      <c r="Z18" s="79"/>
      <c r="AA18" s="80"/>
      <c r="AB18" s="32"/>
      <c r="AC18" s="32"/>
      <c r="AD18" s="32"/>
      <c r="AE18" s="32"/>
      <c r="AF18" s="32"/>
    </row>
    <row r="19" spans="1:32" x14ac:dyDescent="0.3">
      <c r="A19" s="32"/>
      <c r="B19" s="73" t="s">
        <v>138</v>
      </c>
      <c r="C19" s="335">
        <v>70</v>
      </c>
      <c r="D19" s="335">
        <v>70</v>
      </c>
      <c r="E19" s="335">
        <v>70</v>
      </c>
      <c r="F19" s="335">
        <v>68</v>
      </c>
      <c r="G19" s="445">
        <v>68</v>
      </c>
      <c r="H19" s="346">
        <v>68</v>
      </c>
      <c r="I19" s="32"/>
      <c r="J19" s="32"/>
      <c r="K19" s="32"/>
      <c r="L19" s="32"/>
      <c r="M19" s="32"/>
      <c r="N19" s="81"/>
      <c r="O19" s="32"/>
      <c r="P19" s="32"/>
      <c r="Q19" s="32"/>
      <c r="R19" s="32"/>
      <c r="S19" s="32"/>
      <c r="T19" s="81"/>
      <c r="U19" s="32"/>
      <c r="V19" s="32"/>
      <c r="W19" s="32"/>
      <c r="X19" s="32"/>
      <c r="Y19" s="81"/>
      <c r="Z19" s="81"/>
      <c r="AA19" s="32"/>
      <c r="AB19" s="32"/>
      <c r="AC19" s="32"/>
      <c r="AD19" s="32"/>
      <c r="AE19" s="32"/>
      <c r="AF19" s="32"/>
    </row>
    <row r="20" spans="1:32" x14ac:dyDescent="0.3">
      <c r="A20" s="32"/>
      <c r="B20" s="439"/>
      <c r="C20" s="576" t="s">
        <v>179</v>
      </c>
      <c r="D20" s="576"/>
      <c r="E20" s="576"/>
      <c r="F20" s="576"/>
      <c r="G20" s="576"/>
      <c r="H20" s="576"/>
      <c r="I20" s="82"/>
      <c r="J20" s="82"/>
      <c r="K20" s="82"/>
      <c r="L20" s="32"/>
      <c r="M20" s="32"/>
      <c r="N20" s="81"/>
      <c r="O20" s="32"/>
      <c r="P20" s="32"/>
      <c r="Q20" s="32"/>
      <c r="R20" s="32"/>
      <c r="S20" s="32"/>
      <c r="T20" s="81"/>
      <c r="U20" s="32"/>
      <c r="V20" s="32"/>
      <c r="W20" s="32"/>
      <c r="X20" s="32"/>
      <c r="Y20" s="81"/>
      <c r="Z20" s="81"/>
      <c r="AA20" s="32"/>
      <c r="AB20" s="32"/>
      <c r="AC20" s="32"/>
      <c r="AD20" s="32"/>
      <c r="AE20" s="32"/>
      <c r="AF20" s="32"/>
    </row>
    <row r="21" spans="1:32" x14ac:dyDescent="0.3">
      <c r="B21" s="70" t="s">
        <v>14</v>
      </c>
      <c r="C21" s="336">
        <v>1380</v>
      </c>
      <c r="D21" s="336">
        <v>960</v>
      </c>
      <c r="E21" s="336">
        <v>1040</v>
      </c>
      <c r="F21" s="336">
        <v>923</v>
      </c>
      <c r="G21" s="446">
        <v>876</v>
      </c>
      <c r="H21" s="342">
        <v>877</v>
      </c>
    </row>
    <row r="22" spans="1:32" ht="14.4" customHeight="1" x14ac:dyDescent="0.3">
      <c r="B22" s="70" t="s">
        <v>15</v>
      </c>
      <c r="C22" s="336">
        <v>3575</v>
      </c>
      <c r="D22" s="336">
        <v>2336</v>
      </c>
      <c r="E22" s="336">
        <v>2514</v>
      </c>
      <c r="F22" s="336">
        <v>2383</v>
      </c>
      <c r="G22" s="447">
        <v>2164</v>
      </c>
      <c r="H22" s="336">
        <v>2200</v>
      </c>
    </row>
    <row r="23" spans="1:32" x14ac:dyDescent="0.3">
      <c r="B23" s="70" t="s">
        <v>16</v>
      </c>
      <c r="C23" s="336">
        <v>2792</v>
      </c>
      <c r="D23" s="336">
        <v>1902</v>
      </c>
      <c r="E23" s="336">
        <v>2033</v>
      </c>
      <c r="F23" s="336">
        <v>1921</v>
      </c>
      <c r="G23" s="447">
        <v>1870</v>
      </c>
      <c r="H23" s="336">
        <v>1885</v>
      </c>
    </row>
    <row r="24" spans="1:32" x14ac:dyDescent="0.3">
      <c r="B24" s="70" t="s">
        <v>17</v>
      </c>
      <c r="C24" s="336">
        <v>2409</v>
      </c>
      <c r="D24" s="336">
        <v>1684</v>
      </c>
      <c r="E24" s="336">
        <v>1790</v>
      </c>
      <c r="F24" s="336">
        <v>1753</v>
      </c>
      <c r="G24" s="447">
        <v>1626</v>
      </c>
      <c r="H24" s="336">
        <v>1640</v>
      </c>
    </row>
    <row r="25" spans="1:32" x14ac:dyDescent="0.3">
      <c r="B25" s="70" t="s">
        <v>18</v>
      </c>
      <c r="C25" s="336">
        <v>2767</v>
      </c>
      <c r="D25" s="336">
        <v>1800</v>
      </c>
      <c r="E25" s="336">
        <v>1891</v>
      </c>
      <c r="F25" s="336">
        <v>1778</v>
      </c>
      <c r="G25" s="447">
        <v>1650</v>
      </c>
      <c r="H25" s="336">
        <v>1661</v>
      </c>
    </row>
    <row r="26" spans="1:32" x14ac:dyDescent="0.3">
      <c r="B26" s="70" t="s">
        <v>19</v>
      </c>
      <c r="C26" s="336">
        <v>2995</v>
      </c>
      <c r="D26" s="336">
        <v>2022</v>
      </c>
      <c r="E26" s="336">
        <v>2083</v>
      </c>
      <c r="F26" s="336">
        <v>2082</v>
      </c>
      <c r="G26" s="447">
        <v>1892</v>
      </c>
      <c r="H26" s="336">
        <v>1917</v>
      </c>
    </row>
    <row r="27" spans="1:32" x14ac:dyDescent="0.3">
      <c r="B27" s="70" t="s">
        <v>20</v>
      </c>
      <c r="C27" s="336">
        <v>3218</v>
      </c>
      <c r="D27" s="336">
        <v>1890</v>
      </c>
      <c r="E27" s="336">
        <v>2006</v>
      </c>
      <c r="F27" s="336">
        <v>1776</v>
      </c>
      <c r="G27" s="447">
        <v>1662</v>
      </c>
      <c r="H27" s="336">
        <v>1667</v>
      </c>
    </row>
    <row r="28" spans="1:32" x14ac:dyDescent="0.3">
      <c r="B28" s="70" t="s">
        <v>21</v>
      </c>
      <c r="C28" s="336">
        <v>4343</v>
      </c>
      <c r="D28" s="336">
        <v>2761</v>
      </c>
      <c r="E28" s="336">
        <v>3032</v>
      </c>
      <c r="F28" s="336">
        <v>2866</v>
      </c>
      <c r="G28" s="447">
        <v>2665</v>
      </c>
      <c r="H28" s="336">
        <v>2716</v>
      </c>
    </row>
    <row r="29" spans="1:32" x14ac:dyDescent="0.3">
      <c r="B29" s="70" t="s">
        <v>22</v>
      </c>
      <c r="C29" s="336">
        <v>2632</v>
      </c>
      <c r="D29" s="336">
        <v>1703</v>
      </c>
      <c r="E29" s="336">
        <v>1876</v>
      </c>
      <c r="F29" s="336">
        <v>1801</v>
      </c>
      <c r="G29" s="447">
        <v>1748</v>
      </c>
      <c r="H29" s="336">
        <v>1720</v>
      </c>
    </row>
    <row r="30" spans="1:32" x14ac:dyDescent="0.3">
      <c r="B30" s="73" t="s">
        <v>135</v>
      </c>
      <c r="C30" s="252">
        <v>26111</v>
      </c>
      <c r="D30" s="252">
        <v>17058</v>
      </c>
      <c r="E30" s="252">
        <v>18265</v>
      </c>
      <c r="F30" s="252">
        <v>17283</v>
      </c>
      <c r="G30" s="448">
        <v>16153</v>
      </c>
      <c r="H30" s="252">
        <v>16283</v>
      </c>
    </row>
    <row r="31" spans="1:32" x14ac:dyDescent="0.3">
      <c r="B31" s="76" t="s">
        <v>136</v>
      </c>
      <c r="C31" s="336">
        <v>1651</v>
      </c>
      <c r="D31" s="336">
        <v>1117</v>
      </c>
      <c r="E31" s="336">
        <v>1116</v>
      </c>
      <c r="F31" s="336">
        <v>1073</v>
      </c>
      <c r="G31" s="447">
        <v>989</v>
      </c>
      <c r="H31" s="336">
        <v>1016</v>
      </c>
    </row>
    <row r="32" spans="1:32" x14ac:dyDescent="0.3">
      <c r="B32" s="76" t="s">
        <v>137</v>
      </c>
      <c r="C32" s="336">
        <v>2833</v>
      </c>
      <c r="D32" s="336">
        <v>1995</v>
      </c>
      <c r="E32" s="336">
        <v>2069</v>
      </c>
      <c r="F32" s="336">
        <v>1890</v>
      </c>
      <c r="G32" s="447">
        <v>1672</v>
      </c>
      <c r="H32" s="336">
        <v>1696</v>
      </c>
    </row>
    <row r="33" spans="2:8" x14ac:dyDescent="0.3">
      <c r="B33" s="73" t="s">
        <v>138</v>
      </c>
      <c r="C33" s="252">
        <v>30595</v>
      </c>
      <c r="D33" s="252">
        <v>20170</v>
      </c>
      <c r="E33" s="252">
        <v>21450</v>
      </c>
      <c r="F33" s="252">
        <v>20246</v>
      </c>
      <c r="G33" s="434">
        <v>18814</v>
      </c>
      <c r="H33" s="346">
        <v>18995</v>
      </c>
    </row>
    <row r="34" spans="2:8" s="185" customFormat="1" x14ac:dyDescent="0.3">
      <c r="B34" s="439"/>
      <c r="C34" s="576" t="s">
        <v>180</v>
      </c>
      <c r="D34" s="576"/>
      <c r="E34" s="576"/>
      <c r="F34" s="576"/>
      <c r="G34" s="576"/>
      <c r="H34" s="576"/>
    </row>
    <row r="35" spans="2:8" s="185" customFormat="1" x14ac:dyDescent="0.3">
      <c r="B35" s="70" t="s">
        <v>14</v>
      </c>
      <c r="C35" s="312">
        <v>930</v>
      </c>
      <c r="D35" s="312">
        <v>652</v>
      </c>
      <c r="E35" s="336">
        <v>697</v>
      </c>
      <c r="F35" s="312">
        <v>613</v>
      </c>
      <c r="G35" s="446">
        <v>596</v>
      </c>
      <c r="H35" s="342">
        <v>597</v>
      </c>
    </row>
    <row r="36" spans="2:8" x14ac:dyDescent="0.3">
      <c r="B36" s="70" t="s">
        <v>15</v>
      </c>
      <c r="C36" s="312">
        <v>2544</v>
      </c>
      <c r="D36" s="312">
        <v>1725</v>
      </c>
      <c r="E36" s="336">
        <v>1811</v>
      </c>
      <c r="F36" s="312">
        <v>1720</v>
      </c>
      <c r="G36" s="447">
        <v>1568</v>
      </c>
      <c r="H36" s="336">
        <v>1594</v>
      </c>
    </row>
    <row r="37" spans="2:8" x14ac:dyDescent="0.3">
      <c r="B37" s="70" t="s">
        <v>16</v>
      </c>
      <c r="C37" s="312">
        <v>1985</v>
      </c>
      <c r="D37" s="312">
        <v>1377</v>
      </c>
      <c r="E37" s="336">
        <v>1465</v>
      </c>
      <c r="F37" s="312">
        <v>1394</v>
      </c>
      <c r="G37" s="447">
        <v>1363</v>
      </c>
      <c r="H37" s="336">
        <v>1364</v>
      </c>
    </row>
    <row r="38" spans="2:8" x14ac:dyDescent="0.3">
      <c r="B38" s="70" t="s">
        <v>17</v>
      </c>
      <c r="C38" s="312">
        <v>1806</v>
      </c>
      <c r="D38" s="312">
        <v>1298</v>
      </c>
      <c r="E38" s="336">
        <v>1373</v>
      </c>
      <c r="F38" s="312">
        <v>1347</v>
      </c>
      <c r="G38" s="447">
        <v>1238</v>
      </c>
      <c r="H38" s="336">
        <v>1244</v>
      </c>
    </row>
    <row r="39" spans="2:8" x14ac:dyDescent="0.3">
      <c r="B39" s="70" t="s">
        <v>18</v>
      </c>
      <c r="C39" s="312">
        <v>2000</v>
      </c>
      <c r="D39" s="312">
        <v>1376</v>
      </c>
      <c r="E39" s="336">
        <v>1389</v>
      </c>
      <c r="F39" s="312">
        <v>1301</v>
      </c>
      <c r="G39" s="447">
        <v>1239</v>
      </c>
      <c r="H39" s="336">
        <v>1243</v>
      </c>
    </row>
    <row r="40" spans="2:8" x14ac:dyDescent="0.3">
      <c r="B40" s="70" t="s">
        <v>19</v>
      </c>
      <c r="C40" s="312">
        <v>2299</v>
      </c>
      <c r="D40" s="312">
        <v>1599</v>
      </c>
      <c r="E40" s="336">
        <v>1389</v>
      </c>
      <c r="F40" s="312">
        <v>1625</v>
      </c>
      <c r="G40" s="447">
        <v>1488</v>
      </c>
      <c r="H40" s="336">
        <v>1502</v>
      </c>
    </row>
    <row r="41" spans="2:8" x14ac:dyDescent="0.3">
      <c r="B41" s="70" t="s">
        <v>20</v>
      </c>
      <c r="C41" s="312">
        <v>2005</v>
      </c>
      <c r="D41" s="312">
        <v>1259</v>
      </c>
      <c r="E41" s="336">
        <v>1639</v>
      </c>
      <c r="F41" s="312">
        <v>1165</v>
      </c>
      <c r="G41" s="447">
        <v>1108</v>
      </c>
      <c r="H41" s="336">
        <v>1105</v>
      </c>
    </row>
    <row r="42" spans="2:8" x14ac:dyDescent="0.3">
      <c r="B42" s="70" t="s">
        <v>21</v>
      </c>
      <c r="C42" s="312">
        <v>3399</v>
      </c>
      <c r="D42" s="312">
        <v>2238</v>
      </c>
      <c r="E42" s="336">
        <v>1295</v>
      </c>
      <c r="F42" s="312">
        <v>2321</v>
      </c>
      <c r="G42" s="447">
        <v>2133</v>
      </c>
      <c r="H42" s="336">
        <v>2170</v>
      </c>
    </row>
    <row r="43" spans="2:8" x14ac:dyDescent="0.3">
      <c r="B43" s="70" t="s">
        <v>22</v>
      </c>
      <c r="C43" s="312">
        <v>2021</v>
      </c>
      <c r="D43" s="312">
        <v>1341</v>
      </c>
      <c r="E43" s="336">
        <v>1295</v>
      </c>
      <c r="F43" s="312">
        <v>1451</v>
      </c>
      <c r="G43" s="447">
        <v>1407</v>
      </c>
      <c r="H43" s="336">
        <v>1392</v>
      </c>
    </row>
    <row r="44" spans="2:8" x14ac:dyDescent="0.3">
      <c r="B44" s="73" t="s">
        <v>135</v>
      </c>
      <c r="C44" s="337">
        <v>18989</v>
      </c>
      <c r="D44" s="337">
        <v>12865</v>
      </c>
      <c r="E44" s="252">
        <v>13585</v>
      </c>
      <c r="F44" s="252">
        <v>12937</v>
      </c>
      <c r="G44" s="448">
        <v>12140</v>
      </c>
      <c r="H44" s="252">
        <v>12211</v>
      </c>
    </row>
    <row r="45" spans="2:8" x14ac:dyDescent="0.3">
      <c r="B45" s="76" t="s">
        <v>136</v>
      </c>
      <c r="C45" s="312">
        <v>1246</v>
      </c>
      <c r="D45" s="312">
        <v>868</v>
      </c>
      <c r="E45" s="336">
        <v>841</v>
      </c>
      <c r="F45" s="336">
        <v>813</v>
      </c>
      <c r="G45" s="447">
        <v>743</v>
      </c>
      <c r="H45" s="336">
        <v>764</v>
      </c>
    </row>
    <row r="46" spans="2:8" x14ac:dyDescent="0.3">
      <c r="B46" s="76" t="s">
        <v>137</v>
      </c>
      <c r="C46" s="312">
        <v>1931</v>
      </c>
      <c r="D46" s="312">
        <v>1413</v>
      </c>
      <c r="E46" s="336">
        <v>1459</v>
      </c>
      <c r="F46" s="336">
        <v>1356</v>
      </c>
      <c r="G46" s="447">
        <v>1202</v>
      </c>
      <c r="H46" s="336">
        <v>1219</v>
      </c>
    </row>
    <row r="47" spans="2:8" x14ac:dyDescent="0.3">
      <c r="B47" s="73" t="s">
        <v>138</v>
      </c>
      <c r="C47" s="337">
        <v>22166</v>
      </c>
      <c r="D47" s="337">
        <v>15146</v>
      </c>
      <c r="E47" s="252">
        <v>15885</v>
      </c>
      <c r="F47" s="337">
        <v>15106</v>
      </c>
      <c r="G47" s="434">
        <v>14085</v>
      </c>
      <c r="H47" s="346">
        <v>14194</v>
      </c>
    </row>
    <row r="48" spans="2:8" s="185" customFormat="1" x14ac:dyDescent="0.3">
      <c r="B48" s="439"/>
      <c r="C48" s="576" t="s">
        <v>181</v>
      </c>
      <c r="D48" s="576"/>
      <c r="E48" s="576"/>
      <c r="F48" s="576"/>
      <c r="G48" s="576"/>
      <c r="H48" s="576"/>
    </row>
    <row r="49" spans="2:8" s="185" customFormat="1" x14ac:dyDescent="0.3">
      <c r="B49" s="70" t="s">
        <v>14</v>
      </c>
      <c r="C49" s="336">
        <v>1084000</v>
      </c>
      <c r="D49" s="336">
        <v>1097000</v>
      </c>
      <c r="E49" s="338">
        <v>1092000</v>
      </c>
      <c r="F49" s="339">
        <v>1106000</v>
      </c>
      <c r="G49" s="446">
        <v>1114000</v>
      </c>
      <c r="H49" s="342">
        <v>1117000</v>
      </c>
    </row>
    <row r="50" spans="2:8" x14ac:dyDescent="0.3">
      <c r="B50" s="70" t="s">
        <v>15</v>
      </c>
      <c r="C50" s="336">
        <v>2877000</v>
      </c>
      <c r="D50" s="336">
        <v>2851000</v>
      </c>
      <c r="E50" s="338">
        <v>2800000</v>
      </c>
      <c r="F50" s="339">
        <v>2861000</v>
      </c>
      <c r="G50" s="447">
        <v>2876000</v>
      </c>
      <c r="H50" s="336">
        <v>2878000</v>
      </c>
    </row>
    <row r="51" spans="2:8" x14ac:dyDescent="0.3">
      <c r="B51" s="70" t="s">
        <v>16</v>
      </c>
      <c r="C51" s="336">
        <v>2184000</v>
      </c>
      <c r="D51" s="336">
        <v>2199000</v>
      </c>
      <c r="E51" s="338">
        <v>2147000</v>
      </c>
      <c r="F51" s="339">
        <v>2188000</v>
      </c>
      <c r="G51" s="447">
        <v>2205000</v>
      </c>
      <c r="H51" s="336">
        <v>2205000</v>
      </c>
    </row>
    <row r="52" spans="2:8" x14ac:dyDescent="0.3">
      <c r="B52" s="70" t="s">
        <v>17</v>
      </c>
      <c r="C52" s="336">
        <v>1842000</v>
      </c>
      <c r="D52" s="336">
        <v>1859000</v>
      </c>
      <c r="E52" s="338">
        <v>1803000</v>
      </c>
      <c r="F52" s="339">
        <v>1857000</v>
      </c>
      <c r="G52" s="447">
        <v>1885000</v>
      </c>
      <c r="H52" s="336">
        <v>1880000</v>
      </c>
    </row>
    <row r="53" spans="2:8" x14ac:dyDescent="0.3">
      <c r="B53" s="70" t="s">
        <v>18</v>
      </c>
      <c r="C53" s="336">
        <v>2184000</v>
      </c>
      <c r="D53" s="336">
        <v>2222000</v>
      </c>
      <c r="E53" s="338">
        <v>2158000</v>
      </c>
      <c r="F53" s="339">
        <v>2297000</v>
      </c>
      <c r="G53" s="447">
        <v>2288000</v>
      </c>
      <c r="H53" s="336">
        <v>2275000</v>
      </c>
    </row>
    <row r="54" spans="2:8" x14ac:dyDescent="0.3">
      <c r="B54" s="70" t="s">
        <v>19</v>
      </c>
      <c r="C54" s="336">
        <v>2334000</v>
      </c>
      <c r="D54" s="336">
        <v>2365000</v>
      </c>
      <c r="E54" s="338">
        <v>2343000</v>
      </c>
      <c r="F54" s="339">
        <v>2443000</v>
      </c>
      <c r="G54" s="447">
        <v>2412000</v>
      </c>
      <c r="H54" s="336">
        <v>2432000</v>
      </c>
    </row>
    <row r="55" spans="2:8" x14ac:dyDescent="0.3">
      <c r="B55" s="70" t="s">
        <v>20</v>
      </c>
      <c r="C55" s="336">
        <v>2966000</v>
      </c>
      <c r="D55" s="336">
        <v>2967000</v>
      </c>
      <c r="E55" s="338">
        <v>2853000</v>
      </c>
      <c r="F55" s="339">
        <v>3136000</v>
      </c>
      <c r="G55" s="447">
        <v>3186000</v>
      </c>
      <c r="H55" s="336">
        <v>3197000</v>
      </c>
    </row>
    <row r="56" spans="2:8" x14ac:dyDescent="0.3">
      <c r="B56" s="70" t="s">
        <v>21</v>
      </c>
      <c r="C56" s="336">
        <v>3367000</v>
      </c>
      <c r="D56" s="336">
        <v>3373000</v>
      </c>
      <c r="E56" s="338">
        <v>3387000</v>
      </c>
      <c r="F56" s="339">
        <v>3490000</v>
      </c>
      <c r="G56" s="447">
        <v>3538000</v>
      </c>
      <c r="H56" s="336">
        <v>3539000</v>
      </c>
    </row>
    <row r="57" spans="2:8" x14ac:dyDescent="0.3">
      <c r="B57" s="70" t="s">
        <v>22</v>
      </c>
      <c r="C57" s="336">
        <v>2170000</v>
      </c>
      <c r="D57" s="336">
        <v>2185000</v>
      </c>
      <c r="E57" s="338">
        <v>2165000</v>
      </c>
      <c r="F57" s="339">
        <v>2236000</v>
      </c>
      <c r="G57" s="447">
        <v>2282000</v>
      </c>
      <c r="H57" s="336">
        <v>2289000</v>
      </c>
    </row>
    <row r="58" spans="2:8" x14ac:dyDescent="0.3">
      <c r="B58" s="73" t="s">
        <v>135</v>
      </c>
      <c r="C58" s="252">
        <v>21007000</v>
      </c>
      <c r="D58" s="252">
        <v>21119000</v>
      </c>
      <c r="E58" s="340">
        <v>20748000</v>
      </c>
      <c r="F58" s="341">
        <v>21612000</v>
      </c>
      <c r="G58" s="448">
        <v>21786000</v>
      </c>
      <c r="H58" s="252">
        <v>21811000</v>
      </c>
    </row>
    <row r="59" spans="2:8" x14ac:dyDescent="0.3">
      <c r="B59" s="76" t="s">
        <v>136</v>
      </c>
      <c r="C59" s="336">
        <v>1289000</v>
      </c>
      <c r="D59" s="336">
        <v>1292000</v>
      </c>
      <c r="E59" s="338">
        <v>1232000</v>
      </c>
      <c r="F59" s="339">
        <v>1264000</v>
      </c>
      <c r="G59" s="447">
        <v>1267000</v>
      </c>
      <c r="H59" s="336">
        <v>1273000</v>
      </c>
    </row>
    <row r="60" spans="2:8" x14ac:dyDescent="0.3">
      <c r="B60" s="76" t="s">
        <v>137</v>
      </c>
      <c r="C60" s="336">
        <v>2288000</v>
      </c>
      <c r="D60" s="336">
        <v>2315000</v>
      </c>
      <c r="E60" s="338">
        <v>2247000</v>
      </c>
      <c r="F60" s="339">
        <v>2319000</v>
      </c>
      <c r="G60" s="447">
        <v>2392000</v>
      </c>
      <c r="H60" s="336">
        <v>2394000</v>
      </c>
    </row>
    <row r="61" spans="2:8" x14ac:dyDescent="0.3">
      <c r="B61" s="73" t="s">
        <v>138</v>
      </c>
      <c r="C61" s="252">
        <v>24584000</v>
      </c>
      <c r="D61" s="252">
        <v>24725000</v>
      </c>
      <c r="E61" s="340">
        <v>24228000</v>
      </c>
      <c r="F61" s="341">
        <v>25195000</v>
      </c>
      <c r="G61" s="434">
        <v>25445000</v>
      </c>
      <c r="H61" s="346">
        <v>25477000</v>
      </c>
    </row>
    <row r="62" spans="2:8" s="185" customFormat="1" x14ac:dyDescent="0.3">
      <c r="B62" s="439"/>
      <c r="C62" s="576" t="s">
        <v>182</v>
      </c>
      <c r="D62" s="576"/>
      <c r="E62" s="576"/>
      <c r="F62" s="576"/>
      <c r="G62" s="576"/>
      <c r="H62" s="576"/>
    </row>
    <row r="63" spans="2:8" s="185" customFormat="1" x14ac:dyDescent="0.3">
      <c r="B63" s="70" t="s">
        <v>14</v>
      </c>
      <c r="C63" s="336">
        <v>718000</v>
      </c>
      <c r="D63" s="336">
        <v>710000</v>
      </c>
      <c r="E63" s="338">
        <v>699000</v>
      </c>
      <c r="F63" s="339">
        <v>659000</v>
      </c>
      <c r="G63" s="449">
        <v>692000</v>
      </c>
      <c r="H63" s="342">
        <v>688000</v>
      </c>
    </row>
    <row r="64" spans="2:8" x14ac:dyDescent="0.3">
      <c r="B64" s="70" t="s">
        <v>15</v>
      </c>
      <c r="C64" s="336">
        <v>2009000</v>
      </c>
      <c r="D64" s="336">
        <v>1994000</v>
      </c>
      <c r="E64" s="338">
        <v>1930000</v>
      </c>
      <c r="F64" s="339">
        <v>1922000</v>
      </c>
      <c r="G64" s="447">
        <v>1940000</v>
      </c>
      <c r="H64" s="336">
        <v>1936000</v>
      </c>
    </row>
    <row r="65" spans="2:8" x14ac:dyDescent="0.3">
      <c r="B65" s="70" t="s">
        <v>16</v>
      </c>
      <c r="C65" s="336">
        <v>1529000</v>
      </c>
      <c r="D65" s="336">
        <v>1542000</v>
      </c>
      <c r="E65" s="338">
        <v>1503000</v>
      </c>
      <c r="F65" s="339">
        <v>1479000</v>
      </c>
      <c r="G65" s="447">
        <v>1484000</v>
      </c>
      <c r="H65" s="336">
        <v>1466000</v>
      </c>
    </row>
    <row r="66" spans="2:8" x14ac:dyDescent="0.3">
      <c r="B66" s="70" t="s">
        <v>17</v>
      </c>
      <c r="C66" s="336">
        <v>1340000</v>
      </c>
      <c r="D66" s="336">
        <v>1336000</v>
      </c>
      <c r="E66" s="338">
        <v>1305000</v>
      </c>
      <c r="F66" s="339">
        <v>1309000</v>
      </c>
      <c r="G66" s="447">
        <v>1277000</v>
      </c>
      <c r="H66" s="336">
        <v>1265000</v>
      </c>
    </row>
    <row r="67" spans="2:8" x14ac:dyDescent="0.3">
      <c r="B67" s="70" t="s">
        <v>18</v>
      </c>
      <c r="C67" s="336">
        <v>1530000</v>
      </c>
      <c r="D67" s="336">
        <v>1590000</v>
      </c>
      <c r="E67" s="338">
        <v>1501000</v>
      </c>
      <c r="F67" s="339">
        <v>1513000</v>
      </c>
      <c r="G67" s="447">
        <v>1532000</v>
      </c>
      <c r="H67" s="336">
        <v>1532000</v>
      </c>
    </row>
    <row r="68" spans="2:8" x14ac:dyDescent="0.3">
      <c r="B68" s="70" t="s">
        <v>19</v>
      </c>
      <c r="C68" s="336">
        <v>1730000</v>
      </c>
      <c r="D68" s="336">
        <v>1753000</v>
      </c>
      <c r="E68" s="338">
        <v>1722000</v>
      </c>
      <c r="F68" s="339">
        <v>1696000</v>
      </c>
      <c r="G68" s="447">
        <v>1693000</v>
      </c>
      <c r="H68" s="336">
        <v>1697000</v>
      </c>
    </row>
    <row r="69" spans="2:8" x14ac:dyDescent="0.3">
      <c r="B69" s="70" t="s">
        <v>20</v>
      </c>
      <c r="C69" s="336">
        <v>1730000</v>
      </c>
      <c r="D69" s="336">
        <v>1822000</v>
      </c>
      <c r="E69" s="338">
        <v>1742000</v>
      </c>
      <c r="F69" s="339">
        <v>1854000</v>
      </c>
      <c r="G69" s="447">
        <v>1931000</v>
      </c>
      <c r="H69" s="336">
        <v>1930000</v>
      </c>
    </row>
    <row r="70" spans="2:8" x14ac:dyDescent="0.3">
      <c r="B70" s="70" t="s">
        <v>21</v>
      </c>
      <c r="C70" s="336">
        <v>2532000</v>
      </c>
      <c r="D70" s="336">
        <v>2538000</v>
      </c>
      <c r="E70" s="338">
        <v>2532000</v>
      </c>
      <c r="F70" s="339">
        <v>2565000</v>
      </c>
      <c r="G70" s="447">
        <v>2543000</v>
      </c>
      <c r="H70" s="336">
        <v>2549000</v>
      </c>
    </row>
    <row r="71" spans="2:8" x14ac:dyDescent="0.3">
      <c r="B71" s="70" t="s">
        <v>22</v>
      </c>
      <c r="C71" s="336">
        <v>1603000</v>
      </c>
      <c r="D71" s="336">
        <v>1586000</v>
      </c>
      <c r="E71" s="338">
        <v>1610000</v>
      </c>
      <c r="F71" s="339">
        <v>1637000</v>
      </c>
      <c r="G71" s="447">
        <v>1667000</v>
      </c>
      <c r="H71" s="336">
        <v>1697000</v>
      </c>
    </row>
    <row r="72" spans="2:8" x14ac:dyDescent="0.3">
      <c r="B72" s="73" t="s">
        <v>135</v>
      </c>
      <c r="C72" s="252">
        <v>14721000</v>
      </c>
      <c r="D72" s="252">
        <v>14870000</v>
      </c>
      <c r="E72" s="340">
        <v>14542000</v>
      </c>
      <c r="F72" s="341">
        <v>14634000</v>
      </c>
      <c r="G72" s="448">
        <v>14760000</v>
      </c>
      <c r="H72" s="252">
        <v>14758000</v>
      </c>
    </row>
    <row r="73" spans="2:8" x14ac:dyDescent="0.3">
      <c r="B73" s="76" t="s">
        <v>136</v>
      </c>
      <c r="C73" s="336">
        <v>949000</v>
      </c>
      <c r="D73" s="336">
        <v>934000</v>
      </c>
      <c r="E73" s="338">
        <v>872000</v>
      </c>
      <c r="F73" s="339">
        <v>876000</v>
      </c>
      <c r="G73" s="447">
        <v>861000</v>
      </c>
      <c r="H73" s="336">
        <v>872000</v>
      </c>
    </row>
    <row r="74" spans="2:8" x14ac:dyDescent="0.3">
      <c r="B74" s="76" t="s">
        <v>137</v>
      </c>
      <c r="C74" s="336">
        <v>1518000</v>
      </c>
      <c r="D74" s="336">
        <v>1529000</v>
      </c>
      <c r="E74" s="338">
        <v>1491000</v>
      </c>
      <c r="F74" s="339">
        <v>1538000</v>
      </c>
      <c r="G74" s="447">
        <v>1594000</v>
      </c>
      <c r="H74" s="336">
        <v>1591000</v>
      </c>
    </row>
    <row r="75" spans="2:8" x14ac:dyDescent="0.3">
      <c r="B75" s="77" t="s">
        <v>138</v>
      </c>
      <c r="C75" s="343">
        <v>17188000</v>
      </c>
      <c r="D75" s="343">
        <v>17334000</v>
      </c>
      <c r="E75" s="344">
        <v>16905000</v>
      </c>
      <c r="F75" s="345">
        <v>17048000</v>
      </c>
      <c r="G75" s="450">
        <v>17215000</v>
      </c>
      <c r="H75" s="346">
        <v>17221000</v>
      </c>
    </row>
    <row r="76" spans="2:8" s="185" customFormat="1" x14ac:dyDescent="0.3">
      <c r="B76" s="432" t="s">
        <v>208</v>
      </c>
      <c r="C76"/>
      <c r="D76"/>
      <c r="E76"/>
      <c r="F76"/>
      <c r="G76"/>
      <c r="H76"/>
    </row>
    <row r="77" spans="2:8" s="185" customFormat="1" x14ac:dyDescent="0.3">
      <c r="B77" s="433" t="s">
        <v>96</v>
      </c>
      <c r="C77"/>
      <c r="D77"/>
      <c r="E77"/>
      <c r="F77"/>
      <c r="G77"/>
      <c r="H77"/>
    </row>
    <row r="78" spans="2:8" x14ac:dyDescent="0.3">
      <c r="B78" s="21" t="s">
        <v>139</v>
      </c>
    </row>
    <row r="79" spans="2:8" x14ac:dyDescent="0.3">
      <c r="B79" s="21" t="s">
        <v>266</v>
      </c>
    </row>
    <row r="90" s="185" customFormat="1" x14ac:dyDescent="0.3"/>
    <row r="91" s="185" customFormat="1" x14ac:dyDescent="0.3"/>
  </sheetData>
  <mergeCells count="5">
    <mergeCell ref="C6:H6"/>
    <mergeCell ref="C20:H20"/>
    <mergeCell ref="C34:H34"/>
    <mergeCell ref="C48:H48"/>
    <mergeCell ref="C62:H62"/>
  </mergeCells>
  <hyperlinks>
    <hyperlink ref="H2" location="Contents!A1" display="Back to Contents" xr:uid="{00000000-0004-0000-0D00-000000000000}"/>
  </hyperlinks>
  <pageMargins left="0.23622047244094491" right="0.23622047244094491"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R79"/>
  <sheetViews>
    <sheetView showGridLines="0" zoomScaleNormal="100" workbookViewId="0"/>
  </sheetViews>
  <sheetFormatPr defaultRowHeight="14.4" x14ac:dyDescent="0.3"/>
  <cols>
    <col min="1" max="1" width="1.88671875" customWidth="1"/>
    <col min="2" max="2" width="19.6640625" customWidth="1"/>
    <col min="3" max="8" width="11.109375" customWidth="1"/>
    <col min="9" max="9" width="8.6640625" customWidth="1"/>
    <col min="10" max="10" width="10.6640625" customWidth="1"/>
    <col min="11" max="11" width="8.33203125" customWidth="1"/>
    <col min="12" max="13" width="8.6640625" customWidth="1"/>
    <col min="14" max="15" width="10.6640625" customWidth="1"/>
    <col min="16" max="16" width="19.6640625" customWidth="1"/>
    <col min="17" max="17" width="18.5546875" customWidth="1"/>
    <col min="18" max="18" width="15.6640625" customWidth="1"/>
  </cols>
  <sheetData>
    <row r="1" spans="1:18" ht="15" customHeight="1" x14ac:dyDescent="0.3"/>
    <row r="2" spans="1:18" ht="15.6" x14ac:dyDescent="0.3">
      <c r="A2" s="4"/>
      <c r="B2" s="5" t="s">
        <v>54</v>
      </c>
      <c r="C2" s="4"/>
      <c r="D2" s="4"/>
      <c r="E2" s="4"/>
      <c r="F2" s="4"/>
      <c r="G2" s="4"/>
      <c r="H2" s="3" t="s">
        <v>155</v>
      </c>
      <c r="I2" s="4"/>
      <c r="J2" s="4"/>
      <c r="K2" s="4"/>
      <c r="L2" s="4"/>
      <c r="M2" s="4"/>
      <c r="N2" s="4"/>
      <c r="O2" s="4"/>
      <c r="Q2" s="4"/>
      <c r="R2" s="4"/>
    </row>
    <row r="3" spans="1:18" ht="17.399999999999999" x14ac:dyDescent="0.3">
      <c r="A3" s="4"/>
      <c r="B3" s="83" t="s">
        <v>215</v>
      </c>
      <c r="C3" s="84"/>
      <c r="D3" s="84"/>
      <c r="E3" s="84"/>
      <c r="F3" s="84"/>
      <c r="G3" s="84"/>
      <c r="H3" s="84"/>
      <c r="I3" s="84"/>
      <c r="J3" s="4"/>
      <c r="K3" s="4"/>
      <c r="L3" s="4"/>
      <c r="M3" s="4"/>
      <c r="N3" s="4"/>
      <c r="O3" s="4"/>
      <c r="P3" s="4"/>
      <c r="Q3" s="4"/>
      <c r="R3" s="4"/>
    </row>
    <row r="4" spans="1:18" x14ac:dyDescent="0.3">
      <c r="A4" s="4"/>
      <c r="B4" s="391" t="s">
        <v>197</v>
      </c>
      <c r="C4" s="4"/>
      <c r="D4" s="4"/>
      <c r="E4" s="4"/>
      <c r="F4" s="4"/>
      <c r="G4" s="4"/>
      <c r="H4" s="4"/>
      <c r="I4" s="4"/>
      <c r="J4" s="4"/>
      <c r="K4" s="4"/>
      <c r="L4" s="4"/>
      <c r="M4" s="4"/>
      <c r="N4" s="4"/>
      <c r="O4" s="4"/>
      <c r="P4" s="4"/>
      <c r="Q4" s="4"/>
      <c r="R4" s="4"/>
    </row>
    <row r="5" spans="1:18" s="256" customFormat="1" ht="36.6" x14ac:dyDescent="0.3">
      <c r="B5" s="455"/>
      <c r="C5" s="385" t="s">
        <v>188</v>
      </c>
      <c r="D5" s="385" t="s">
        <v>189</v>
      </c>
      <c r="E5" s="385" t="s">
        <v>190</v>
      </c>
      <c r="F5" s="379" t="s">
        <v>191</v>
      </c>
      <c r="G5" s="385" t="s">
        <v>192</v>
      </c>
      <c r="H5" s="386" t="s">
        <v>193</v>
      </c>
      <c r="I5" s="587"/>
    </row>
    <row r="6" spans="1:18" x14ac:dyDescent="0.3">
      <c r="A6" s="4"/>
      <c r="B6" s="440"/>
      <c r="C6" s="576" t="s">
        <v>228</v>
      </c>
      <c r="D6" s="576"/>
      <c r="E6" s="576"/>
      <c r="F6" s="576"/>
      <c r="G6" s="576"/>
      <c r="H6" s="576"/>
      <c r="I6" s="587"/>
      <c r="J6" s="4"/>
      <c r="K6" s="4"/>
      <c r="L6" s="4"/>
      <c r="M6" s="4"/>
      <c r="N6" s="4"/>
      <c r="O6" s="4"/>
      <c r="P6" s="4"/>
      <c r="Q6" s="4"/>
      <c r="R6" s="4"/>
    </row>
    <row r="7" spans="1:18" x14ac:dyDescent="0.3">
      <c r="A7" s="4"/>
      <c r="B7" s="86" t="s">
        <v>14</v>
      </c>
      <c r="C7" s="348">
        <v>0</v>
      </c>
      <c r="D7" s="348">
        <v>0</v>
      </c>
      <c r="E7" s="348">
        <v>0</v>
      </c>
      <c r="F7" s="348">
        <v>0</v>
      </c>
      <c r="G7" s="451">
        <v>0</v>
      </c>
      <c r="H7" s="348">
        <v>0</v>
      </c>
      <c r="I7" s="587"/>
      <c r="J7" s="4"/>
      <c r="K7" s="4"/>
      <c r="L7" s="4"/>
      <c r="M7" s="4"/>
      <c r="N7" s="4"/>
      <c r="O7" s="4"/>
      <c r="P7" s="4"/>
      <c r="Q7" s="4"/>
      <c r="R7" s="4"/>
    </row>
    <row r="8" spans="1:18" x14ac:dyDescent="0.3">
      <c r="A8" s="4"/>
      <c r="B8" s="86" t="s">
        <v>15</v>
      </c>
      <c r="C8" s="311">
        <v>0</v>
      </c>
      <c r="D8" s="311">
        <v>0</v>
      </c>
      <c r="E8" s="311">
        <v>0</v>
      </c>
      <c r="F8" s="311">
        <v>0</v>
      </c>
      <c r="G8" s="452">
        <v>0</v>
      </c>
      <c r="H8" s="311">
        <v>0</v>
      </c>
      <c r="J8" s="4"/>
      <c r="K8" s="4"/>
      <c r="L8" s="4"/>
      <c r="M8" s="4"/>
      <c r="N8" s="4"/>
      <c r="O8" s="4"/>
      <c r="P8" s="4"/>
      <c r="Q8" s="4"/>
      <c r="R8" s="4"/>
    </row>
    <row r="9" spans="1:18" x14ac:dyDescent="0.3">
      <c r="A9" s="4"/>
      <c r="B9" s="86" t="s">
        <v>16</v>
      </c>
      <c r="C9" s="311">
        <v>0</v>
      </c>
      <c r="D9" s="311">
        <v>0</v>
      </c>
      <c r="E9" s="311">
        <v>0</v>
      </c>
      <c r="F9" s="311">
        <v>0</v>
      </c>
      <c r="G9" s="452">
        <v>0</v>
      </c>
      <c r="H9" s="311">
        <v>0</v>
      </c>
      <c r="J9" s="4"/>
      <c r="K9" s="4"/>
      <c r="L9" s="4"/>
      <c r="M9" s="4"/>
      <c r="N9" s="4"/>
      <c r="O9" s="4"/>
      <c r="P9" s="4"/>
      <c r="Q9" s="4"/>
      <c r="R9" s="4"/>
    </row>
    <row r="10" spans="1:18" x14ac:dyDescent="0.3">
      <c r="A10" s="4"/>
      <c r="B10" s="86" t="s">
        <v>17</v>
      </c>
      <c r="C10" s="311">
        <v>0</v>
      </c>
      <c r="D10" s="311">
        <v>0</v>
      </c>
      <c r="E10" s="311">
        <v>0</v>
      </c>
      <c r="F10" s="311">
        <v>0</v>
      </c>
      <c r="G10" s="452">
        <v>0</v>
      </c>
      <c r="H10" s="311">
        <v>0</v>
      </c>
      <c r="J10" s="4"/>
      <c r="K10" s="4"/>
      <c r="L10" s="4"/>
      <c r="M10" s="4"/>
      <c r="N10" s="4"/>
      <c r="O10" s="4"/>
      <c r="P10" s="4"/>
      <c r="Q10" s="4"/>
      <c r="R10" s="4"/>
    </row>
    <row r="11" spans="1:18" x14ac:dyDescent="0.3">
      <c r="A11" s="4"/>
      <c r="B11" s="86" t="s">
        <v>18</v>
      </c>
      <c r="C11" s="311">
        <v>0</v>
      </c>
      <c r="D11" s="311">
        <v>0</v>
      </c>
      <c r="E11" s="311">
        <v>0</v>
      </c>
      <c r="F11" s="311">
        <v>0</v>
      </c>
      <c r="G11" s="452">
        <v>0</v>
      </c>
      <c r="H11" s="311">
        <v>0</v>
      </c>
      <c r="J11" s="4"/>
      <c r="K11" s="4"/>
      <c r="L11" s="4"/>
      <c r="M11" s="4"/>
      <c r="N11" s="4"/>
      <c r="O11" s="4"/>
      <c r="P11" s="4"/>
      <c r="Q11" s="4"/>
      <c r="R11" s="4"/>
    </row>
    <row r="12" spans="1:18" x14ac:dyDescent="0.3">
      <c r="B12" s="86" t="s">
        <v>19</v>
      </c>
      <c r="C12" s="311">
        <v>0</v>
      </c>
      <c r="D12" s="311">
        <v>0</v>
      </c>
      <c r="E12" s="311">
        <v>0</v>
      </c>
      <c r="F12" s="311">
        <v>0</v>
      </c>
      <c r="G12" s="452">
        <v>0</v>
      </c>
      <c r="H12" s="311">
        <v>0</v>
      </c>
    </row>
    <row r="13" spans="1:18" x14ac:dyDescent="0.3">
      <c r="B13" s="87" t="s">
        <v>20</v>
      </c>
      <c r="C13" s="311">
        <v>0</v>
      </c>
      <c r="D13" s="311">
        <v>0</v>
      </c>
      <c r="E13" s="311">
        <v>0</v>
      </c>
      <c r="F13" s="311">
        <v>0</v>
      </c>
      <c r="G13" s="452">
        <v>0</v>
      </c>
      <c r="H13" s="311">
        <v>0</v>
      </c>
    </row>
    <row r="14" spans="1:18" x14ac:dyDescent="0.3">
      <c r="B14" s="86" t="s">
        <v>21</v>
      </c>
      <c r="C14" s="311">
        <v>0</v>
      </c>
      <c r="D14" s="311">
        <v>0</v>
      </c>
      <c r="E14" s="311">
        <v>0</v>
      </c>
      <c r="F14" s="311">
        <v>0</v>
      </c>
      <c r="G14" s="452">
        <v>0</v>
      </c>
      <c r="H14" s="311">
        <v>0</v>
      </c>
    </row>
    <row r="15" spans="1:18" x14ac:dyDescent="0.3">
      <c r="B15" s="86" t="s">
        <v>22</v>
      </c>
      <c r="C15" s="311">
        <v>0</v>
      </c>
      <c r="D15" s="311">
        <v>0</v>
      </c>
      <c r="E15" s="311">
        <v>0</v>
      </c>
      <c r="F15" s="311">
        <v>0</v>
      </c>
      <c r="G15" s="452">
        <v>0</v>
      </c>
      <c r="H15" s="311">
        <v>0</v>
      </c>
    </row>
    <row r="16" spans="1:18" x14ac:dyDescent="0.3">
      <c r="B16" s="88" t="s">
        <v>131</v>
      </c>
      <c r="C16" s="351">
        <v>0</v>
      </c>
      <c r="D16" s="351">
        <v>0</v>
      </c>
      <c r="E16" s="351">
        <v>0</v>
      </c>
      <c r="F16" s="351">
        <v>0</v>
      </c>
      <c r="G16" s="453">
        <v>0</v>
      </c>
      <c r="H16" s="351">
        <v>0</v>
      </c>
    </row>
    <row r="17" spans="2:8" s="185" customFormat="1" x14ac:dyDescent="0.3">
      <c r="B17" s="87" t="s">
        <v>132</v>
      </c>
      <c r="C17" s="311">
        <v>0</v>
      </c>
      <c r="D17" s="311">
        <v>0</v>
      </c>
      <c r="E17" s="311">
        <v>0</v>
      </c>
      <c r="F17" s="311">
        <v>0</v>
      </c>
      <c r="G17" s="452">
        <v>0</v>
      </c>
      <c r="H17" s="311">
        <v>0</v>
      </c>
    </row>
    <row r="18" spans="2:8" s="185" customFormat="1" x14ac:dyDescent="0.3">
      <c r="B18" s="87" t="s">
        <v>133</v>
      </c>
      <c r="C18" s="311">
        <v>0</v>
      </c>
      <c r="D18" s="311">
        <v>0</v>
      </c>
      <c r="E18" s="311">
        <v>0</v>
      </c>
      <c r="F18" s="311">
        <v>0</v>
      </c>
      <c r="G18" s="452">
        <v>0</v>
      </c>
      <c r="H18" s="311">
        <v>0</v>
      </c>
    </row>
    <row r="19" spans="2:8" x14ac:dyDescent="0.3">
      <c r="B19" s="88" t="s">
        <v>134</v>
      </c>
      <c r="C19" s="351">
        <v>0</v>
      </c>
      <c r="D19" s="351">
        <v>0</v>
      </c>
      <c r="E19" s="351">
        <v>0</v>
      </c>
      <c r="F19" s="351">
        <v>0</v>
      </c>
      <c r="G19" s="454">
        <v>0</v>
      </c>
      <c r="H19" s="351">
        <v>0</v>
      </c>
    </row>
    <row r="20" spans="2:8" x14ac:dyDescent="0.3">
      <c r="B20" s="441"/>
      <c r="C20" s="576" t="s">
        <v>229</v>
      </c>
      <c r="D20" s="576"/>
      <c r="E20" s="576"/>
      <c r="F20" s="576"/>
      <c r="G20" s="576"/>
      <c r="H20" s="576"/>
    </row>
    <row r="21" spans="2:8" x14ac:dyDescent="0.3">
      <c r="B21" s="86" t="s">
        <v>14</v>
      </c>
      <c r="C21" s="347">
        <v>71000</v>
      </c>
      <c r="D21" s="347">
        <v>55000</v>
      </c>
      <c r="E21" s="347">
        <v>50000</v>
      </c>
      <c r="F21" s="347">
        <v>35000</v>
      </c>
      <c r="G21" s="459">
        <v>44000</v>
      </c>
      <c r="H21" s="347">
        <v>42000</v>
      </c>
    </row>
    <row r="22" spans="2:8" x14ac:dyDescent="0.3">
      <c r="B22" s="86" t="s">
        <v>15</v>
      </c>
      <c r="C22" s="347">
        <v>80000</v>
      </c>
      <c r="D22" s="347">
        <v>75000</v>
      </c>
      <c r="E22" s="347">
        <v>73000</v>
      </c>
      <c r="F22" s="347">
        <v>67000</v>
      </c>
      <c r="G22" s="460">
        <v>73000</v>
      </c>
      <c r="H22" s="347">
        <v>70000</v>
      </c>
    </row>
    <row r="23" spans="2:8" x14ac:dyDescent="0.3">
      <c r="B23" s="86" t="s">
        <v>16</v>
      </c>
      <c r="C23" s="347">
        <v>77000</v>
      </c>
      <c r="D23" s="347">
        <v>74000</v>
      </c>
      <c r="E23" s="347">
        <v>68000</v>
      </c>
      <c r="F23" s="347">
        <v>57000</v>
      </c>
      <c r="G23" s="460">
        <v>70000</v>
      </c>
      <c r="H23" s="347">
        <v>68000</v>
      </c>
    </row>
    <row r="24" spans="2:8" x14ac:dyDescent="0.3">
      <c r="B24" s="86" t="s">
        <v>17</v>
      </c>
      <c r="C24" s="347">
        <v>95000</v>
      </c>
      <c r="D24" s="347">
        <v>87000</v>
      </c>
      <c r="E24" s="347">
        <v>85000</v>
      </c>
      <c r="F24" s="347">
        <v>77000</v>
      </c>
      <c r="G24" s="460">
        <v>75000</v>
      </c>
      <c r="H24" s="347">
        <v>75000</v>
      </c>
    </row>
    <row r="25" spans="2:8" x14ac:dyDescent="0.3">
      <c r="B25" s="86" t="s">
        <v>18</v>
      </c>
      <c r="C25" s="347">
        <v>95000</v>
      </c>
      <c r="D25" s="347">
        <v>86000</v>
      </c>
      <c r="E25" s="347">
        <v>80000</v>
      </c>
      <c r="F25" s="347">
        <v>70000</v>
      </c>
      <c r="G25" s="460">
        <v>80000</v>
      </c>
      <c r="H25" s="347">
        <v>80000</v>
      </c>
    </row>
    <row r="26" spans="2:8" x14ac:dyDescent="0.3">
      <c r="B26" s="86" t="s">
        <v>19</v>
      </c>
      <c r="C26" s="347">
        <v>135000</v>
      </c>
      <c r="D26" s="347">
        <v>125000</v>
      </c>
      <c r="E26" s="347">
        <v>127000</v>
      </c>
      <c r="F26" s="347">
        <v>120000</v>
      </c>
      <c r="G26" s="460">
        <v>130000</v>
      </c>
      <c r="H26" s="347">
        <v>124000</v>
      </c>
    </row>
    <row r="27" spans="2:8" x14ac:dyDescent="0.3">
      <c r="B27" s="87" t="s">
        <v>20</v>
      </c>
      <c r="C27" s="347">
        <v>67000</v>
      </c>
      <c r="D27" s="347">
        <v>80000</v>
      </c>
      <c r="E27" s="347">
        <v>90000</v>
      </c>
      <c r="F27" s="347">
        <v>90000</v>
      </c>
      <c r="G27" s="460">
        <v>160000</v>
      </c>
      <c r="H27" s="347">
        <v>147000</v>
      </c>
    </row>
    <row r="28" spans="2:8" x14ac:dyDescent="0.3">
      <c r="B28" s="86" t="s">
        <v>21</v>
      </c>
      <c r="C28" s="347">
        <v>148000</v>
      </c>
      <c r="D28" s="347">
        <v>140000</v>
      </c>
      <c r="E28" s="347">
        <v>141000</v>
      </c>
      <c r="F28" s="347">
        <v>150000</v>
      </c>
      <c r="G28" s="460">
        <v>170000</v>
      </c>
      <c r="H28" s="347">
        <v>167000</v>
      </c>
    </row>
    <row r="29" spans="2:8" x14ac:dyDescent="0.3">
      <c r="B29" s="86" t="s">
        <v>22</v>
      </c>
      <c r="C29" s="347">
        <v>133000</v>
      </c>
      <c r="D29" s="347">
        <v>129000</v>
      </c>
      <c r="E29" s="347">
        <v>130000</v>
      </c>
      <c r="F29" s="347">
        <v>135000</v>
      </c>
      <c r="G29" s="460">
        <v>137000</v>
      </c>
      <c r="H29" s="347">
        <v>141000</v>
      </c>
    </row>
    <row r="30" spans="2:8" x14ac:dyDescent="0.3">
      <c r="B30" s="88" t="s">
        <v>131</v>
      </c>
      <c r="C30" s="350">
        <v>100000</v>
      </c>
      <c r="D30" s="350">
        <v>95000</v>
      </c>
      <c r="E30" s="350">
        <v>95000</v>
      </c>
      <c r="F30" s="350">
        <v>90000</v>
      </c>
      <c r="G30" s="461">
        <v>100000</v>
      </c>
      <c r="H30" s="350">
        <v>100000</v>
      </c>
    </row>
    <row r="31" spans="2:8" s="185" customFormat="1" x14ac:dyDescent="0.3">
      <c r="B31" s="87" t="s">
        <v>132</v>
      </c>
      <c r="C31" s="347">
        <v>97000</v>
      </c>
      <c r="D31" s="347">
        <v>85000</v>
      </c>
      <c r="E31" s="347">
        <v>82000</v>
      </c>
      <c r="F31" s="347">
        <v>83000</v>
      </c>
      <c r="G31" s="460">
        <v>80000</v>
      </c>
      <c r="H31" s="347">
        <v>80000</v>
      </c>
    </row>
    <row r="32" spans="2:8" s="185" customFormat="1" x14ac:dyDescent="0.3">
      <c r="B32" s="87" t="s">
        <v>133</v>
      </c>
      <c r="C32" s="347">
        <v>62000</v>
      </c>
      <c r="D32" s="347">
        <v>60000</v>
      </c>
      <c r="E32" s="347">
        <v>63000</v>
      </c>
      <c r="F32" s="347">
        <v>60000</v>
      </c>
      <c r="G32" s="460">
        <v>65000</v>
      </c>
      <c r="H32" s="347">
        <v>60000</v>
      </c>
    </row>
    <row r="33" spans="2:8" x14ac:dyDescent="0.3">
      <c r="B33" s="88" t="s">
        <v>134</v>
      </c>
      <c r="C33" s="349">
        <v>95000</v>
      </c>
      <c r="D33" s="349">
        <v>90000</v>
      </c>
      <c r="E33" s="349">
        <v>90000</v>
      </c>
      <c r="F33" s="349">
        <v>84000</v>
      </c>
      <c r="G33" s="462">
        <v>95000</v>
      </c>
      <c r="H33" s="349">
        <v>94000</v>
      </c>
    </row>
    <row r="34" spans="2:8" x14ac:dyDescent="0.3">
      <c r="B34" s="442"/>
      <c r="C34" s="576" t="s">
        <v>230</v>
      </c>
      <c r="D34" s="576"/>
      <c r="E34" s="576"/>
      <c r="F34" s="576"/>
      <c r="G34" s="576"/>
      <c r="H34" s="576"/>
    </row>
    <row r="35" spans="2:8" x14ac:dyDescent="0.3">
      <c r="B35" s="86" t="s">
        <v>14</v>
      </c>
      <c r="C35" s="347">
        <v>147000</v>
      </c>
      <c r="D35" s="347">
        <v>132000</v>
      </c>
      <c r="E35" s="347">
        <v>130000</v>
      </c>
      <c r="F35" s="347">
        <v>130000</v>
      </c>
      <c r="G35" s="459">
        <v>130000</v>
      </c>
      <c r="H35" s="347">
        <v>129000</v>
      </c>
    </row>
    <row r="36" spans="2:8" x14ac:dyDescent="0.3">
      <c r="B36" s="86" t="s">
        <v>15</v>
      </c>
      <c r="C36" s="347">
        <v>162000</v>
      </c>
      <c r="D36" s="347">
        <v>150000</v>
      </c>
      <c r="E36" s="347">
        <v>150000</v>
      </c>
      <c r="F36" s="347">
        <v>150000</v>
      </c>
      <c r="G36" s="460">
        <v>165000</v>
      </c>
      <c r="H36" s="347">
        <v>160000</v>
      </c>
    </row>
    <row r="37" spans="2:8" x14ac:dyDescent="0.3">
      <c r="B37" s="86" t="s">
        <v>16</v>
      </c>
      <c r="C37" s="347">
        <v>160000</v>
      </c>
      <c r="D37" s="347">
        <v>150000</v>
      </c>
      <c r="E37" s="347">
        <v>150000</v>
      </c>
      <c r="F37" s="347">
        <v>150000</v>
      </c>
      <c r="G37" s="460">
        <v>170000</v>
      </c>
      <c r="H37" s="347">
        <v>165000</v>
      </c>
    </row>
    <row r="38" spans="2:8" x14ac:dyDescent="0.3">
      <c r="B38" s="86" t="s">
        <v>17</v>
      </c>
      <c r="C38" s="347">
        <v>172000</v>
      </c>
      <c r="D38" s="347">
        <v>170000</v>
      </c>
      <c r="E38" s="347">
        <v>170000</v>
      </c>
      <c r="F38" s="347">
        <v>165000</v>
      </c>
      <c r="G38" s="460">
        <v>180000</v>
      </c>
      <c r="H38" s="347">
        <v>180000</v>
      </c>
    </row>
    <row r="39" spans="2:8" x14ac:dyDescent="0.3">
      <c r="B39" s="86" t="s">
        <v>18</v>
      </c>
      <c r="C39" s="347">
        <v>171000</v>
      </c>
      <c r="D39" s="347">
        <v>160000</v>
      </c>
      <c r="E39" s="347">
        <v>165000</v>
      </c>
      <c r="F39" s="347">
        <v>164000</v>
      </c>
      <c r="G39" s="460">
        <v>176000</v>
      </c>
      <c r="H39" s="347">
        <v>173000</v>
      </c>
    </row>
    <row r="40" spans="2:8" x14ac:dyDescent="0.3">
      <c r="B40" s="86" t="s">
        <v>19</v>
      </c>
      <c r="C40" s="347">
        <v>230000</v>
      </c>
      <c r="D40" s="347">
        <v>214000</v>
      </c>
      <c r="E40" s="347">
        <v>231000</v>
      </c>
      <c r="F40" s="347">
        <v>240000</v>
      </c>
      <c r="G40" s="460">
        <v>260000</v>
      </c>
      <c r="H40" s="347">
        <v>250000</v>
      </c>
    </row>
    <row r="41" spans="2:8" x14ac:dyDescent="0.3">
      <c r="B41" s="87" t="s">
        <v>20</v>
      </c>
      <c r="C41" s="347">
        <v>250000</v>
      </c>
      <c r="D41" s="347">
        <v>250000</v>
      </c>
      <c r="E41" s="347">
        <v>280000</v>
      </c>
      <c r="F41" s="347">
        <v>300000</v>
      </c>
      <c r="G41" s="460">
        <v>435000</v>
      </c>
      <c r="H41" s="347">
        <v>400000</v>
      </c>
    </row>
    <row r="42" spans="2:8" x14ac:dyDescent="0.3">
      <c r="B42" s="86" t="s">
        <v>21</v>
      </c>
      <c r="C42" s="347">
        <v>265000</v>
      </c>
      <c r="D42" s="347">
        <v>256000</v>
      </c>
      <c r="E42" s="347">
        <v>275000</v>
      </c>
      <c r="F42" s="347">
        <v>300000</v>
      </c>
      <c r="G42" s="460">
        <v>344000</v>
      </c>
      <c r="H42" s="347">
        <v>334000</v>
      </c>
    </row>
    <row r="43" spans="2:8" x14ac:dyDescent="0.3">
      <c r="B43" s="86" t="s">
        <v>22</v>
      </c>
      <c r="C43" s="347">
        <v>230000</v>
      </c>
      <c r="D43" s="347">
        <v>225000</v>
      </c>
      <c r="E43" s="347">
        <v>235000</v>
      </c>
      <c r="F43" s="347">
        <v>245000</v>
      </c>
      <c r="G43" s="460">
        <v>265000</v>
      </c>
      <c r="H43" s="347">
        <v>263000</v>
      </c>
    </row>
    <row r="44" spans="2:8" x14ac:dyDescent="0.3">
      <c r="B44" s="88" t="s">
        <v>131</v>
      </c>
      <c r="C44" s="350">
        <v>200000</v>
      </c>
      <c r="D44" s="350">
        <v>199000</v>
      </c>
      <c r="E44" s="350">
        <v>200000</v>
      </c>
      <c r="F44" s="350">
        <v>208000</v>
      </c>
      <c r="G44" s="461">
        <v>245000</v>
      </c>
      <c r="H44" s="350">
        <v>238000</v>
      </c>
    </row>
    <row r="45" spans="2:8" s="185" customFormat="1" x14ac:dyDescent="0.3">
      <c r="B45" s="87" t="s">
        <v>132</v>
      </c>
      <c r="C45" s="347">
        <v>170000</v>
      </c>
      <c r="D45" s="347">
        <v>160000</v>
      </c>
      <c r="E45" s="347">
        <v>160000</v>
      </c>
      <c r="F45" s="347">
        <v>170000</v>
      </c>
      <c r="G45" s="460">
        <v>180000</v>
      </c>
      <c r="H45" s="347">
        <v>180000</v>
      </c>
    </row>
    <row r="46" spans="2:8" s="185" customFormat="1" x14ac:dyDescent="0.3">
      <c r="B46" s="87" t="s">
        <v>133</v>
      </c>
      <c r="C46" s="347">
        <v>130000</v>
      </c>
      <c r="D46" s="347">
        <v>140000</v>
      </c>
      <c r="E46" s="347">
        <v>145000</v>
      </c>
      <c r="F46" s="347">
        <v>150000</v>
      </c>
      <c r="G46" s="460">
        <v>160000</v>
      </c>
      <c r="H46" s="347">
        <v>155000</v>
      </c>
    </row>
    <row r="47" spans="2:8" x14ac:dyDescent="0.3">
      <c r="B47" s="88" t="s">
        <v>134</v>
      </c>
      <c r="C47" s="349">
        <v>197000</v>
      </c>
      <c r="D47" s="349">
        <v>189000</v>
      </c>
      <c r="E47" s="349">
        <v>200000</v>
      </c>
      <c r="F47" s="349">
        <v>200000</v>
      </c>
      <c r="G47" s="462">
        <v>230000</v>
      </c>
      <c r="H47" s="334">
        <v>222000</v>
      </c>
    </row>
    <row r="48" spans="2:8" x14ac:dyDescent="0.3">
      <c r="B48" s="442"/>
      <c r="C48" s="576" t="s">
        <v>33</v>
      </c>
      <c r="D48" s="576"/>
      <c r="E48" s="576"/>
      <c r="F48" s="576"/>
      <c r="G48" s="576"/>
      <c r="H48" s="576"/>
    </row>
    <row r="49" spans="2:8" x14ac:dyDescent="0.3">
      <c r="B49" s="86" t="s">
        <v>14</v>
      </c>
      <c r="C49" s="347">
        <v>1380</v>
      </c>
      <c r="D49" s="347">
        <v>960</v>
      </c>
      <c r="E49" s="347">
        <v>1040</v>
      </c>
      <c r="F49" s="347">
        <v>923</v>
      </c>
      <c r="G49" s="459">
        <v>876</v>
      </c>
      <c r="H49" s="347">
        <v>877</v>
      </c>
    </row>
    <row r="50" spans="2:8" x14ac:dyDescent="0.3">
      <c r="B50" s="86" t="s">
        <v>15</v>
      </c>
      <c r="C50" s="347">
        <v>3575</v>
      </c>
      <c r="D50" s="347">
        <v>2336</v>
      </c>
      <c r="E50" s="347">
        <v>2514</v>
      </c>
      <c r="F50" s="347">
        <v>2383</v>
      </c>
      <c r="G50" s="460">
        <v>2164</v>
      </c>
      <c r="H50" s="347">
        <v>2200</v>
      </c>
    </row>
    <row r="51" spans="2:8" x14ac:dyDescent="0.3">
      <c r="B51" s="86" t="s">
        <v>16</v>
      </c>
      <c r="C51" s="347">
        <v>2792</v>
      </c>
      <c r="D51" s="347">
        <v>1902</v>
      </c>
      <c r="E51" s="347">
        <v>2033</v>
      </c>
      <c r="F51" s="347">
        <v>1921</v>
      </c>
      <c r="G51" s="460">
        <v>1870</v>
      </c>
      <c r="H51" s="347">
        <v>1885</v>
      </c>
    </row>
    <row r="52" spans="2:8" x14ac:dyDescent="0.3">
      <c r="B52" s="86" t="s">
        <v>17</v>
      </c>
      <c r="C52" s="347">
        <v>2409</v>
      </c>
      <c r="D52" s="347">
        <v>1684</v>
      </c>
      <c r="E52" s="347">
        <v>1790</v>
      </c>
      <c r="F52" s="347">
        <v>1753</v>
      </c>
      <c r="G52" s="460">
        <v>1626</v>
      </c>
      <c r="H52" s="347">
        <v>1640</v>
      </c>
    </row>
    <row r="53" spans="2:8" x14ac:dyDescent="0.3">
      <c r="B53" s="86" t="s">
        <v>18</v>
      </c>
      <c r="C53" s="347">
        <v>2767</v>
      </c>
      <c r="D53" s="347">
        <v>1800</v>
      </c>
      <c r="E53" s="347">
        <v>1891</v>
      </c>
      <c r="F53" s="347">
        <v>1778</v>
      </c>
      <c r="G53" s="460">
        <v>1650</v>
      </c>
      <c r="H53" s="347">
        <v>1661</v>
      </c>
    </row>
    <row r="54" spans="2:8" x14ac:dyDescent="0.3">
      <c r="B54" s="86" t="s">
        <v>19</v>
      </c>
      <c r="C54" s="347">
        <v>2995</v>
      </c>
      <c r="D54" s="347">
        <v>2022</v>
      </c>
      <c r="E54" s="347">
        <v>2083</v>
      </c>
      <c r="F54" s="347">
        <v>2082</v>
      </c>
      <c r="G54" s="460">
        <v>1892</v>
      </c>
      <c r="H54" s="347">
        <v>1917</v>
      </c>
    </row>
    <row r="55" spans="2:8" x14ac:dyDescent="0.3">
      <c r="B55" s="87" t="s">
        <v>20</v>
      </c>
      <c r="C55" s="347">
        <v>3218</v>
      </c>
      <c r="D55" s="347">
        <v>1890</v>
      </c>
      <c r="E55" s="347">
        <v>2006</v>
      </c>
      <c r="F55" s="347">
        <v>1776</v>
      </c>
      <c r="G55" s="460">
        <v>1662</v>
      </c>
      <c r="H55" s="347">
        <v>1667</v>
      </c>
    </row>
    <row r="56" spans="2:8" x14ac:dyDescent="0.3">
      <c r="B56" s="86" t="s">
        <v>21</v>
      </c>
      <c r="C56" s="347">
        <v>4343</v>
      </c>
      <c r="D56" s="347">
        <v>2761</v>
      </c>
      <c r="E56" s="347">
        <v>3032</v>
      </c>
      <c r="F56" s="347">
        <v>2866</v>
      </c>
      <c r="G56" s="460">
        <v>2665</v>
      </c>
      <c r="H56" s="347">
        <v>2716</v>
      </c>
    </row>
    <row r="57" spans="2:8" x14ac:dyDescent="0.3">
      <c r="B57" s="86" t="s">
        <v>22</v>
      </c>
      <c r="C57" s="347">
        <v>2632</v>
      </c>
      <c r="D57" s="347">
        <v>1703</v>
      </c>
      <c r="E57" s="347">
        <v>1876</v>
      </c>
      <c r="F57" s="347">
        <v>1801</v>
      </c>
      <c r="G57" s="460">
        <v>1748</v>
      </c>
      <c r="H57" s="347">
        <v>1720</v>
      </c>
    </row>
    <row r="58" spans="2:8" x14ac:dyDescent="0.3">
      <c r="B58" s="88" t="s">
        <v>131</v>
      </c>
      <c r="C58" s="350">
        <v>26111</v>
      </c>
      <c r="D58" s="350">
        <v>17058</v>
      </c>
      <c r="E58" s="350">
        <v>18265</v>
      </c>
      <c r="F58" s="350">
        <v>17283</v>
      </c>
      <c r="G58" s="461">
        <v>16153</v>
      </c>
      <c r="H58" s="350">
        <v>16283</v>
      </c>
    </row>
    <row r="59" spans="2:8" s="185" customFormat="1" x14ac:dyDescent="0.3">
      <c r="B59" s="87" t="s">
        <v>132</v>
      </c>
      <c r="C59" s="347">
        <v>1651</v>
      </c>
      <c r="D59" s="347">
        <v>1117</v>
      </c>
      <c r="E59" s="347">
        <v>1116</v>
      </c>
      <c r="F59" s="347">
        <v>1073</v>
      </c>
      <c r="G59" s="460">
        <v>989</v>
      </c>
      <c r="H59" s="347">
        <v>1016</v>
      </c>
    </row>
    <row r="60" spans="2:8" s="185" customFormat="1" x14ac:dyDescent="0.3">
      <c r="B60" s="87" t="s">
        <v>133</v>
      </c>
      <c r="C60" s="347">
        <v>2833</v>
      </c>
      <c r="D60" s="347">
        <v>1995</v>
      </c>
      <c r="E60" s="347">
        <v>2069</v>
      </c>
      <c r="F60" s="347">
        <v>1890</v>
      </c>
      <c r="G60" s="460">
        <v>1672</v>
      </c>
      <c r="H60" s="347">
        <v>1696</v>
      </c>
    </row>
    <row r="61" spans="2:8" x14ac:dyDescent="0.3">
      <c r="B61" s="88" t="s">
        <v>134</v>
      </c>
      <c r="C61" s="349">
        <v>30595</v>
      </c>
      <c r="D61" s="349">
        <v>20170</v>
      </c>
      <c r="E61" s="349">
        <v>21450</v>
      </c>
      <c r="F61" s="349">
        <v>20246</v>
      </c>
      <c r="G61" s="462">
        <v>18814</v>
      </c>
      <c r="H61" s="334">
        <v>18995</v>
      </c>
    </row>
    <row r="62" spans="2:8" x14ac:dyDescent="0.3">
      <c r="B62" s="442"/>
      <c r="C62" s="576" t="s">
        <v>34</v>
      </c>
      <c r="D62" s="576"/>
      <c r="E62" s="576"/>
      <c r="F62" s="576"/>
      <c r="G62" s="576"/>
      <c r="H62" s="576"/>
    </row>
    <row r="63" spans="2:8" x14ac:dyDescent="0.3">
      <c r="B63" s="86" t="s">
        <v>14</v>
      </c>
      <c r="C63" s="347">
        <v>1084000</v>
      </c>
      <c r="D63" s="347">
        <v>1097000</v>
      </c>
      <c r="E63" s="347">
        <v>1092000</v>
      </c>
      <c r="F63" s="347">
        <v>1106000</v>
      </c>
      <c r="G63" s="459">
        <v>1114000</v>
      </c>
      <c r="H63" s="347">
        <v>1117000</v>
      </c>
    </row>
    <row r="64" spans="2:8" x14ac:dyDescent="0.3">
      <c r="B64" s="86" t="s">
        <v>15</v>
      </c>
      <c r="C64" s="347">
        <v>2877000</v>
      </c>
      <c r="D64" s="347">
        <v>2851000</v>
      </c>
      <c r="E64" s="347">
        <v>2800000</v>
      </c>
      <c r="F64" s="347">
        <v>2861000</v>
      </c>
      <c r="G64" s="460">
        <v>2876000</v>
      </c>
      <c r="H64" s="347">
        <v>2878000</v>
      </c>
    </row>
    <row r="65" spans="2:8" x14ac:dyDescent="0.3">
      <c r="B65" s="86" t="s">
        <v>16</v>
      </c>
      <c r="C65" s="347">
        <v>2184000</v>
      </c>
      <c r="D65" s="347">
        <v>2199000</v>
      </c>
      <c r="E65" s="347">
        <v>2147000</v>
      </c>
      <c r="F65" s="347">
        <v>2188000</v>
      </c>
      <c r="G65" s="460">
        <v>2205000</v>
      </c>
      <c r="H65" s="347">
        <v>2205000</v>
      </c>
    </row>
    <row r="66" spans="2:8" x14ac:dyDescent="0.3">
      <c r="B66" s="86" t="s">
        <v>17</v>
      </c>
      <c r="C66" s="347">
        <v>1842000</v>
      </c>
      <c r="D66" s="347">
        <v>1859000</v>
      </c>
      <c r="E66" s="347">
        <v>1803000</v>
      </c>
      <c r="F66" s="347">
        <v>1857000</v>
      </c>
      <c r="G66" s="460">
        <v>1885000</v>
      </c>
      <c r="H66" s="347">
        <v>1880000</v>
      </c>
    </row>
    <row r="67" spans="2:8" x14ac:dyDescent="0.3">
      <c r="B67" s="86" t="s">
        <v>18</v>
      </c>
      <c r="C67" s="347">
        <v>2184000</v>
      </c>
      <c r="D67" s="347">
        <v>2222000</v>
      </c>
      <c r="E67" s="347">
        <v>2158000</v>
      </c>
      <c r="F67" s="347">
        <v>2297000</v>
      </c>
      <c r="G67" s="460">
        <v>2288000</v>
      </c>
      <c r="H67" s="347">
        <v>2275000</v>
      </c>
    </row>
    <row r="68" spans="2:8" x14ac:dyDescent="0.3">
      <c r="B68" s="86" t="s">
        <v>19</v>
      </c>
      <c r="C68" s="347">
        <v>2334000</v>
      </c>
      <c r="D68" s="347">
        <v>2365000</v>
      </c>
      <c r="E68" s="347">
        <v>2343000</v>
      </c>
      <c r="F68" s="347">
        <v>2443000</v>
      </c>
      <c r="G68" s="460">
        <v>2412000</v>
      </c>
      <c r="H68" s="347">
        <v>2432000</v>
      </c>
    </row>
    <row r="69" spans="2:8" x14ac:dyDescent="0.3">
      <c r="B69" s="87" t="s">
        <v>20</v>
      </c>
      <c r="C69" s="347">
        <v>2966000</v>
      </c>
      <c r="D69" s="347">
        <v>2967000</v>
      </c>
      <c r="E69" s="347">
        <v>2853000</v>
      </c>
      <c r="F69" s="347">
        <v>3136000</v>
      </c>
      <c r="G69" s="460">
        <v>3186000</v>
      </c>
      <c r="H69" s="347">
        <v>3197000</v>
      </c>
    </row>
    <row r="70" spans="2:8" x14ac:dyDescent="0.3">
      <c r="B70" s="86" t="s">
        <v>21</v>
      </c>
      <c r="C70" s="347">
        <v>3367000</v>
      </c>
      <c r="D70" s="347">
        <v>3373000</v>
      </c>
      <c r="E70" s="347">
        <v>3387000</v>
      </c>
      <c r="F70" s="347">
        <v>3490000</v>
      </c>
      <c r="G70" s="460">
        <v>3538000</v>
      </c>
      <c r="H70" s="347">
        <v>3539000</v>
      </c>
    </row>
    <row r="71" spans="2:8" x14ac:dyDescent="0.3">
      <c r="B71" s="86" t="s">
        <v>22</v>
      </c>
      <c r="C71" s="347">
        <v>2170000</v>
      </c>
      <c r="D71" s="347">
        <v>2185000</v>
      </c>
      <c r="E71" s="347">
        <v>2165000</v>
      </c>
      <c r="F71" s="347">
        <v>2236000</v>
      </c>
      <c r="G71" s="460">
        <v>2282000</v>
      </c>
      <c r="H71" s="347">
        <v>2289000</v>
      </c>
    </row>
    <row r="72" spans="2:8" x14ac:dyDescent="0.3">
      <c r="B72" s="88" t="s">
        <v>131</v>
      </c>
      <c r="C72" s="350">
        <v>21007000</v>
      </c>
      <c r="D72" s="350">
        <v>21119000</v>
      </c>
      <c r="E72" s="350">
        <v>20748000</v>
      </c>
      <c r="F72" s="350">
        <v>21612000</v>
      </c>
      <c r="G72" s="461">
        <v>21786000</v>
      </c>
      <c r="H72" s="350">
        <v>21811000</v>
      </c>
    </row>
    <row r="73" spans="2:8" s="185" customFormat="1" x14ac:dyDescent="0.3">
      <c r="B73" s="87" t="s">
        <v>132</v>
      </c>
      <c r="C73" s="347">
        <v>1289000</v>
      </c>
      <c r="D73" s="347">
        <v>1292000</v>
      </c>
      <c r="E73" s="347">
        <v>1232000</v>
      </c>
      <c r="F73" s="347">
        <v>1264000</v>
      </c>
      <c r="G73" s="460">
        <v>1267000</v>
      </c>
      <c r="H73" s="347">
        <v>1273000</v>
      </c>
    </row>
    <row r="74" spans="2:8" s="185" customFormat="1" x14ac:dyDescent="0.3">
      <c r="B74" s="87" t="s">
        <v>133</v>
      </c>
      <c r="C74" s="347">
        <v>2288000</v>
      </c>
      <c r="D74" s="347">
        <v>2315000</v>
      </c>
      <c r="E74" s="347">
        <v>2247000</v>
      </c>
      <c r="F74" s="347">
        <v>2319000</v>
      </c>
      <c r="G74" s="460">
        <v>2392000</v>
      </c>
      <c r="H74" s="347">
        <v>2394000</v>
      </c>
    </row>
    <row r="75" spans="2:8" x14ac:dyDescent="0.3">
      <c r="B75" s="90" t="s">
        <v>134</v>
      </c>
      <c r="C75" s="334">
        <v>24584000</v>
      </c>
      <c r="D75" s="334">
        <v>24725000</v>
      </c>
      <c r="E75" s="334">
        <v>24228000</v>
      </c>
      <c r="F75" s="334">
        <v>25195000</v>
      </c>
      <c r="G75" s="462">
        <v>25445000</v>
      </c>
      <c r="H75" s="334">
        <v>25477000</v>
      </c>
    </row>
    <row r="76" spans="2:8" x14ac:dyDescent="0.3">
      <c r="B76" s="435" t="s">
        <v>196</v>
      </c>
    </row>
    <row r="77" spans="2:8" x14ac:dyDescent="0.3">
      <c r="B77" s="433" t="s">
        <v>96</v>
      </c>
    </row>
    <row r="78" spans="2:8" x14ac:dyDescent="0.3">
      <c r="B78" s="21" t="s">
        <v>210</v>
      </c>
    </row>
    <row r="79" spans="2:8" x14ac:dyDescent="0.3">
      <c r="B79" s="21" t="s">
        <v>266</v>
      </c>
    </row>
  </sheetData>
  <mergeCells count="6">
    <mergeCell ref="C34:H34"/>
    <mergeCell ref="C48:H48"/>
    <mergeCell ref="C62:H62"/>
    <mergeCell ref="I5:I7"/>
    <mergeCell ref="C6:H6"/>
    <mergeCell ref="C20:H20"/>
  </mergeCells>
  <hyperlinks>
    <hyperlink ref="H2" location="Contents!A1" display="Back to Contents" xr:uid="{00000000-0004-0000-0E00-000000000000}"/>
  </hyperlinks>
  <pageMargins left="0.23622047244094491" right="0.23622047244094491"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D5FFE-EE39-4E77-8E07-125B19FD25CB}">
  <dimension ref="B1:J79"/>
  <sheetViews>
    <sheetView showGridLines="0" zoomScaleNormal="100" workbookViewId="0"/>
  </sheetViews>
  <sheetFormatPr defaultRowHeight="14.4" x14ac:dyDescent="0.3"/>
  <cols>
    <col min="1" max="1" width="1.88671875" style="185" customWidth="1"/>
    <col min="2" max="2" width="18.88671875" style="185" customWidth="1"/>
    <col min="3" max="7" width="11.109375" style="185" customWidth="1"/>
    <col min="8" max="8" width="10.5546875" style="185" customWidth="1"/>
    <col min="9" max="9" width="8.6640625" style="185" customWidth="1"/>
    <col min="10" max="10" width="16.77734375" style="185" customWidth="1"/>
    <col min="11" max="11" width="9.88671875" style="185" customWidth="1"/>
    <col min="12" max="13" width="10.6640625" style="185" customWidth="1"/>
    <col min="14" max="14" width="10.44140625" style="185" customWidth="1"/>
    <col min="15" max="15" width="9.88671875" style="185" customWidth="1"/>
    <col min="16" max="16" width="14.21875" style="185" customWidth="1"/>
    <col min="17" max="18" width="10.6640625" style="185" customWidth="1"/>
    <col min="19" max="19" width="8.33203125" style="185" customWidth="1"/>
    <col min="20" max="21" width="8.6640625" style="185" customWidth="1"/>
    <col min="22" max="23" width="10.6640625" style="185" customWidth="1"/>
    <col min="24" max="24" width="19.6640625" style="185" customWidth="1"/>
    <col min="25" max="25" width="18.5546875" style="185" customWidth="1"/>
    <col min="26" max="26" width="15.6640625" style="185" customWidth="1"/>
    <col min="27" max="16384" width="8.88671875" style="185"/>
  </cols>
  <sheetData>
    <row r="1" spans="2:10" ht="15" customHeight="1" x14ac:dyDescent="0.3"/>
    <row r="2" spans="2:10" ht="15.6" x14ac:dyDescent="0.3">
      <c r="B2" s="5" t="s">
        <v>55</v>
      </c>
      <c r="H2" s="3" t="s">
        <v>155</v>
      </c>
    </row>
    <row r="3" spans="2:10" ht="17.399999999999999" x14ac:dyDescent="0.3">
      <c r="B3" s="83" t="s">
        <v>225</v>
      </c>
      <c r="C3" s="84"/>
      <c r="D3" s="84"/>
      <c r="E3" s="84"/>
      <c r="F3" s="84"/>
      <c r="G3" s="84"/>
      <c r="H3" s="84"/>
      <c r="I3" s="84"/>
      <c r="J3" s="84"/>
    </row>
    <row r="4" spans="2:10" x14ac:dyDescent="0.3">
      <c r="B4" s="391" t="s">
        <v>197</v>
      </c>
    </row>
    <row r="5" spans="2:10" s="256" customFormat="1" ht="36.6" x14ac:dyDescent="0.3">
      <c r="B5" s="455"/>
      <c r="C5" s="385" t="s">
        <v>188</v>
      </c>
      <c r="D5" s="385" t="s">
        <v>189</v>
      </c>
      <c r="E5" s="385" t="s">
        <v>190</v>
      </c>
      <c r="F5" s="379" t="s">
        <v>191</v>
      </c>
      <c r="G5" s="385" t="s">
        <v>192</v>
      </c>
      <c r="H5" s="386" t="s">
        <v>193</v>
      </c>
    </row>
    <row r="6" spans="2:10" x14ac:dyDescent="0.3">
      <c r="B6" s="440"/>
      <c r="C6" s="576" t="s">
        <v>228</v>
      </c>
      <c r="D6" s="576"/>
      <c r="E6" s="576"/>
      <c r="F6" s="576"/>
      <c r="G6" s="576"/>
      <c r="H6" s="576"/>
    </row>
    <row r="7" spans="2:10" x14ac:dyDescent="0.3">
      <c r="B7" s="86" t="s">
        <v>14</v>
      </c>
      <c r="C7" s="352">
        <v>73000</v>
      </c>
      <c r="D7" s="352">
        <v>62000</v>
      </c>
      <c r="E7" s="352">
        <v>55000</v>
      </c>
      <c r="F7" s="353">
        <v>58000</v>
      </c>
      <c r="G7" s="463">
        <v>52000</v>
      </c>
      <c r="H7" s="368">
        <v>52000</v>
      </c>
    </row>
    <row r="8" spans="2:10" x14ac:dyDescent="0.3">
      <c r="B8" s="86" t="s">
        <v>15</v>
      </c>
      <c r="C8" s="352">
        <v>75000</v>
      </c>
      <c r="D8" s="352">
        <v>68000</v>
      </c>
      <c r="E8" s="352">
        <v>65000</v>
      </c>
      <c r="F8" s="353">
        <v>65000</v>
      </c>
      <c r="G8" s="464">
        <v>70000</v>
      </c>
      <c r="H8" s="365">
        <v>70000</v>
      </c>
    </row>
    <row r="9" spans="2:10" x14ac:dyDescent="0.3">
      <c r="B9" s="86" t="s">
        <v>16</v>
      </c>
      <c r="C9" s="352">
        <v>70000</v>
      </c>
      <c r="D9" s="352">
        <v>65000</v>
      </c>
      <c r="E9" s="352">
        <v>60000</v>
      </c>
      <c r="F9" s="353">
        <v>54000</v>
      </c>
      <c r="G9" s="464">
        <v>68000</v>
      </c>
      <c r="H9" s="365">
        <v>68000</v>
      </c>
    </row>
    <row r="10" spans="2:10" x14ac:dyDescent="0.3">
      <c r="B10" s="86" t="s">
        <v>17</v>
      </c>
      <c r="C10" s="352">
        <v>84000</v>
      </c>
      <c r="D10" s="352">
        <v>76000</v>
      </c>
      <c r="E10" s="352">
        <v>72000</v>
      </c>
      <c r="F10" s="353">
        <v>65000</v>
      </c>
      <c r="G10" s="464">
        <v>72000</v>
      </c>
      <c r="H10" s="365">
        <v>72000</v>
      </c>
    </row>
    <row r="11" spans="2:10" x14ac:dyDescent="0.3">
      <c r="B11" s="86" t="s">
        <v>18</v>
      </c>
      <c r="C11" s="352">
        <v>85000</v>
      </c>
      <c r="D11" s="352">
        <v>71000</v>
      </c>
      <c r="E11" s="352">
        <v>74000</v>
      </c>
      <c r="F11" s="353">
        <v>75000</v>
      </c>
      <c r="G11" s="464">
        <v>80000</v>
      </c>
      <c r="H11" s="365">
        <v>79000</v>
      </c>
    </row>
    <row r="12" spans="2:10" x14ac:dyDescent="0.3">
      <c r="B12" s="86" t="s">
        <v>19</v>
      </c>
      <c r="C12" s="352">
        <v>110000</v>
      </c>
      <c r="D12" s="352">
        <v>100000</v>
      </c>
      <c r="E12" s="352">
        <v>104000</v>
      </c>
      <c r="F12" s="353">
        <v>110000</v>
      </c>
      <c r="G12" s="464">
        <v>115000</v>
      </c>
      <c r="H12" s="365">
        <v>112000</v>
      </c>
    </row>
    <row r="13" spans="2:10" x14ac:dyDescent="0.3">
      <c r="B13" s="87" t="s">
        <v>20</v>
      </c>
      <c r="C13" s="352">
        <v>120000</v>
      </c>
      <c r="D13" s="352">
        <v>106000</v>
      </c>
      <c r="E13" s="352">
        <v>128000</v>
      </c>
      <c r="F13" s="353">
        <v>140000</v>
      </c>
      <c r="G13" s="464">
        <v>210000</v>
      </c>
      <c r="H13" s="365">
        <v>200000</v>
      </c>
    </row>
    <row r="14" spans="2:10" x14ac:dyDescent="0.3">
      <c r="B14" s="86" t="s">
        <v>21</v>
      </c>
      <c r="C14" s="352">
        <v>118000</v>
      </c>
      <c r="D14" s="352">
        <v>112000</v>
      </c>
      <c r="E14" s="352">
        <v>117000</v>
      </c>
      <c r="F14" s="353">
        <v>125000</v>
      </c>
      <c r="G14" s="464">
        <v>150000</v>
      </c>
      <c r="H14" s="365">
        <v>145000</v>
      </c>
    </row>
    <row r="15" spans="2:10" x14ac:dyDescent="0.3">
      <c r="B15" s="86" t="s">
        <v>22</v>
      </c>
      <c r="C15" s="352">
        <v>114000</v>
      </c>
      <c r="D15" s="352">
        <v>110000</v>
      </c>
      <c r="E15" s="352">
        <v>110000</v>
      </c>
      <c r="F15" s="353">
        <v>110000</v>
      </c>
      <c r="G15" s="464">
        <v>111000</v>
      </c>
      <c r="H15" s="365">
        <v>112000</v>
      </c>
    </row>
    <row r="16" spans="2:10" x14ac:dyDescent="0.3">
      <c r="B16" s="88" t="s">
        <v>131</v>
      </c>
      <c r="C16" s="354">
        <v>90000</v>
      </c>
      <c r="D16" s="354">
        <v>82000</v>
      </c>
      <c r="E16" s="354">
        <v>84000</v>
      </c>
      <c r="F16" s="355">
        <v>85000</v>
      </c>
      <c r="G16" s="465">
        <v>98000</v>
      </c>
      <c r="H16" s="366">
        <v>97000</v>
      </c>
    </row>
    <row r="17" spans="2:8" x14ac:dyDescent="0.3">
      <c r="B17" s="87" t="s">
        <v>132</v>
      </c>
      <c r="C17" s="352">
        <v>82000</v>
      </c>
      <c r="D17" s="352">
        <v>76000</v>
      </c>
      <c r="E17" s="352">
        <v>75000</v>
      </c>
      <c r="F17" s="353">
        <v>80000</v>
      </c>
      <c r="G17" s="464">
        <v>80000</v>
      </c>
      <c r="H17" s="365">
        <v>77000</v>
      </c>
    </row>
    <row r="18" spans="2:8" x14ac:dyDescent="0.3">
      <c r="B18" s="87" t="s">
        <v>133</v>
      </c>
      <c r="C18" s="352">
        <v>63000</v>
      </c>
      <c r="D18" s="352">
        <v>61000</v>
      </c>
      <c r="E18" s="352">
        <v>64000</v>
      </c>
      <c r="F18" s="353">
        <v>60000</v>
      </c>
      <c r="G18" s="464">
        <v>65000</v>
      </c>
      <c r="H18" s="365">
        <v>61000</v>
      </c>
    </row>
    <row r="19" spans="2:8" x14ac:dyDescent="0.3">
      <c r="B19" s="90" t="s">
        <v>134</v>
      </c>
      <c r="C19" s="356">
        <v>85000</v>
      </c>
      <c r="D19" s="356">
        <v>80000</v>
      </c>
      <c r="E19" s="356">
        <v>80000</v>
      </c>
      <c r="F19" s="357">
        <v>80000</v>
      </c>
      <c r="G19" s="466">
        <v>90000</v>
      </c>
      <c r="H19" s="367">
        <v>90000</v>
      </c>
    </row>
    <row r="20" spans="2:8" x14ac:dyDescent="0.3">
      <c r="B20" s="441"/>
      <c r="C20" s="576" t="s">
        <v>229</v>
      </c>
      <c r="D20" s="576"/>
      <c r="E20" s="576"/>
      <c r="F20" s="576"/>
      <c r="G20" s="576"/>
      <c r="H20" s="576"/>
    </row>
    <row r="21" spans="2:8" x14ac:dyDescent="0.3">
      <c r="B21" s="86" t="s">
        <v>14</v>
      </c>
      <c r="C21" s="352">
        <v>120000</v>
      </c>
      <c r="D21" s="352">
        <v>108000</v>
      </c>
      <c r="E21" s="352">
        <v>110000</v>
      </c>
      <c r="F21" s="353">
        <v>115000</v>
      </c>
      <c r="G21" s="463">
        <v>106000</v>
      </c>
      <c r="H21" s="368">
        <v>105000</v>
      </c>
    </row>
    <row r="22" spans="2:8" x14ac:dyDescent="0.3">
      <c r="B22" s="86" t="s">
        <v>15</v>
      </c>
      <c r="C22" s="352">
        <v>128000</v>
      </c>
      <c r="D22" s="352">
        <v>120000</v>
      </c>
      <c r="E22" s="352">
        <v>120000</v>
      </c>
      <c r="F22" s="353">
        <v>120000</v>
      </c>
      <c r="G22" s="464">
        <v>130000</v>
      </c>
      <c r="H22" s="365">
        <v>130000</v>
      </c>
    </row>
    <row r="23" spans="2:8" x14ac:dyDescent="0.3">
      <c r="B23" s="86" t="s">
        <v>16</v>
      </c>
      <c r="C23" s="352">
        <v>123000</v>
      </c>
      <c r="D23" s="352">
        <v>120000</v>
      </c>
      <c r="E23" s="352">
        <v>119000</v>
      </c>
      <c r="F23" s="353">
        <v>113000</v>
      </c>
      <c r="G23" s="464">
        <v>125000</v>
      </c>
      <c r="H23" s="365">
        <v>125000</v>
      </c>
    </row>
    <row r="24" spans="2:8" x14ac:dyDescent="0.3">
      <c r="B24" s="86" t="s">
        <v>17</v>
      </c>
      <c r="C24" s="352">
        <v>135000</v>
      </c>
      <c r="D24" s="352">
        <v>129000</v>
      </c>
      <c r="E24" s="352">
        <v>134000</v>
      </c>
      <c r="F24" s="353">
        <v>130000</v>
      </c>
      <c r="G24" s="464">
        <v>143000</v>
      </c>
      <c r="H24" s="365">
        <v>145000</v>
      </c>
    </row>
    <row r="25" spans="2:8" x14ac:dyDescent="0.3">
      <c r="B25" s="86" t="s">
        <v>18</v>
      </c>
      <c r="C25" s="352">
        <v>140000</v>
      </c>
      <c r="D25" s="352">
        <v>130000</v>
      </c>
      <c r="E25" s="352">
        <v>130000</v>
      </c>
      <c r="F25" s="353">
        <v>130000</v>
      </c>
      <c r="G25" s="464">
        <v>140000</v>
      </c>
      <c r="H25" s="365">
        <v>135000</v>
      </c>
    </row>
    <row r="26" spans="2:8" x14ac:dyDescent="0.3">
      <c r="B26" s="86" t="s">
        <v>19</v>
      </c>
      <c r="C26" s="352">
        <v>180000</v>
      </c>
      <c r="D26" s="352">
        <v>168000</v>
      </c>
      <c r="E26" s="352">
        <v>175000</v>
      </c>
      <c r="F26" s="353">
        <v>180000</v>
      </c>
      <c r="G26" s="464">
        <v>200000</v>
      </c>
      <c r="H26" s="365">
        <v>190000</v>
      </c>
    </row>
    <row r="27" spans="2:8" x14ac:dyDescent="0.3">
      <c r="B27" s="87" t="s">
        <v>20</v>
      </c>
      <c r="C27" s="352">
        <v>220000</v>
      </c>
      <c r="D27" s="352">
        <v>212000</v>
      </c>
      <c r="E27" s="352">
        <v>239000</v>
      </c>
      <c r="F27" s="353">
        <v>260000</v>
      </c>
      <c r="G27" s="464">
        <v>356000</v>
      </c>
      <c r="H27" s="365">
        <v>350000</v>
      </c>
    </row>
    <row r="28" spans="2:8" x14ac:dyDescent="0.3">
      <c r="B28" s="86" t="s">
        <v>21</v>
      </c>
      <c r="C28" s="352">
        <v>200000</v>
      </c>
      <c r="D28" s="352">
        <v>191000</v>
      </c>
      <c r="E28" s="352">
        <v>200000</v>
      </c>
      <c r="F28" s="353">
        <v>216000</v>
      </c>
      <c r="G28" s="464">
        <v>255000</v>
      </c>
      <c r="H28" s="365">
        <v>250000</v>
      </c>
    </row>
    <row r="29" spans="2:8" x14ac:dyDescent="0.3">
      <c r="B29" s="86" t="s">
        <v>22</v>
      </c>
      <c r="C29" s="352">
        <v>180000</v>
      </c>
      <c r="D29" s="352">
        <v>175000</v>
      </c>
      <c r="E29" s="352">
        <v>180000</v>
      </c>
      <c r="F29" s="353">
        <v>182000</v>
      </c>
      <c r="G29" s="464">
        <v>200000</v>
      </c>
      <c r="H29" s="365">
        <v>200000</v>
      </c>
    </row>
    <row r="30" spans="2:8" x14ac:dyDescent="0.3">
      <c r="B30" s="88" t="s">
        <v>131</v>
      </c>
      <c r="C30" s="354">
        <v>160000</v>
      </c>
      <c r="D30" s="354">
        <v>150000</v>
      </c>
      <c r="E30" s="354">
        <v>155000</v>
      </c>
      <c r="F30" s="355">
        <v>160000</v>
      </c>
      <c r="G30" s="465">
        <v>180000</v>
      </c>
      <c r="H30" s="366">
        <v>180000</v>
      </c>
    </row>
    <row r="31" spans="2:8" x14ac:dyDescent="0.3">
      <c r="B31" s="87" t="s">
        <v>132</v>
      </c>
      <c r="C31" s="352">
        <v>132000</v>
      </c>
      <c r="D31" s="352">
        <v>122000</v>
      </c>
      <c r="E31" s="352">
        <v>125000</v>
      </c>
      <c r="F31" s="353">
        <v>130000</v>
      </c>
      <c r="G31" s="464">
        <v>137000</v>
      </c>
      <c r="H31" s="365">
        <v>135000</v>
      </c>
    </row>
    <row r="32" spans="2:8" x14ac:dyDescent="0.3">
      <c r="B32" s="87" t="s">
        <v>133</v>
      </c>
      <c r="C32" s="352">
        <v>101000</v>
      </c>
      <c r="D32" s="352">
        <v>104000</v>
      </c>
      <c r="E32" s="352">
        <v>108000</v>
      </c>
      <c r="F32" s="353">
        <v>110000</v>
      </c>
      <c r="G32" s="464">
        <v>120000</v>
      </c>
      <c r="H32" s="365">
        <v>120000</v>
      </c>
    </row>
    <row r="33" spans="2:8" x14ac:dyDescent="0.3">
      <c r="B33" s="90" t="s">
        <v>134</v>
      </c>
      <c r="C33" s="356">
        <v>150000</v>
      </c>
      <c r="D33" s="356">
        <v>148000</v>
      </c>
      <c r="E33" s="356">
        <v>150000</v>
      </c>
      <c r="F33" s="357">
        <v>152000</v>
      </c>
      <c r="G33" s="466">
        <v>175000</v>
      </c>
      <c r="H33" s="367">
        <v>170000</v>
      </c>
    </row>
    <row r="34" spans="2:8" x14ac:dyDescent="0.3">
      <c r="B34" s="442"/>
      <c r="C34" s="576" t="s">
        <v>230</v>
      </c>
      <c r="D34" s="576"/>
      <c r="E34" s="576"/>
      <c r="F34" s="576"/>
      <c r="G34" s="576"/>
      <c r="H34" s="576"/>
    </row>
    <row r="35" spans="2:8" x14ac:dyDescent="0.3">
      <c r="B35" s="86" t="s">
        <v>14</v>
      </c>
      <c r="C35" s="352">
        <v>180000</v>
      </c>
      <c r="D35" s="323">
        <v>173000</v>
      </c>
      <c r="E35" s="324">
        <v>170000</v>
      </c>
      <c r="F35" s="353">
        <v>175000</v>
      </c>
      <c r="G35" s="463">
        <v>180000</v>
      </c>
      <c r="H35" s="368">
        <v>175000</v>
      </c>
    </row>
    <row r="36" spans="2:8" x14ac:dyDescent="0.3">
      <c r="B36" s="86" t="s">
        <v>15</v>
      </c>
      <c r="C36" s="352">
        <v>193000</v>
      </c>
      <c r="D36" s="323">
        <v>188000</v>
      </c>
      <c r="E36" s="324">
        <v>195000</v>
      </c>
      <c r="F36" s="353">
        <v>200000</v>
      </c>
      <c r="G36" s="464">
        <v>210000</v>
      </c>
      <c r="H36" s="365">
        <v>200000</v>
      </c>
    </row>
    <row r="37" spans="2:8" x14ac:dyDescent="0.3">
      <c r="B37" s="86" t="s">
        <v>16</v>
      </c>
      <c r="C37" s="352">
        <v>194000</v>
      </c>
      <c r="D37" s="323">
        <v>180000</v>
      </c>
      <c r="E37" s="324">
        <v>180000</v>
      </c>
      <c r="F37" s="353">
        <v>185000</v>
      </c>
      <c r="G37" s="464">
        <v>220000</v>
      </c>
      <c r="H37" s="365">
        <v>215000</v>
      </c>
    </row>
    <row r="38" spans="2:8" x14ac:dyDescent="0.3">
      <c r="B38" s="86" t="s">
        <v>17</v>
      </c>
      <c r="C38" s="352">
        <v>200000</v>
      </c>
      <c r="D38" s="323">
        <v>200000</v>
      </c>
      <c r="E38" s="324">
        <v>200000</v>
      </c>
      <c r="F38" s="353">
        <v>200000</v>
      </c>
      <c r="G38" s="464">
        <v>230000</v>
      </c>
      <c r="H38" s="365">
        <v>230000</v>
      </c>
    </row>
    <row r="39" spans="2:8" x14ac:dyDescent="0.3">
      <c r="B39" s="86" t="s">
        <v>18</v>
      </c>
      <c r="C39" s="352">
        <v>205000</v>
      </c>
      <c r="D39" s="323">
        <v>200000</v>
      </c>
      <c r="E39" s="324">
        <v>200000</v>
      </c>
      <c r="F39" s="353">
        <v>220000</v>
      </c>
      <c r="G39" s="464">
        <v>225000</v>
      </c>
      <c r="H39" s="365">
        <v>220000</v>
      </c>
    </row>
    <row r="40" spans="2:8" x14ac:dyDescent="0.3">
      <c r="B40" s="86" t="s">
        <v>19</v>
      </c>
      <c r="C40" s="352">
        <v>260000</v>
      </c>
      <c r="D40" s="323">
        <v>250000</v>
      </c>
      <c r="E40" s="324">
        <v>275000</v>
      </c>
      <c r="F40" s="353">
        <v>300000</v>
      </c>
      <c r="G40" s="464">
        <v>330000</v>
      </c>
      <c r="H40" s="365">
        <v>320000</v>
      </c>
    </row>
    <row r="41" spans="2:8" x14ac:dyDescent="0.3">
      <c r="B41" s="87" t="s">
        <v>20</v>
      </c>
      <c r="C41" s="352">
        <v>350000</v>
      </c>
      <c r="D41" s="323">
        <v>350000</v>
      </c>
      <c r="E41" s="324">
        <v>380000</v>
      </c>
      <c r="F41" s="353">
        <v>450000</v>
      </c>
      <c r="G41" s="464">
        <v>650000</v>
      </c>
      <c r="H41" s="365">
        <v>600000</v>
      </c>
    </row>
    <row r="42" spans="2:8" x14ac:dyDescent="0.3">
      <c r="B42" s="86" t="s">
        <v>21</v>
      </c>
      <c r="C42" s="352">
        <v>309000</v>
      </c>
      <c r="D42" s="323">
        <v>300000</v>
      </c>
      <c r="E42" s="324">
        <v>325000</v>
      </c>
      <c r="F42" s="353">
        <v>352000</v>
      </c>
      <c r="G42" s="464">
        <v>410000</v>
      </c>
      <c r="H42" s="365">
        <v>400000</v>
      </c>
    </row>
    <row r="43" spans="2:8" x14ac:dyDescent="0.3">
      <c r="B43" s="86" t="s">
        <v>22</v>
      </c>
      <c r="C43" s="352">
        <v>266000</v>
      </c>
      <c r="D43" s="323">
        <v>263000</v>
      </c>
      <c r="E43" s="324">
        <v>279000</v>
      </c>
      <c r="F43" s="353">
        <v>286000</v>
      </c>
      <c r="G43" s="464">
        <v>320000</v>
      </c>
      <c r="H43" s="365">
        <v>305000</v>
      </c>
    </row>
    <row r="44" spans="2:8" x14ac:dyDescent="0.3">
      <c r="B44" s="88" t="s">
        <v>131</v>
      </c>
      <c r="C44" s="354">
        <v>250000</v>
      </c>
      <c r="D44" s="358">
        <v>250000</v>
      </c>
      <c r="E44" s="359">
        <v>250000</v>
      </c>
      <c r="F44" s="355">
        <v>275000</v>
      </c>
      <c r="G44" s="465">
        <v>324000</v>
      </c>
      <c r="H44" s="366">
        <v>310000</v>
      </c>
    </row>
    <row r="45" spans="2:8" x14ac:dyDescent="0.3">
      <c r="B45" s="87" t="s">
        <v>132</v>
      </c>
      <c r="C45" s="352">
        <v>200000</v>
      </c>
      <c r="D45" s="323">
        <v>185000</v>
      </c>
      <c r="E45" s="324">
        <v>200000</v>
      </c>
      <c r="F45" s="353">
        <v>200000</v>
      </c>
      <c r="G45" s="464">
        <v>225000</v>
      </c>
      <c r="H45" s="365">
        <v>225000</v>
      </c>
    </row>
    <row r="46" spans="2:8" x14ac:dyDescent="0.3">
      <c r="B46" s="87" t="s">
        <v>133</v>
      </c>
      <c r="C46" s="352">
        <v>180000</v>
      </c>
      <c r="D46" s="323">
        <v>180000</v>
      </c>
      <c r="E46" s="324">
        <v>190000</v>
      </c>
      <c r="F46" s="353">
        <v>190000</v>
      </c>
      <c r="G46" s="464">
        <v>201000</v>
      </c>
      <c r="H46" s="365">
        <v>200000</v>
      </c>
    </row>
    <row r="47" spans="2:8" x14ac:dyDescent="0.3">
      <c r="B47" s="90" t="s">
        <v>134</v>
      </c>
      <c r="C47" s="356">
        <v>245000</v>
      </c>
      <c r="D47" s="360">
        <v>239000</v>
      </c>
      <c r="E47" s="361">
        <v>250000</v>
      </c>
      <c r="F47" s="357">
        <v>260000</v>
      </c>
      <c r="G47" s="466">
        <v>300000</v>
      </c>
      <c r="H47" s="367">
        <v>300000</v>
      </c>
    </row>
    <row r="48" spans="2:8" x14ac:dyDescent="0.3">
      <c r="B48" s="442"/>
      <c r="C48" s="576" t="s">
        <v>33</v>
      </c>
      <c r="D48" s="576"/>
      <c r="E48" s="576"/>
      <c r="F48" s="576"/>
      <c r="G48" s="576"/>
      <c r="H48" s="576"/>
    </row>
    <row r="49" spans="2:8" x14ac:dyDescent="0.3">
      <c r="B49" s="85" t="s">
        <v>14</v>
      </c>
      <c r="C49" s="352">
        <v>930</v>
      </c>
      <c r="D49" s="323">
        <v>652</v>
      </c>
      <c r="E49" s="324">
        <v>697</v>
      </c>
      <c r="F49" s="362">
        <v>613</v>
      </c>
      <c r="G49" s="467">
        <v>596</v>
      </c>
      <c r="H49" s="368">
        <v>597</v>
      </c>
    </row>
    <row r="50" spans="2:8" x14ac:dyDescent="0.3">
      <c r="B50" s="86" t="s">
        <v>15</v>
      </c>
      <c r="C50" s="352">
        <v>2544</v>
      </c>
      <c r="D50" s="323">
        <v>1725</v>
      </c>
      <c r="E50" s="324">
        <v>1811</v>
      </c>
      <c r="F50" s="362">
        <v>1720</v>
      </c>
      <c r="G50" s="468">
        <v>1568</v>
      </c>
      <c r="H50" s="365">
        <v>1594</v>
      </c>
    </row>
    <row r="51" spans="2:8" x14ac:dyDescent="0.3">
      <c r="B51" s="86" t="s">
        <v>16</v>
      </c>
      <c r="C51" s="352">
        <v>1985</v>
      </c>
      <c r="D51" s="323">
        <v>1377</v>
      </c>
      <c r="E51" s="324">
        <v>1465</v>
      </c>
      <c r="F51" s="302">
        <v>1394</v>
      </c>
      <c r="G51" s="468">
        <v>1363</v>
      </c>
      <c r="H51" s="365">
        <v>1364</v>
      </c>
    </row>
    <row r="52" spans="2:8" x14ac:dyDescent="0.3">
      <c r="B52" s="86" t="s">
        <v>17</v>
      </c>
      <c r="C52" s="352">
        <v>1806</v>
      </c>
      <c r="D52" s="323">
        <v>1298</v>
      </c>
      <c r="E52" s="324">
        <v>1373</v>
      </c>
      <c r="F52" s="302">
        <v>1347</v>
      </c>
      <c r="G52" s="468">
        <v>1238</v>
      </c>
      <c r="H52" s="365">
        <v>1244</v>
      </c>
    </row>
    <row r="53" spans="2:8" x14ac:dyDescent="0.3">
      <c r="B53" s="86" t="s">
        <v>18</v>
      </c>
      <c r="C53" s="352">
        <v>2000</v>
      </c>
      <c r="D53" s="323">
        <v>1376</v>
      </c>
      <c r="E53" s="324">
        <v>1389</v>
      </c>
      <c r="F53" s="302">
        <v>1301</v>
      </c>
      <c r="G53" s="468">
        <v>1239</v>
      </c>
      <c r="H53" s="365">
        <v>1243</v>
      </c>
    </row>
    <row r="54" spans="2:8" x14ac:dyDescent="0.3">
      <c r="B54" s="86" t="s">
        <v>19</v>
      </c>
      <c r="C54" s="352">
        <v>2299</v>
      </c>
      <c r="D54" s="323">
        <v>1599</v>
      </c>
      <c r="E54" s="324">
        <v>1639</v>
      </c>
      <c r="F54" s="302">
        <v>1625</v>
      </c>
      <c r="G54" s="468">
        <v>1488</v>
      </c>
      <c r="H54" s="365">
        <v>1502</v>
      </c>
    </row>
    <row r="55" spans="2:8" x14ac:dyDescent="0.3">
      <c r="B55" s="87" t="s">
        <v>20</v>
      </c>
      <c r="C55" s="352">
        <v>2005</v>
      </c>
      <c r="D55" s="323">
        <v>1259</v>
      </c>
      <c r="E55" s="324">
        <v>1295</v>
      </c>
      <c r="F55" s="302">
        <v>1165</v>
      </c>
      <c r="G55" s="468">
        <v>1108</v>
      </c>
      <c r="H55" s="365">
        <v>1105</v>
      </c>
    </row>
    <row r="56" spans="2:8" x14ac:dyDescent="0.3">
      <c r="B56" s="86" t="s">
        <v>21</v>
      </c>
      <c r="C56" s="352">
        <v>3399</v>
      </c>
      <c r="D56" s="323">
        <v>2238</v>
      </c>
      <c r="E56" s="324">
        <v>2417</v>
      </c>
      <c r="F56" s="302">
        <v>2321</v>
      </c>
      <c r="G56" s="468">
        <v>2133</v>
      </c>
      <c r="H56" s="365">
        <v>2170</v>
      </c>
    </row>
    <row r="57" spans="2:8" x14ac:dyDescent="0.3">
      <c r="B57" s="86" t="s">
        <v>22</v>
      </c>
      <c r="C57" s="352">
        <v>2021</v>
      </c>
      <c r="D57" s="323">
        <v>1341</v>
      </c>
      <c r="E57" s="324">
        <v>1499</v>
      </c>
      <c r="F57" s="302">
        <v>1451</v>
      </c>
      <c r="G57" s="468">
        <v>1407</v>
      </c>
      <c r="H57" s="365">
        <v>1392</v>
      </c>
    </row>
    <row r="58" spans="2:8" x14ac:dyDescent="0.3">
      <c r="B58" s="88" t="s">
        <v>131</v>
      </c>
      <c r="C58" s="354">
        <v>18989</v>
      </c>
      <c r="D58" s="358">
        <v>12865</v>
      </c>
      <c r="E58" s="359">
        <v>13585</v>
      </c>
      <c r="F58" s="363">
        <v>12937</v>
      </c>
      <c r="G58" s="469">
        <v>12140</v>
      </c>
      <c r="H58" s="366">
        <v>12211</v>
      </c>
    </row>
    <row r="59" spans="2:8" x14ac:dyDescent="0.3">
      <c r="B59" s="87" t="s">
        <v>132</v>
      </c>
      <c r="C59" s="352">
        <v>1246</v>
      </c>
      <c r="D59" s="323">
        <v>868</v>
      </c>
      <c r="E59" s="324">
        <v>841</v>
      </c>
      <c r="F59" s="302">
        <v>813</v>
      </c>
      <c r="G59" s="468">
        <v>743</v>
      </c>
      <c r="H59" s="365">
        <v>764</v>
      </c>
    </row>
    <row r="60" spans="2:8" x14ac:dyDescent="0.3">
      <c r="B60" s="87" t="s">
        <v>133</v>
      </c>
      <c r="C60" s="352">
        <v>1931</v>
      </c>
      <c r="D60" s="323">
        <v>1413</v>
      </c>
      <c r="E60" s="324">
        <v>1459</v>
      </c>
      <c r="F60" s="302">
        <v>1356</v>
      </c>
      <c r="G60" s="468">
        <v>1202</v>
      </c>
      <c r="H60" s="365">
        <v>1219</v>
      </c>
    </row>
    <row r="61" spans="2:8" x14ac:dyDescent="0.3">
      <c r="B61" s="90" t="s">
        <v>134</v>
      </c>
      <c r="C61" s="356">
        <v>22166</v>
      </c>
      <c r="D61" s="360">
        <v>15146</v>
      </c>
      <c r="E61" s="361">
        <v>15885</v>
      </c>
      <c r="F61" s="364">
        <v>15106</v>
      </c>
      <c r="G61" s="470">
        <v>14085</v>
      </c>
      <c r="H61" s="367">
        <v>14194</v>
      </c>
    </row>
    <row r="62" spans="2:8" x14ac:dyDescent="0.3">
      <c r="B62" s="442"/>
      <c r="C62" s="576" t="s">
        <v>34</v>
      </c>
      <c r="D62" s="576"/>
      <c r="E62" s="576"/>
      <c r="F62" s="576"/>
      <c r="G62" s="576"/>
      <c r="H62" s="576"/>
    </row>
    <row r="63" spans="2:8" x14ac:dyDescent="0.3">
      <c r="B63" s="85" t="s">
        <v>14</v>
      </c>
      <c r="C63" s="365">
        <v>718000</v>
      </c>
      <c r="D63" s="368">
        <v>710000</v>
      </c>
      <c r="E63" s="368">
        <v>699000</v>
      </c>
      <c r="F63" s="368">
        <v>659000</v>
      </c>
      <c r="G63" s="471">
        <v>692000</v>
      </c>
      <c r="H63" s="368">
        <v>688000</v>
      </c>
    </row>
    <row r="64" spans="2:8" x14ac:dyDescent="0.3">
      <c r="B64" s="86" t="s">
        <v>15</v>
      </c>
      <c r="C64" s="365">
        <v>2009000</v>
      </c>
      <c r="D64" s="365">
        <v>1994000</v>
      </c>
      <c r="E64" s="365">
        <v>1930000</v>
      </c>
      <c r="F64" s="365">
        <v>1922000</v>
      </c>
      <c r="G64" s="472">
        <v>1940000</v>
      </c>
      <c r="H64" s="365">
        <v>1936000</v>
      </c>
    </row>
    <row r="65" spans="2:8" x14ac:dyDescent="0.3">
      <c r="B65" s="86" t="s">
        <v>16</v>
      </c>
      <c r="C65" s="365">
        <v>1529000</v>
      </c>
      <c r="D65" s="365">
        <v>1542000</v>
      </c>
      <c r="E65" s="365">
        <v>1503000</v>
      </c>
      <c r="F65" s="365">
        <v>1479000</v>
      </c>
      <c r="G65" s="472">
        <v>1484000</v>
      </c>
      <c r="H65" s="365">
        <v>1466000</v>
      </c>
    </row>
    <row r="66" spans="2:8" x14ac:dyDescent="0.3">
      <c r="B66" s="86" t="s">
        <v>17</v>
      </c>
      <c r="C66" s="365">
        <v>1340000</v>
      </c>
      <c r="D66" s="365">
        <v>1336000</v>
      </c>
      <c r="E66" s="365">
        <v>1305000</v>
      </c>
      <c r="F66" s="365">
        <v>1309000</v>
      </c>
      <c r="G66" s="472">
        <v>1277000</v>
      </c>
      <c r="H66" s="365">
        <v>1265000</v>
      </c>
    </row>
    <row r="67" spans="2:8" x14ac:dyDescent="0.3">
      <c r="B67" s="86" t="s">
        <v>18</v>
      </c>
      <c r="C67" s="365">
        <v>1530000</v>
      </c>
      <c r="D67" s="365">
        <v>1590000</v>
      </c>
      <c r="E67" s="365">
        <v>1501000</v>
      </c>
      <c r="F67" s="365">
        <v>1513000</v>
      </c>
      <c r="G67" s="472">
        <v>1532000</v>
      </c>
      <c r="H67" s="365">
        <v>1532000</v>
      </c>
    </row>
    <row r="68" spans="2:8" x14ac:dyDescent="0.3">
      <c r="B68" s="86" t="s">
        <v>19</v>
      </c>
      <c r="C68" s="365">
        <v>1730000</v>
      </c>
      <c r="D68" s="365">
        <v>1753000</v>
      </c>
      <c r="E68" s="365">
        <v>1722000</v>
      </c>
      <c r="F68" s="365">
        <v>1696000</v>
      </c>
      <c r="G68" s="472">
        <v>1693000</v>
      </c>
      <c r="H68" s="365">
        <v>1697000</v>
      </c>
    </row>
    <row r="69" spans="2:8" x14ac:dyDescent="0.3">
      <c r="B69" s="87" t="s">
        <v>20</v>
      </c>
      <c r="C69" s="365">
        <v>1730000</v>
      </c>
      <c r="D69" s="365">
        <v>1822000</v>
      </c>
      <c r="E69" s="365">
        <v>1742000</v>
      </c>
      <c r="F69" s="365">
        <v>1854000</v>
      </c>
      <c r="G69" s="472">
        <v>1931000</v>
      </c>
      <c r="H69" s="365">
        <v>1930000</v>
      </c>
    </row>
    <row r="70" spans="2:8" x14ac:dyDescent="0.3">
      <c r="B70" s="86" t="s">
        <v>21</v>
      </c>
      <c r="C70" s="365">
        <v>2532000</v>
      </c>
      <c r="D70" s="365">
        <v>2538000</v>
      </c>
      <c r="E70" s="365">
        <v>2532000</v>
      </c>
      <c r="F70" s="365">
        <v>2565000</v>
      </c>
      <c r="G70" s="472">
        <v>2543000</v>
      </c>
      <c r="H70" s="365">
        <v>2549000</v>
      </c>
    </row>
    <row r="71" spans="2:8" x14ac:dyDescent="0.3">
      <c r="B71" s="86" t="s">
        <v>22</v>
      </c>
      <c r="C71" s="365">
        <v>1603000</v>
      </c>
      <c r="D71" s="365">
        <v>1586000</v>
      </c>
      <c r="E71" s="365">
        <v>1610000</v>
      </c>
      <c r="F71" s="365">
        <v>1637000</v>
      </c>
      <c r="G71" s="472">
        <v>1667000</v>
      </c>
      <c r="H71" s="365">
        <v>1697000</v>
      </c>
    </row>
    <row r="72" spans="2:8" x14ac:dyDescent="0.3">
      <c r="B72" s="88" t="s">
        <v>131</v>
      </c>
      <c r="C72" s="366">
        <v>14721000</v>
      </c>
      <c r="D72" s="366">
        <v>14870000</v>
      </c>
      <c r="E72" s="366">
        <v>14542000</v>
      </c>
      <c r="F72" s="366">
        <v>14634000</v>
      </c>
      <c r="G72" s="473">
        <v>14760000</v>
      </c>
      <c r="H72" s="366">
        <v>14758000</v>
      </c>
    </row>
    <row r="73" spans="2:8" x14ac:dyDescent="0.3">
      <c r="B73" s="87" t="s">
        <v>132</v>
      </c>
      <c r="C73" s="365">
        <v>949000</v>
      </c>
      <c r="D73" s="365">
        <v>934000</v>
      </c>
      <c r="E73" s="365">
        <v>872000</v>
      </c>
      <c r="F73" s="365">
        <v>876000</v>
      </c>
      <c r="G73" s="472">
        <v>861000</v>
      </c>
      <c r="H73" s="365">
        <v>872000</v>
      </c>
    </row>
    <row r="74" spans="2:8" x14ac:dyDescent="0.3">
      <c r="B74" s="87" t="s">
        <v>133</v>
      </c>
      <c r="C74" s="365">
        <v>1518000</v>
      </c>
      <c r="D74" s="365">
        <v>1529000</v>
      </c>
      <c r="E74" s="365">
        <v>1491000</v>
      </c>
      <c r="F74" s="365">
        <v>1538000</v>
      </c>
      <c r="G74" s="472">
        <v>1594000</v>
      </c>
      <c r="H74" s="365">
        <v>1591000</v>
      </c>
    </row>
    <row r="75" spans="2:8" x14ac:dyDescent="0.3">
      <c r="B75" s="90" t="s">
        <v>134</v>
      </c>
      <c r="C75" s="367">
        <v>17188000</v>
      </c>
      <c r="D75" s="367">
        <v>17334000</v>
      </c>
      <c r="E75" s="367">
        <v>16905000</v>
      </c>
      <c r="F75" s="367">
        <v>17048000</v>
      </c>
      <c r="G75" s="474">
        <v>17215000</v>
      </c>
      <c r="H75" s="367">
        <v>17221000</v>
      </c>
    </row>
    <row r="76" spans="2:8" x14ac:dyDescent="0.3">
      <c r="B76" s="432" t="s">
        <v>216</v>
      </c>
    </row>
    <row r="77" spans="2:8" x14ac:dyDescent="0.3">
      <c r="B77" s="433" t="s">
        <v>96</v>
      </c>
    </row>
    <row r="78" spans="2:8" x14ac:dyDescent="0.3">
      <c r="B78" s="21" t="s">
        <v>139</v>
      </c>
    </row>
    <row r="79" spans="2:8" x14ac:dyDescent="0.3">
      <c r="B79" s="21" t="s">
        <v>266</v>
      </c>
    </row>
  </sheetData>
  <mergeCells count="5">
    <mergeCell ref="C34:H34"/>
    <mergeCell ref="C48:H48"/>
    <mergeCell ref="C62:H62"/>
    <mergeCell ref="C6:H6"/>
    <mergeCell ref="C20:H20"/>
  </mergeCells>
  <hyperlinks>
    <hyperlink ref="H2" location="Contents!A1" display="Back to Contents" xr:uid="{9BB319B7-BF3D-4605-91AD-E4465488B2C0}"/>
  </hyperlinks>
  <pageMargins left="0.23622047244094491" right="0.23622047244094491"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B1:T70"/>
  <sheetViews>
    <sheetView showGridLines="0" zoomScaleNormal="100" workbookViewId="0"/>
  </sheetViews>
  <sheetFormatPr defaultRowHeight="14.4" x14ac:dyDescent="0.3"/>
  <cols>
    <col min="1" max="1" width="2.5546875" customWidth="1"/>
    <col min="2" max="2" width="33" customWidth="1"/>
    <col min="3" max="3" width="10.6640625" customWidth="1"/>
    <col min="4" max="4" width="10.21875" customWidth="1"/>
    <col min="5" max="5" width="10.88671875" customWidth="1"/>
    <col min="6" max="6" width="10.33203125" customWidth="1"/>
    <col min="7" max="7" width="10.5546875" customWidth="1"/>
    <col min="8" max="8" width="9.6640625" customWidth="1"/>
    <col min="9" max="9" width="10.6640625" customWidth="1"/>
    <col min="10" max="10" width="8.33203125" customWidth="1"/>
    <col min="11" max="11" width="3.33203125" customWidth="1"/>
    <col min="12" max="12" width="10.109375" customWidth="1"/>
    <col min="13" max="13" width="10.44140625" customWidth="1"/>
    <col min="14" max="14" width="13.6640625" customWidth="1"/>
    <col min="15" max="15" width="10.6640625" customWidth="1"/>
    <col min="16" max="16" width="7.88671875" customWidth="1"/>
    <col min="17" max="17" width="2.88671875" customWidth="1"/>
    <col min="18" max="18" width="10.6640625" customWidth="1"/>
    <col min="19" max="19" width="9.88671875" customWidth="1"/>
    <col min="20" max="20" width="9.6640625" customWidth="1"/>
    <col min="21" max="21" width="10.6640625" customWidth="1"/>
    <col min="22" max="22" width="8" customWidth="1"/>
    <col min="23" max="23" width="2.5546875" customWidth="1"/>
    <col min="24" max="24" width="10.6640625" customWidth="1"/>
    <col min="25" max="25" width="9.88671875" customWidth="1"/>
    <col min="26" max="26" width="9.6640625" customWidth="1"/>
    <col min="27" max="27" width="10" customWidth="1"/>
    <col min="28" max="28" width="8.6640625" customWidth="1"/>
    <col min="29" max="29" width="2.5546875" customWidth="1"/>
    <col min="30" max="30" width="10.109375" customWidth="1"/>
    <col min="31" max="31" width="9.33203125" customWidth="1"/>
    <col min="32" max="32" width="9.6640625" customWidth="1"/>
  </cols>
  <sheetData>
    <row r="1" spans="2:20" ht="13.95" customHeight="1" x14ac:dyDescent="0.3"/>
    <row r="2" spans="2:20" s="32" customFormat="1" ht="15.75" customHeight="1" x14ac:dyDescent="0.3">
      <c r="B2" s="68" t="s">
        <v>56</v>
      </c>
      <c r="H2" s="34" t="s">
        <v>155</v>
      </c>
    </row>
    <row r="3" spans="2:20" s="32" customFormat="1" ht="17.399999999999999" x14ac:dyDescent="0.3">
      <c r="B3" s="95" t="s">
        <v>217</v>
      </c>
      <c r="C3" s="96"/>
      <c r="D3" s="96"/>
      <c r="E3" s="96"/>
      <c r="F3" s="96"/>
      <c r="G3" s="96"/>
      <c r="H3" s="96"/>
      <c r="I3" s="96"/>
      <c r="J3" s="96"/>
      <c r="K3" s="96"/>
      <c r="L3" s="96"/>
      <c r="M3" s="96"/>
      <c r="N3" s="96"/>
      <c r="O3" s="96"/>
      <c r="P3" s="96"/>
      <c r="Q3" s="96"/>
      <c r="R3" s="96"/>
      <c r="S3" s="96"/>
      <c r="T3" s="96"/>
    </row>
    <row r="4" spans="2:20" s="32" customFormat="1" ht="15.6" x14ac:dyDescent="0.3">
      <c r="B4" s="391" t="s">
        <v>197</v>
      </c>
      <c r="C4" s="96"/>
      <c r="D4" s="96"/>
      <c r="E4" s="96"/>
      <c r="F4" s="96"/>
      <c r="G4" s="96"/>
      <c r="H4" s="96"/>
      <c r="I4" s="96"/>
      <c r="J4" s="96"/>
      <c r="K4" s="96"/>
      <c r="L4" s="96"/>
      <c r="M4" s="96"/>
      <c r="N4" s="96"/>
      <c r="O4" s="96"/>
      <c r="P4" s="96"/>
      <c r="Q4" s="96"/>
      <c r="R4" s="96"/>
      <c r="S4" s="96"/>
      <c r="T4" s="96"/>
    </row>
    <row r="5" spans="2:20" ht="36.6" x14ac:dyDescent="0.3">
      <c r="B5" s="249"/>
      <c r="C5" s="385" t="s">
        <v>188</v>
      </c>
      <c r="D5" s="385" t="s">
        <v>189</v>
      </c>
      <c r="E5" s="385" t="s">
        <v>190</v>
      </c>
      <c r="F5" s="379" t="s">
        <v>191</v>
      </c>
      <c r="G5" s="385" t="s">
        <v>192</v>
      </c>
      <c r="H5" s="386" t="s">
        <v>193</v>
      </c>
    </row>
    <row r="6" spans="2:20" x14ac:dyDescent="0.3">
      <c r="B6" s="414"/>
      <c r="C6" s="576" t="s">
        <v>85</v>
      </c>
      <c r="D6" s="576"/>
      <c r="E6" s="576"/>
      <c r="F6" s="576"/>
      <c r="G6" s="576"/>
      <c r="H6" s="576"/>
    </row>
    <row r="7" spans="2:20" x14ac:dyDescent="0.3">
      <c r="B7" s="97" t="s">
        <v>218</v>
      </c>
      <c r="C7" s="543">
        <v>63</v>
      </c>
      <c r="D7" s="544">
        <v>64</v>
      </c>
      <c r="E7" s="544">
        <v>63</v>
      </c>
      <c r="F7" s="544">
        <v>63</v>
      </c>
      <c r="G7" s="545">
        <v>64</v>
      </c>
      <c r="H7" s="544">
        <v>64</v>
      </c>
    </row>
    <row r="8" spans="2:20" x14ac:dyDescent="0.3">
      <c r="B8" s="97" t="s">
        <v>219</v>
      </c>
      <c r="C8" s="543">
        <v>57</v>
      </c>
      <c r="D8" s="543">
        <v>55</v>
      </c>
      <c r="E8" s="543">
        <v>51</v>
      </c>
      <c r="F8" s="543">
        <v>47</v>
      </c>
      <c r="G8" s="546">
        <v>47</v>
      </c>
      <c r="H8" s="543">
        <v>47</v>
      </c>
    </row>
    <row r="9" spans="2:20" x14ac:dyDescent="0.3">
      <c r="B9" s="97" t="s">
        <v>220</v>
      </c>
      <c r="C9" s="543">
        <v>84</v>
      </c>
      <c r="D9" s="543">
        <v>86</v>
      </c>
      <c r="E9" s="543">
        <v>86</v>
      </c>
      <c r="F9" s="543">
        <v>88</v>
      </c>
      <c r="G9" s="546">
        <v>89</v>
      </c>
      <c r="H9" s="543">
        <v>89</v>
      </c>
    </row>
    <row r="10" spans="2:20" x14ac:dyDescent="0.3">
      <c r="B10" s="97" t="s">
        <v>221</v>
      </c>
      <c r="C10" s="543">
        <v>81</v>
      </c>
      <c r="D10" s="543">
        <v>81</v>
      </c>
      <c r="E10" s="543">
        <v>81</v>
      </c>
      <c r="F10" s="543">
        <v>76</v>
      </c>
      <c r="G10" s="546">
        <v>76</v>
      </c>
      <c r="H10" s="543">
        <v>76</v>
      </c>
    </row>
    <row r="11" spans="2:20" x14ac:dyDescent="0.3">
      <c r="B11" s="97" t="s">
        <v>222</v>
      </c>
      <c r="C11" s="543">
        <v>88</v>
      </c>
      <c r="D11" s="543">
        <v>89</v>
      </c>
      <c r="E11" s="543">
        <v>89</v>
      </c>
      <c r="F11" s="543">
        <v>89</v>
      </c>
      <c r="G11" s="546">
        <v>85</v>
      </c>
      <c r="H11" s="543">
        <v>84</v>
      </c>
    </row>
    <row r="12" spans="2:20" x14ac:dyDescent="0.3">
      <c r="B12" s="97" t="s">
        <v>23</v>
      </c>
      <c r="C12" s="543">
        <v>79</v>
      </c>
      <c r="D12" s="543">
        <v>78</v>
      </c>
      <c r="E12" s="543">
        <v>78</v>
      </c>
      <c r="F12" s="543">
        <v>74</v>
      </c>
      <c r="G12" s="546">
        <v>73</v>
      </c>
      <c r="H12" s="543">
        <v>74</v>
      </c>
    </row>
    <row r="13" spans="2:20" x14ac:dyDescent="0.3">
      <c r="B13" s="97" t="s">
        <v>24</v>
      </c>
      <c r="C13" s="543">
        <v>87</v>
      </c>
      <c r="D13" s="543">
        <v>86</v>
      </c>
      <c r="E13" s="543">
        <v>84</v>
      </c>
      <c r="F13" s="543">
        <v>83</v>
      </c>
      <c r="G13" s="546">
        <v>84</v>
      </c>
      <c r="H13" s="543">
        <v>83</v>
      </c>
    </row>
    <row r="14" spans="2:20" x14ac:dyDescent="0.3">
      <c r="B14" s="97" t="s">
        <v>25</v>
      </c>
      <c r="C14" s="543">
        <v>34</v>
      </c>
      <c r="D14" s="543">
        <v>32</v>
      </c>
      <c r="E14" s="543">
        <v>31</v>
      </c>
      <c r="F14" s="543">
        <v>31</v>
      </c>
      <c r="G14" s="546">
        <v>31</v>
      </c>
      <c r="H14" s="543">
        <v>30</v>
      </c>
    </row>
    <row r="15" spans="2:20" x14ac:dyDescent="0.3">
      <c r="B15" s="97" t="s">
        <v>26</v>
      </c>
      <c r="C15" s="543">
        <v>55</v>
      </c>
      <c r="D15" s="543">
        <v>56</v>
      </c>
      <c r="E15" s="543">
        <v>57</v>
      </c>
      <c r="F15" s="543">
        <v>54</v>
      </c>
      <c r="G15" s="546">
        <v>53</v>
      </c>
      <c r="H15" s="543">
        <v>54</v>
      </c>
    </row>
    <row r="16" spans="2:20" x14ac:dyDescent="0.3">
      <c r="B16" s="98" t="s">
        <v>27</v>
      </c>
      <c r="C16" s="543">
        <v>56</v>
      </c>
      <c r="D16" s="543">
        <v>63</v>
      </c>
      <c r="E16" s="543">
        <v>60</v>
      </c>
      <c r="F16" s="543">
        <v>57</v>
      </c>
      <c r="G16" s="546">
        <v>59</v>
      </c>
      <c r="H16" s="543">
        <v>59</v>
      </c>
    </row>
    <row r="17" spans="2:20" x14ac:dyDescent="0.3">
      <c r="B17" s="259" t="s">
        <v>32</v>
      </c>
      <c r="C17" s="337">
        <v>70</v>
      </c>
      <c r="D17" s="547">
        <v>70</v>
      </c>
      <c r="E17" s="547">
        <v>70</v>
      </c>
      <c r="F17" s="548">
        <v>68</v>
      </c>
      <c r="G17" s="549">
        <v>68</v>
      </c>
      <c r="H17" s="548">
        <v>68</v>
      </c>
    </row>
    <row r="18" spans="2:20" x14ac:dyDescent="0.3">
      <c r="B18" s="439"/>
      <c r="C18" s="584" t="s">
        <v>179</v>
      </c>
      <c r="D18" s="584"/>
      <c r="E18" s="584"/>
      <c r="F18" s="584"/>
      <c r="G18" s="584"/>
      <c r="H18" s="584"/>
    </row>
    <row r="19" spans="2:20" x14ac:dyDescent="0.3">
      <c r="B19" s="97" t="s">
        <v>218</v>
      </c>
      <c r="C19" s="369">
        <v>4468</v>
      </c>
      <c r="D19" s="369">
        <v>3281</v>
      </c>
      <c r="E19" s="550">
        <v>3488</v>
      </c>
      <c r="F19" s="370">
        <v>3618</v>
      </c>
      <c r="G19" s="545">
        <v>3323</v>
      </c>
      <c r="H19" s="370">
        <v>3363</v>
      </c>
    </row>
    <row r="20" spans="2:20" x14ac:dyDescent="0.3">
      <c r="B20" s="97" t="s">
        <v>219</v>
      </c>
      <c r="C20" s="369">
        <v>4243</v>
      </c>
      <c r="D20" s="369">
        <v>2574</v>
      </c>
      <c r="E20" s="550">
        <v>2705</v>
      </c>
      <c r="F20" s="370">
        <v>2228</v>
      </c>
      <c r="G20" s="546">
        <v>2156</v>
      </c>
      <c r="H20" s="370">
        <v>2136</v>
      </c>
    </row>
    <row r="21" spans="2:20" x14ac:dyDescent="0.3">
      <c r="B21" s="97" t="s">
        <v>220</v>
      </c>
      <c r="C21" s="369">
        <v>3790</v>
      </c>
      <c r="D21" s="369">
        <v>2938</v>
      </c>
      <c r="E21" s="550">
        <v>3264</v>
      </c>
      <c r="F21" s="370">
        <v>3411</v>
      </c>
      <c r="G21" s="546">
        <v>3303</v>
      </c>
      <c r="H21" s="370">
        <v>3302</v>
      </c>
    </row>
    <row r="22" spans="2:20" x14ac:dyDescent="0.3">
      <c r="B22" s="97" t="s">
        <v>221</v>
      </c>
      <c r="C22" s="369">
        <v>4432</v>
      </c>
      <c r="D22" s="369">
        <v>2538</v>
      </c>
      <c r="E22" s="550">
        <v>2584</v>
      </c>
      <c r="F22" s="370">
        <v>2184</v>
      </c>
      <c r="G22" s="546">
        <v>2241</v>
      </c>
      <c r="H22" s="370">
        <v>2228</v>
      </c>
    </row>
    <row r="23" spans="2:20" x14ac:dyDescent="0.3">
      <c r="B23" s="97" t="s">
        <v>222</v>
      </c>
      <c r="C23" s="369">
        <v>1249</v>
      </c>
      <c r="D23" s="369">
        <v>958</v>
      </c>
      <c r="E23" s="550">
        <v>968</v>
      </c>
      <c r="F23" s="370">
        <v>964</v>
      </c>
      <c r="G23" s="546">
        <v>755</v>
      </c>
      <c r="H23" s="370">
        <v>807</v>
      </c>
    </row>
    <row r="24" spans="2:20" x14ac:dyDescent="0.3">
      <c r="B24" s="97" t="s">
        <v>23</v>
      </c>
      <c r="C24" s="369">
        <v>6305</v>
      </c>
      <c r="D24" s="369">
        <v>3958</v>
      </c>
      <c r="E24" s="550">
        <v>4163</v>
      </c>
      <c r="F24" s="370">
        <v>3834</v>
      </c>
      <c r="G24" s="546">
        <v>3414</v>
      </c>
      <c r="H24" s="370">
        <v>3468</v>
      </c>
    </row>
    <row r="25" spans="2:20" x14ac:dyDescent="0.3">
      <c r="B25" s="97" t="s">
        <v>24</v>
      </c>
      <c r="C25" s="369">
        <v>1542</v>
      </c>
      <c r="D25" s="369">
        <v>1124</v>
      </c>
      <c r="E25" s="550">
        <v>1246</v>
      </c>
      <c r="F25" s="370">
        <v>1286</v>
      </c>
      <c r="G25" s="546">
        <v>1174</v>
      </c>
      <c r="H25" s="370">
        <v>1197</v>
      </c>
    </row>
    <row r="26" spans="2:20" x14ac:dyDescent="0.3">
      <c r="B26" s="97" t="s">
        <v>25</v>
      </c>
      <c r="C26" s="369">
        <v>2227</v>
      </c>
      <c r="D26" s="369">
        <v>1313</v>
      </c>
      <c r="E26" s="550">
        <v>1335</v>
      </c>
      <c r="F26" s="370">
        <v>1116</v>
      </c>
      <c r="G26" s="546">
        <v>917</v>
      </c>
      <c r="H26" s="370">
        <v>941</v>
      </c>
      <c r="T26" s="558"/>
    </row>
    <row r="27" spans="2:20" x14ac:dyDescent="0.3">
      <c r="B27" s="97" t="s">
        <v>26</v>
      </c>
      <c r="C27" s="369">
        <v>1132</v>
      </c>
      <c r="D27" s="369">
        <v>576</v>
      </c>
      <c r="E27" s="550">
        <v>679</v>
      </c>
      <c r="F27" s="370">
        <v>674</v>
      </c>
      <c r="G27" s="546">
        <v>629</v>
      </c>
      <c r="H27" s="370">
        <v>624</v>
      </c>
    </row>
    <row r="28" spans="2:20" x14ac:dyDescent="0.3">
      <c r="B28" s="98" t="s">
        <v>27</v>
      </c>
      <c r="C28" s="369">
        <v>1207</v>
      </c>
      <c r="D28" s="369">
        <v>910</v>
      </c>
      <c r="E28" s="550">
        <v>1018</v>
      </c>
      <c r="F28" s="370">
        <v>931</v>
      </c>
      <c r="G28" s="546">
        <v>902</v>
      </c>
      <c r="H28" s="370">
        <v>929</v>
      </c>
    </row>
    <row r="29" spans="2:20" x14ac:dyDescent="0.3">
      <c r="B29" s="259" t="s">
        <v>32</v>
      </c>
      <c r="C29" s="541">
        <v>30595</v>
      </c>
      <c r="D29" s="541">
        <v>20170</v>
      </c>
      <c r="E29" s="551">
        <v>21450</v>
      </c>
      <c r="F29" s="541">
        <v>20246</v>
      </c>
      <c r="G29" s="549">
        <v>18814</v>
      </c>
      <c r="H29" s="541">
        <v>18995</v>
      </c>
    </row>
    <row r="30" spans="2:20" x14ac:dyDescent="0.3">
      <c r="B30" s="439"/>
      <c r="C30" s="584" t="s">
        <v>180</v>
      </c>
      <c r="D30" s="584"/>
      <c r="E30" s="584"/>
      <c r="F30" s="584"/>
      <c r="G30" s="584"/>
      <c r="H30" s="584"/>
    </row>
    <row r="31" spans="2:20" x14ac:dyDescent="0.3">
      <c r="B31" s="97" t="s">
        <v>218</v>
      </c>
      <c r="C31" s="369">
        <v>2933</v>
      </c>
      <c r="D31" s="369">
        <v>2235</v>
      </c>
      <c r="E31" s="550">
        <v>2411</v>
      </c>
      <c r="F31" s="370">
        <v>2526</v>
      </c>
      <c r="G31" s="545">
        <v>2360</v>
      </c>
      <c r="H31" s="370">
        <v>2384</v>
      </c>
    </row>
    <row r="32" spans="2:20" x14ac:dyDescent="0.3">
      <c r="B32" s="97" t="s">
        <v>219</v>
      </c>
      <c r="C32" s="369">
        <v>2537</v>
      </c>
      <c r="D32" s="369">
        <v>1573</v>
      </c>
      <c r="E32" s="550">
        <v>1532</v>
      </c>
      <c r="F32" s="370">
        <v>1233</v>
      </c>
      <c r="G32" s="546">
        <v>1209</v>
      </c>
      <c r="H32" s="370">
        <v>1188</v>
      </c>
    </row>
    <row r="33" spans="2:8" x14ac:dyDescent="0.3">
      <c r="B33" s="97" t="s">
        <v>220</v>
      </c>
      <c r="C33" s="369">
        <v>3295</v>
      </c>
      <c r="D33" s="369">
        <v>2609</v>
      </c>
      <c r="E33" s="550">
        <v>2913</v>
      </c>
      <c r="F33" s="370">
        <v>3102</v>
      </c>
      <c r="G33" s="546">
        <v>3038</v>
      </c>
      <c r="H33" s="370">
        <v>3033</v>
      </c>
    </row>
    <row r="34" spans="2:8" x14ac:dyDescent="0.3">
      <c r="B34" s="97" t="s">
        <v>221</v>
      </c>
      <c r="C34" s="369">
        <v>3707</v>
      </c>
      <c r="D34" s="369">
        <v>2157</v>
      </c>
      <c r="E34" s="550">
        <v>2169</v>
      </c>
      <c r="F34" s="370">
        <v>1790</v>
      </c>
      <c r="G34" s="546">
        <v>1832</v>
      </c>
      <c r="H34" s="370">
        <v>1824</v>
      </c>
    </row>
    <row r="35" spans="2:8" x14ac:dyDescent="0.3">
      <c r="B35" s="97" t="s">
        <v>222</v>
      </c>
      <c r="C35" s="369">
        <v>1120</v>
      </c>
      <c r="D35" s="369">
        <v>873</v>
      </c>
      <c r="E35" s="550">
        <v>882</v>
      </c>
      <c r="F35" s="370">
        <v>878</v>
      </c>
      <c r="G35" s="546">
        <v>666</v>
      </c>
      <c r="H35" s="370">
        <v>710</v>
      </c>
    </row>
    <row r="36" spans="2:8" x14ac:dyDescent="0.3">
      <c r="B36" s="97" t="s">
        <v>23</v>
      </c>
      <c r="C36" s="369">
        <v>5055</v>
      </c>
      <c r="D36" s="369">
        <v>3267</v>
      </c>
      <c r="E36" s="550">
        <v>3355</v>
      </c>
      <c r="F36" s="370">
        <v>3044</v>
      </c>
      <c r="G36" s="546">
        <v>2677</v>
      </c>
      <c r="H36" s="370">
        <v>2719</v>
      </c>
    </row>
    <row r="37" spans="2:8" x14ac:dyDescent="0.3">
      <c r="B37" s="97" t="s">
        <v>24</v>
      </c>
      <c r="C37" s="369">
        <v>1357</v>
      </c>
      <c r="D37" s="369">
        <v>993</v>
      </c>
      <c r="E37" s="550">
        <v>1089</v>
      </c>
      <c r="F37" s="370">
        <v>1116</v>
      </c>
      <c r="G37" s="546">
        <v>1016</v>
      </c>
      <c r="H37" s="370">
        <v>1028</v>
      </c>
    </row>
    <row r="38" spans="2:8" x14ac:dyDescent="0.3">
      <c r="B38" s="97" t="s">
        <v>25</v>
      </c>
      <c r="C38" s="369">
        <v>774</v>
      </c>
      <c r="D38" s="369">
        <v>475</v>
      </c>
      <c r="E38" s="550">
        <v>472</v>
      </c>
      <c r="F38" s="370">
        <v>408</v>
      </c>
      <c r="G38" s="546">
        <v>322</v>
      </c>
      <c r="H38" s="370">
        <v>332</v>
      </c>
    </row>
    <row r="39" spans="2:8" x14ac:dyDescent="0.3">
      <c r="B39" s="97" t="s">
        <v>26</v>
      </c>
      <c r="C39" s="369">
        <v>654</v>
      </c>
      <c r="D39" s="369">
        <v>355</v>
      </c>
      <c r="E39" s="550">
        <v>425</v>
      </c>
      <c r="F39" s="370">
        <v>416</v>
      </c>
      <c r="G39" s="546">
        <v>372</v>
      </c>
      <c r="H39" s="370">
        <v>368</v>
      </c>
    </row>
    <row r="40" spans="2:8" x14ac:dyDescent="0.3">
      <c r="B40" s="98" t="s">
        <v>27</v>
      </c>
      <c r="C40" s="369">
        <v>734</v>
      </c>
      <c r="D40" s="369">
        <v>609</v>
      </c>
      <c r="E40" s="550">
        <v>637</v>
      </c>
      <c r="F40" s="370">
        <v>593</v>
      </c>
      <c r="G40" s="546">
        <v>593</v>
      </c>
      <c r="H40" s="370">
        <v>608</v>
      </c>
    </row>
    <row r="41" spans="2:8" x14ac:dyDescent="0.3">
      <c r="B41" s="259" t="s">
        <v>32</v>
      </c>
      <c r="C41" s="337">
        <v>22166</v>
      </c>
      <c r="D41" s="337">
        <v>15146</v>
      </c>
      <c r="E41" s="541">
        <v>15885</v>
      </c>
      <c r="F41" s="337">
        <v>15106</v>
      </c>
      <c r="G41" s="549">
        <v>14085</v>
      </c>
      <c r="H41" s="541">
        <v>14194</v>
      </c>
    </row>
    <row r="42" spans="2:8" x14ac:dyDescent="0.3">
      <c r="B42" s="439"/>
      <c r="C42" s="584" t="s">
        <v>181</v>
      </c>
      <c r="D42" s="584"/>
      <c r="E42" s="584"/>
      <c r="F42" s="584"/>
      <c r="G42" s="584"/>
      <c r="H42" s="584"/>
    </row>
    <row r="43" spans="2:8" x14ac:dyDescent="0.3">
      <c r="B43" s="97" t="s">
        <v>218</v>
      </c>
      <c r="C43" s="370">
        <v>3454000</v>
      </c>
      <c r="D43" s="370">
        <v>3651000</v>
      </c>
      <c r="E43" s="370">
        <v>3423000</v>
      </c>
      <c r="F43" s="370">
        <v>3820000</v>
      </c>
      <c r="G43" s="545">
        <v>3599000</v>
      </c>
      <c r="H43" s="370">
        <v>3675000</v>
      </c>
    </row>
    <row r="44" spans="2:8" x14ac:dyDescent="0.3">
      <c r="B44" s="97" t="s">
        <v>219</v>
      </c>
      <c r="C44" s="370">
        <v>3580000</v>
      </c>
      <c r="D44" s="370">
        <v>3462000</v>
      </c>
      <c r="E44" s="370">
        <v>3099000</v>
      </c>
      <c r="F44" s="370">
        <v>3231000</v>
      </c>
      <c r="G44" s="546">
        <v>3438000</v>
      </c>
      <c r="H44" s="370">
        <v>3385000</v>
      </c>
    </row>
    <row r="45" spans="2:8" x14ac:dyDescent="0.3">
      <c r="B45" s="97" t="s">
        <v>220</v>
      </c>
      <c r="C45" s="370">
        <v>2484000</v>
      </c>
      <c r="D45" s="370">
        <v>2490000</v>
      </c>
      <c r="E45" s="550">
        <v>2597000</v>
      </c>
      <c r="F45" s="370">
        <v>2766000</v>
      </c>
      <c r="G45" s="546">
        <v>2825000</v>
      </c>
      <c r="H45" s="370">
        <v>2790000</v>
      </c>
    </row>
    <row r="46" spans="2:8" x14ac:dyDescent="0.3">
      <c r="B46" s="97" t="s">
        <v>221</v>
      </c>
      <c r="C46" s="370">
        <v>3669000</v>
      </c>
      <c r="D46" s="370">
        <v>3168000</v>
      </c>
      <c r="E46" s="550">
        <v>2981000</v>
      </c>
      <c r="F46" s="370">
        <v>2888000</v>
      </c>
      <c r="G46" s="546">
        <v>3160000</v>
      </c>
      <c r="H46" s="370">
        <v>3157000</v>
      </c>
    </row>
    <row r="47" spans="2:8" x14ac:dyDescent="0.3">
      <c r="B47" s="97" t="s">
        <v>222</v>
      </c>
      <c r="C47" s="370">
        <v>838000</v>
      </c>
      <c r="D47" s="370">
        <v>850000</v>
      </c>
      <c r="E47" s="550">
        <v>822000</v>
      </c>
      <c r="F47" s="370">
        <v>840000</v>
      </c>
      <c r="G47" s="546">
        <v>678000</v>
      </c>
      <c r="H47" s="370">
        <v>731000</v>
      </c>
    </row>
    <row r="48" spans="2:8" x14ac:dyDescent="0.3">
      <c r="B48" s="97" t="s">
        <v>23</v>
      </c>
      <c r="C48" s="370">
        <v>5312000</v>
      </c>
      <c r="D48" s="370">
        <v>5493000</v>
      </c>
      <c r="E48" s="550">
        <v>5519000</v>
      </c>
      <c r="F48" s="370">
        <v>5642000</v>
      </c>
      <c r="G48" s="546">
        <v>5728000</v>
      </c>
      <c r="H48" s="370">
        <v>5693000</v>
      </c>
    </row>
    <row r="49" spans="2:8" x14ac:dyDescent="0.3">
      <c r="B49" s="97" t="s">
        <v>24</v>
      </c>
      <c r="C49" s="370">
        <v>1343000</v>
      </c>
      <c r="D49" s="370">
        <v>1724000</v>
      </c>
      <c r="E49" s="550">
        <v>1919000</v>
      </c>
      <c r="F49" s="370">
        <v>2013000</v>
      </c>
      <c r="G49" s="546">
        <v>2029000</v>
      </c>
      <c r="H49" s="370">
        <v>2052000</v>
      </c>
    </row>
    <row r="50" spans="2:8" x14ac:dyDescent="0.3">
      <c r="B50" s="97" t="s">
        <v>25</v>
      </c>
      <c r="C50" s="370">
        <v>1708000</v>
      </c>
      <c r="D50" s="370">
        <v>1669000</v>
      </c>
      <c r="E50" s="550">
        <v>1444000</v>
      </c>
      <c r="F50" s="370">
        <v>1516000</v>
      </c>
      <c r="G50" s="546">
        <v>1400000</v>
      </c>
      <c r="H50" s="370">
        <v>1437000</v>
      </c>
    </row>
    <row r="51" spans="2:8" x14ac:dyDescent="0.3">
      <c r="B51" s="97" t="s">
        <v>26</v>
      </c>
      <c r="C51" s="370">
        <v>1060000</v>
      </c>
      <c r="D51" s="370">
        <v>920000</v>
      </c>
      <c r="E51" s="550">
        <v>1006000</v>
      </c>
      <c r="F51" s="370">
        <v>1105000</v>
      </c>
      <c r="G51" s="546">
        <v>1181000</v>
      </c>
      <c r="H51" s="370">
        <v>1162000</v>
      </c>
    </row>
    <row r="52" spans="2:8" x14ac:dyDescent="0.3">
      <c r="B52" s="98" t="s">
        <v>27</v>
      </c>
      <c r="C52" s="370">
        <v>1136000</v>
      </c>
      <c r="D52" s="370">
        <v>1299000</v>
      </c>
      <c r="E52" s="550">
        <v>1418000</v>
      </c>
      <c r="F52" s="370">
        <v>1374000</v>
      </c>
      <c r="G52" s="546">
        <v>1408000</v>
      </c>
      <c r="H52" s="370">
        <v>1395000</v>
      </c>
    </row>
    <row r="53" spans="2:8" x14ac:dyDescent="0.3">
      <c r="B53" s="259" t="s">
        <v>32</v>
      </c>
      <c r="C53" s="541">
        <v>24584000</v>
      </c>
      <c r="D53" s="541">
        <v>24725000</v>
      </c>
      <c r="E53" s="552">
        <v>24228000</v>
      </c>
      <c r="F53" s="553">
        <v>25195000</v>
      </c>
      <c r="G53" s="549">
        <v>25445000</v>
      </c>
      <c r="H53" s="541">
        <v>25477000</v>
      </c>
    </row>
    <row r="54" spans="2:8" x14ac:dyDescent="0.3">
      <c r="B54" s="439"/>
      <c r="C54" s="584" t="s">
        <v>182</v>
      </c>
      <c r="D54" s="584"/>
      <c r="E54" s="584"/>
      <c r="F54" s="584"/>
      <c r="G54" s="584"/>
      <c r="H54" s="584"/>
    </row>
    <row r="55" spans="2:8" x14ac:dyDescent="0.3">
      <c r="B55" s="97" t="s">
        <v>218</v>
      </c>
      <c r="C55" s="369">
        <v>2178000</v>
      </c>
      <c r="D55" s="369">
        <v>2319000</v>
      </c>
      <c r="E55" s="550">
        <v>2173000</v>
      </c>
      <c r="F55" s="370">
        <v>2409000</v>
      </c>
      <c r="G55" s="545">
        <v>2301000</v>
      </c>
      <c r="H55" s="370">
        <v>2341000</v>
      </c>
    </row>
    <row r="56" spans="2:8" x14ac:dyDescent="0.3">
      <c r="B56" s="97" t="s">
        <v>219</v>
      </c>
      <c r="C56" s="369">
        <v>2058000</v>
      </c>
      <c r="D56" s="369">
        <v>1910000</v>
      </c>
      <c r="E56" s="550">
        <v>1577000</v>
      </c>
      <c r="F56" s="370">
        <v>1528000</v>
      </c>
      <c r="G56" s="546">
        <v>1632000</v>
      </c>
      <c r="H56" s="370">
        <v>1604000</v>
      </c>
    </row>
    <row r="57" spans="2:8" x14ac:dyDescent="0.3">
      <c r="B57" s="97" t="s">
        <v>220</v>
      </c>
      <c r="C57" s="369">
        <v>2098000</v>
      </c>
      <c r="D57" s="369">
        <v>2136000</v>
      </c>
      <c r="E57" s="550">
        <v>2231000</v>
      </c>
      <c r="F57" s="370">
        <v>2439000</v>
      </c>
      <c r="G57" s="546">
        <v>2520000</v>
      </c>
      <c r="H57" s="370">
        <v>2482000</v>
      </c>
    </row>
    <row r="58" spans="2:8" x14ac:dyDescent="0.3">
      <c r="B58" s="97" t="s">
        <v>221</v>
      </c>
      <c r="C58" s="369">
        <v>2967000</v>
      </c>
      <c r="D58" s="369">
        <v>2571000</v>
      </c>
      <c r="E58" s="550">
        <v>2417000</v>
      </c>
      <c r="F58" s="370">
        <v>2206000</v>
      </c>
      <c r="G58" s="546">
        <v>2403000</v>
      </c>
      <c r="H58" s="370">
        <v>2393000</v>
      </c>
    </row>
    <row r="59" spans="2:8" x14ac:dyDescent="0.3">
      <c r="B59" s="97" t="s">
        <v>222</v>
      </c>
      <c r="C59" s="369">
        <v>739000</v>
      </c>
      <c r="D59" s="369">
        <v>756000</v>
      </c>
      <c r="E59" s="550">
        <v>733000</v>
      </c>
      <c r="F59" s="370">
        <v>749000</v>
      </c>
      <c r="G59" s="546">
        <v>573000</v>
      </c>
      <c r="H59" s="370">
        <v>617000</v>
      </c>
    </row>
    <row r="60" spans="2:8" x14ac:dyDescent="0.3">
      <c r="B60" s="97" t="s">
        <v>23</v>
      </c>
      <c r="C60" s="369">
        <v>4180000</v>
      </c>
      <c r="D60" s="369">
        <v>4302000</v>
      </c>
      <c r="E60" s="550">
        <v>4283000</v>
      </c>
      <c r="F60" s="370">
        <v>4183000</v>
      </c>
      <c r="G60" s="546">
        <v>4202000</v>
      </c>
      <c r="H60" s="370">
        <v>4186000</v>
      </c>
    </row>
    <row r="61" spans="2:8" x14ac:dyDescent="0.3">
      <c r="B61" s="97" t="s">
        <v>24</v>
      </c>
      <c r="C61" s="369">
        <v>1164000</v>
      </c>
      <c r="D61" s="369">
        <v>1476000</v>
      </c>
      <c r="E61" s="550">
        <v>1611000</v>
      </c>
      <c r="F61" s="370">
        <v>1670000</v>
      </c>
      <c r="G61" s="546">
        <v>1700000</v>
      </c>
      <c r="H61" s="370">
        <v>1713000</v>
      </c>
    </row>
    <row r="62" spans="2:8" x14ac:dyDescent="0.3">
      <c r="B62" s="97" t="s">
        <v>25</v>
      </c>
      <c r="C62" s="369">
        <v>585000</v>
      </c>
      <c r="D62" s="369">
        <v>533000</v>
      </c>
      <c r="E62" s="550">
        <v>455000</v>
      </c>
      <c r="F62" s="370">
        <v>475000</v>
      </c>
      <c r="G62" s="546">
        <v>429000</v>
      </c>
      <c r="H62" s="370">
        <v>437000</v>
      </c>
    </row>
    <row r="63" spans="2:8" x14ac:dyDescent="0.3">
      <c r="B63" s="97" t="s">
        <v>26</v>
      </c>
      <c r="C63" s="369">
        <v>583000</v>
      </c>
      <c r="D63" s="369">
        <v>516000</v>
      </c>
      <c r="E63" s="550">
        <v>576000</v>
      </c>
      <c r="F63" s="370">
        <v>602000</v>
      </c>
      <c r="G63" s="546">
        <v>625000</v>
      </c>
      <c r="H63" s="370">
        <v>625000</v>
      </c>
    </row>
    <row r="64" spans="2:8" x14ac:dyDescent="0.3">
      <c r="B64" s="98" t="s">
        <v>27</v>
      </c>
      <c r="C64" s="369">
        <v>636000</v>
      </c>
      <c r="D64" s="369">
        <v>814000</v>
      </c>
      <c r="E64" s="550">
        <v>848000</v>
      </c>
      <c r="F64" s="370">
        <v>786000</v>
      </c>
      <c r="G64" s="546">
        <v>832000</v>
      </c>
      <c r="H64" s="370">
        <v>823000</v>
      </c>
    </row>
    <row r="65" spans="2:8" x14ac:dyDescent="0.3">
      <c r="B65" s="99" t="s">
        <v>32</v>
      </c>
      <c r="C65" s="551">
        <v>17188000</v>
      </c>
      <c r="D65" s="551">
        <v>17334000</v>
      </c>
      <c r="E65" s="554">
        <v>16905000</v>
      </c>
      <c r="F65" s="555">
        <v>17048000</v>
      </c>
      <c r="G65" s="549">
        <v>17215000</v>
      </c>
      <c r="H65" s="535">
        <v>17221000</v>
      </c>
    </row>
    <row r="66" spans="2:8" x14ac:dyDescent="0.3">
      <c r="B66" s="456" t="s">
        <v>224</v>
      </c>
    </row>
    <row r="67" spans="2:8" x14ac:dyDescent="0.3">
      <c r="B67" s="456" t="s">
        <v>96</v>
      </c>
    </row>
    <row r="68" spans="2:8" x14ac:dyDescent="0.3">
      <c r="B68" s="457" t="s">
        <v>139</v>
      </c>
    </row>
    <row r="69" spans="2:8" x14ac:dyDescent="0.3">
      <c r="B69" s="458" t="s">
        <v>166</v>
      </c>
    </row>
    <row r="70" spans="2:8" x14ac:dyDescent="0.3">
      <c r="B70" s="21" t="s">
        <v>262</v>
      </c>
    </row>
  </sheetData>
  <mergeCells count="5">
    <mergeCell ref="C6:H6"/>
    <mergeCell ref="C18:H18"/>
    <mergeCell ref="C30:H30"/>
    <mergeCell ref="C42:H42"/>
    <mergeCell ref="C54:H54"/>
  </mergeCells>
  <hyperlinks>
    <hyperlink ref="H2" location="Contents!A1" display="Back to Contents" xr:uid="{00000000-0004-0000-0F00-000000000000}"/>
  </hyperlinks>
  <pageMargins left="0.23622047244094491" right="0.23622047244094491"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I70"/>
  <sheetViews>
    <sheetView showGridLines="0" zoomScaleNormal="100" workbookViewId="0"/>
  </sheetViews>
  <sheetFormatPr defaultRowHeight="14.4" x14ac:dyDescent="0.3"/>
  <cols>
    <col min="1" max="1" width="2.33203125" customWidth="1"/>
    <col min="2" max="2" width="32.88671875" customWidth="1"/>
    <col min="3" max="3" width="10" customWidth="1"/>
    <col min="4" max="5" width="10.21875" customWidth="1"/>
    <col min="6" max="6" width="10.6640625" customWidth="1"/>
    <col min="7" max="8" width="11.109375" customWidth="1"/>
    <col min="9" max="9" width="8.44140625" customWidth="1"/>
    <col min="10" max="10" width="8" customWidth="1"/>
    <col min="11" max="11" width="10.6640625" customWidth="1"/>
    <col min="12" max="12" width="9.6640625" customWidth="1"/>
    <col min="13" max="13" width="8.5546875" customWidth="1"/>
    <col min="14" max="14" width="7.88671875" customWidth="1"/>
    <col min="15" max="15" width="8" customWidth="1"/>
    <col min="16" max="16" width="10.6640625" customWidth="1"/>
    <col min="17" max="17" width="9.6640625" customWidth="1"/>
    <col min="18" max="18" width="20.44140625" customWidth="1"/>
  </cols>
  <sheetData>
    <row r="1" spans="2:9" ht="16.2" customHeight="1" x14ac:dyDescent="0.3"/>
    <row r="2" spans="2:9" s="32" customFormat="1" ht="14.25" customHeight="1" x14ac:dyDescent="0.3">
      <c r="B2" s="100" t="s">
        <v>57</v>
      </c>
      <c r="H2" s="34" t="s">
        <v>155</v>
      </c>
    </row>
    <row r="3" spans="2:9" s="32" customFormat="1" ht="17.25" customHeight="1" x14ac:dyDescent="0.3">
      <c r="B3" s="100" t="s">
        <v>223</v>
      </c>
      <c r="C3" s="101"/>
      <c r="D3" s="101"/>
      <c r="E3" s="101"/>
      <c r="F3" s="101"/>
      <c r="G3" s="101"/>
      <c r="H3" s="101"/>
      <c r="I3" s="101"/>
    </row>
    <row r="4" spans="2:9" s="32" customFormat="1" ht="17.25" customHeight="1" x14ac:dyDescent="0.3">
      <c r="B4" s="391" t="s">
        <v>197</v>
      </c>
      <c r="C4" s="101"/>
      <c r="D4" s="101"/>
      <c r="E4" s="101"/>
      <c r="F4" s="101"/>
      <c r="G4" s="101"/>
      <c r="H4" s="101"/>
      <c r="I4" s="101"/>
    </row>
    <row r="5" spans="2:9" ht="36.6" x14ac:dyDescent="0.3">
      <c r="B5" s="455"/>
      <c r="C5" s="385" t="s">
        <v>188</v>
      </c>
      <c r="D5" s="385" t="s">
        <v>189</v>
      </c>
      <c r="E5" s="385" t="s">
        <v>190</v>
      </c>
      <c r="F5" s="379" t="s">
        <v>191</v>
      </c>
      <c r="G5" s="385" t="s">
        <v>192</v>
      </c>
      <c r="H5" s="386" t="s">
        <v>193</v>
      </c>
    </row>
    <row r="6" spans="2:9" ht="14.4" customHeight="1" x14ac:dyDescent="0.3">
      <c r="B6" s="440"/>
      <c r="C6" s="576" t="s">
        <v>228</v>
      </c>
      <c r="D6" s="576"/>
      <c r="E6" s="576"/>
      <c r="F6" s="576"/>
      <c r="G6" s="576"/>
      <c r="H6" s="576"/>
    </row>
    <row r="7" spans="2:9" x14ac:dyDescent="0.3">
      <c r="B7" s="97" t="s">
        <v>218</v>
      </c>
      <c r="C7" s="406">
        <v>0</v>
      </c>
      <c r="D7" s="406">
        <v>0</v>
      </c>
      <c r="E7" s="406">
        <v>0</v>
      </c>
      <c r="F7" s="406">
        <v>0</v>
      </c>
      <c r="G7" s="477">
        <v>0</v>
      </c>
      <c r="H7" s="406">
        <v>0</v>
      </c>
    </row>
    <row r="8" spans="2:9" x14ac:dyDescent="0.3">
      <c r="B8" s="97" t="s">
        <v>219</v>
      </c>
      <c r="C8" s="406">
        <v>0</v>
      </c>
      <c r="D8" s="406">
        <v>0</v>
      </c>
      <c r="E8" s="406">
        <v>0</v>
      </c>
      <c r="F8" s="406">
        <v>0</v>
      </c>
      <c r="G8" s="476">
        <v>0</v>
      </c>
      <c r="H8" s="406">
        <v>0</v>
      </c>
    </row>
    <row r="9" spans="2:9" x14ac:dyDescent="0.3">
      <c r="B9" s="97" t="s">
        <v>220</v>
      </c>
      <c r="C9" s="253">
        <v>105000</v>
      </c>
      <c r="D9" s="336">
        <v>110000</v>
      </c>
      <c r="E9" s="336">
        <v>120000</v>
      </c>
      <c r="F9" s="336">
        <v>130000</v>
      </c>
      <c r="G9" s="447">
        <v>140000</v>
      </c>
      <c r="H9" s="336">
        <v>140000</v>
      </c>
    </row>
    <row r="10" spans="2:9" x14ac:dyDescent="0.3">
      <c r="B10" s="97" t="s">
        <v>221</v>
      </c>
      <c r="C10" s="253">
        <v>20000</v>
      </c>
      <c r="D10" s="336">
        <v>11000</v>
      </c>
      <c r="E10" s="336">
        <v>15000</v>
      </c>
      <c r="F10" s="336">
        <v>2000</v>
      </c>
      <c r="G10" s="447">
        <v>3000</v>
      </c>
      <c r="H10" s="336">
        <v>2000</v>
      </c>
    </row>
    <row r="11" spans="2:9" x14ac:dyDescent="0.3">
      <c r="B11" s="97" t="s">
        <v>222</v>
      </c>
      <c r="C11" s="253">
        <v>108000</v>
      </c>
      <c r="D11" s="336">
        <v>114000</v>
      </c>
      <c r="E11" s="336">
        <v>114000</v>
      </c>
      <c r="F11" s="336">
        <v>120000</v>
      </c>
      <c r="G11" s="447">
        <v>98000</v>
      </c>
      <c r="H11" s="336">
        <v>100000</v>
      </c>
    </row>
    <row r="12" spans="2:9" x14ac:dyDescent="0.3">
      <c r="B12" s="97" t="s">
        <v>23</v>
      </c>
      <c r="C12" s="253">
        <v>19000</v>
      </c>
      <c r="D12" s="336">
        <v>7000</v>
      </c>
      <c r="E12" s="336">
        <v>4000</v>
      </c>
      <c r="F12" s="406">
        <v>0</v>
      </c>
      <c r="G12" s="476">
        <v>0</v>
      </c>
      <c r="H12" s="406">
        <v>0</v>
      </c>
    </row>
    <row r="13" spans="2:9" x14ac:dyDescent="0.3">
      <c r="B13" s="97" t="s">
        <v>24</v>
      </c>
      <c r="C13" s="253">
        <v>90000</v>
      </c>
      <c r="D13" s="336">
        <v>79000</v>
      </c>
      <c r="E13" s="336">
        <v>66000</v>
      </c>
      <c r="F13" s="336">
        <v>60000</v>
      </c>
      <c r="G13" s="447">
        <v>80000</v>
      </c>
      <c r="H13" s="336">
        <v>77000</v>
      </c>
    </row>
    <row r="14" spans="2:9" x14ac:dyDescent="0.3">
      <c r="B14" s="97" t="s">
        <v>25</v>
      </c>
      <c r="C14" s="406">
        <v>0</v>
      </c>
      <c r="D14" s="406">
        <v>0</v>
      </c>
      <c r="E14" s="406">
        <v>0</v>
      </c>
      <c r="F14" s="406">
        <v>0</v>
      </c>
      <c r="G14" s="476">
        <v>0</v>
      </c>
      <c r="H14" s="406">
        <v>0</v>
      </c>
    </row>
    <row r="15" spans="2:9" x14ac:dyDescent="0.3">
      <c r="B15" s="97" t="s">
        <v>26</v>
      </c>
      <c r="C15" s="406">
        <v>0</v>
      </c>
      <c r="D15" s="406">
        <v>0</v>
      </c>
      <c r="E15" s="406">
        <v>0</v>
      </c>
      <c r="F15" s="406">
        <v>0</v>
      </c>
      <c r="G15" s="476">
        <v>0</v>
      </c>
      <c r="H15" s="406">
        <v>0</v>
      </c>
    </row>
    <row r="16" spans="2:9" x14ac:dyDescent="0.3">
      <c r="B16" s="98" t="s">
        <v>27</v>
      </c>
      <c r="C16" s="406">
        <v>0</v>
      </c>
      <c r="D16" s="406">
        <v>0</v>
      </c>
      <c r="E16" s="406">
        <v>0</v>
      </c>
      <c r="F16" s="406">
        <v>0</v>
      </c>
      <c r="G16" s="476">
        <v>0</v>
      </c>
      <c r="H16" s="406">
        <v>0</v>
      </c>
    </row>
    <row r="17" spans="2:8" x14ac:dyDescent="0.3">
      <c r="B17" s="259" t="s">
        <v>32</v>
      </c>
      <c r="C17" s="407">
        <v>0</v>
      </c>
      <c r="D17" s="407">
        <v>0</v>
      </c>
      <c r="E17" s="407">
        <v>0</v>
      </c>
      <c r="F17" s="407">
        <v>0</v>
      </c>
      <c r="G17" s="478">
        <v>0</v>
      </c>
      <c r="H17" s="407">
        <v>0</v>
      </c>
    </row>
    <row r="18" spans="2:8" x14ac:dyDescent="0.3">
      <c r="B18" s="441"/>
      <c r="C18" s="576" t="s">
        <v>229</v>
      </c>
      <c r="D18" s="576"/>
      <c r="E18" s="576"/>
      <c r="F18" s="576"/>
      <c r="G18" s="576"/>
      <c r="H18" s="576"/>
    </row>
    <row r="19" spans="2:8" x14ac:dyDescent="0.3">
      <c r="B19" s="97" t="s">
        <v>218</v>
      </c>
      <c r="C19" s="559">
        <v>100000</v>
      </c>
      <c r="D19" s="560">
        <v>100000</v>
      </c>
      <c r="E19" s="370">
        <v>100000</v>
      </c>
      <c r="F19" s="370">
        <v>106800</v>
      </c>
      <c r="G19" s="545">
        <v>115000</v>
      </c>
      <c r="H19" s="370">
        <v>115000</v>
      </c>
    </row>
    <row r="20" spans="2:8" x14ac:dyDescent="0.3">
      <c r="B20" s="97" t="s">
        <v>219</v>
      </c>
      <c r="C20" s="559">
        <v>30000</v>
      </c>
      <c r="D20" s="369">
        <v>15000</v>
      </c>
      <c r="E20" s="370">
        <v>0</v>
      </c>
      <c r="F20" s="370">
        <v>0</v>
      </c>
      <c r="G20" s="546">
        <v>0</v>
      </c>
      <c r="H20" s="370">
        <v>0</v>
      </c>
    </row>
    <row r="21" spans="2:8" x14ac:dyDescent="0.3">
      <c r="B21" s="97" t="s">
        <v>220</v>
      </c>
      <c r="C21" s="559">
        <v>180000</v>
      </c>
      <c r="D21" s="369">
        <v>180000</v>
      </c>
      <c r="E21" s="370">
        <v>195000</v>
      </c>
      <c r="F21" s="370">
        <v>200000</v>
      </c>
      <c r="G21" s="546">
        <v>230000</v>
      </c>
      <c r="H21" s="370">
        <v>225000</v>
      </c>
    </row>
    <row r="22" spans="2:8" x14ac:dyDescent="0.3">
      <c r="B22" s="97" t="s">
        <v>221</v>
      </c>
      <c r="C22" s="559">
        <v>103000</v>
      </c>
      <c r="D22" s="369">
        <v>89000</v>
      </c>
      <c r="E22" s="370">
        <v>90000</v>
      </c>
      <c r="F22" s="370">
        <v>81000</v>
      </c>
      <c r="G22" s="546">
        <v>104000</v>
      </c>
      <c r="H22" s="370">
        <v>99000</v>
      </c>
    </row>
    <row r="23" spans="2:8" x14ac:dyDescent="0.3">
      <c r="B23" s="97" t="s">
        <v>222</v>
      </c>
      <c r="C23" s="559">
        <v>190000</v>
      </c>
      <c r="D23" s="369">
        <v>188000</v>
      </c>
      <c r="E23" s="370">
        <v>199000</v>
      </c>
      <c r="F23" s="370">
        <v>200000</v>
      </c>
      <c r="G23" s="546">
        <v>200000</v>
      </c>
      <c r="H23" s="370">
        <v>200000</v>
      </c>
    </row>
    <row r="24" spans="2:8" x14ac:dyDescent="0.3">
      <c r="B24" s="97" t="s">
        <v>23</v>
      </c>
      <c r="C24" s="559">
        <v>100000</v>
      </c>
      <c r="D24" s="369">
        <v>82000</v>
      </c>
      <c r="E24" s="370">
        <v>80000</v>
      </c>
      <c r="F24" s="370">
        <v>65000</v>
      </c>
      <c r="G24" s="546">
        <v>80000</v>
      </c>
      <c r="H24" s="370">
        <v>78000</v>
      </c>
    </row>
    <row r="25" spans="2:8" x14ac:dyDescent="0.3">
      <c r="B25" s="97" t="s">
        <v>24</v>
      </c>
      <c r="C25" s="559">
        <v>164000</v>
      </c>
      <c r="D25" s="369">
        <v>159000</v>
      </c>
      <c r="E25" s="370">
        <v>150000</v>
      </c>
      <c r="F25" s="370">
        <v>150000</v>
      </c>
      <c r="G25" s="546">
        <v>175000</v>
      </c>
      <c r="H25" s="370">
        <v>165000</v>
      </c>
    </row>
    <row r="26" spans="2:8" x14ac:dyDescent="0.3">
      <c r="B26" s="97" t="s">
        <v>25</v>
      </c>
      <c r="C26" s="370">
        <v>0</v>
      </c>
      <c r="D26" s="370">
        <v>0</v>
      </c>
      <c r="E26" s="370">
        <v>0</v>
      </c>
      <c r="F26" s="370">
        <v>0</v>
      </c>
      <c r="G26" s="546">
        <v>0</v>
      </c>
      <c r="H26" s="370">
        <v>0</v>
      </c>
    </row>
    <row r="27" spans="2:8" x14ac:dyDescent="0.3">
      <c r="B27" s="97" t="s">
        <v>26</v>
      </c>
      <c r="C27" s="559">
        <v>30000</v>
      </c>
      <c r="D27" s="369">
        <v>53000</v>
      </c>
      <c r="E27" s="370">
        <v>62000</v>
      </c>
      <c r="F27" s="370">
        <v>50000</v>
      </c>
      <c r="G27" s="546">
        <v>50000</v>
      </c>
      <c r="H27" s="370">
        <v>55000</v>
      </c>
    </row>
    <row r="28" spans="2:8" x14ac:dyDescent="0.3">
      <c r="B28" s="98" t="s">
        <v>27</v>
      </c>
      <c r="C28" s="559">
        <v>36000</v>
      </c>
      <c r="D28" s="369">
        <v>59000</v>
      </c>
      <c r="E28" s="370">
        <v>60000</v>
      </c>
      <c r="F28" s="370">
        <v>36000</v>
      </c>
      <c r="G28" s="546">
        <v>56000</v>
      </c>
      <c r="H28" s="370">
        <v>56000</v>
      </c>
    </row>
    <row r="29" spans="2:8" x14ac:dyDescent="0.3">
      <c r="B29" s="259" t="s">
        <v>32</v>
      </c>
      <c r="C29" s="554">
        <v>95000</v>
      </c>
      <c r="D29" s="555">
        <v>90000</v>
      </c>
      <c r="E29" s="551">
        <v>90000</v>
      </c>
      <c r="F29" s="346">
        <v>84000</v>
      </c>
      <c r="G29" s="450">
        <v>95000</v>
      </c>
      <c r="H29" s="346">
        <v>94000</v>
      </c>
    </row>
    <row r="30" spans="2:8" x14ac:dyDescent="0.3">
      <c r="B30" s="442"/>
      <c r="C30" s="576" t="s">
        <v>230</v>
      </c>
      <c r="D30" s="576"/>
      <c r="E30" s="576"/>
      <c r="F30" s="576"/>
      <c r="G30" s="576"/>
      <c r="H30" s="576"/>
    </row>
    <row r="31" spans="2:8" x14ac:dyDescent="0.3">
      <c r="B31" s="97" t="s">
        <v>218</v>
      </c>
      <c r="C31" s="559">
        <v>191000</v>
      </c>
      <c r="D31" s="369">
        <v>184000</v>
      </c>
      <c r="E31" s="369">
        <v>198000</v>
      </c>
      <c r="F31" s="370">
        <v>200000</v>
      </c>
      <c r="G31" s="545">
        <v>220000</v>
      </c>
      <c r="H31" s="370">
        <v>220000</v>
      </c>
    </row>
    <row r="32" spans="2:8" x14ac:dyDescent="0.3">
      <c r="B32" s="97" t="s">
        <v>219</v>
      </c>
      <c r="C32" s="559">
        <v>118000</v>
      </c>
      <c r="D32" s="369">
        <v>102000</v>
      </c>
      <c r="E32" s="369">
        <v>100000</v>
      </c>
      <c r="F32" s="370">
        <v>90000</v>
      </c>
      <c r="G32" s="546">
        <v>94000</v>
      </c>
      <c r="H32" s="370">
        <v>91000</v>
      </c>
    </row>
    <row r="33" spans="2:8" x14ac:dyDescent="0.3">
      <c r="B33" s="97" t="s">
        <v>220</v>
      </c>
      <c r="C33" s="559">
        <v>280000</v>
      </c>
      <c r="D33" s="369">
        <v>280000</v>
      </c>
      <c r="E33" s="369">
        <v>300000</v>
      </c>
      <c r="F33" s="370">
        <v>335000</v>
      </c>
      <c r="G33" s="546">
        <v>375000</v>
      </c>
      <c r="H33" s="370">
        <v>370000</v>
      </c>
    </row>
    <row r="34" spans="2:8" x14ac:dyDescent="0.3">
      <c r="B34" s="97" t="s">
        <v>221</v>
      </c>
      <c r="C34" s="559">
        <v>205000</v>
      </c>
      <c r="D34" s="369">
        <v>190000</v>
      </c>
      <c r="E34" s="369">
        <v>200000</v>
      </c>
      <c r="F34" s="370">
        <v>190000</v>
      </c>
      <c r="G34" s="546">
        <v>238000</v>
      </c>
      <c r="H34" s="370">
        <v>223000</v>
      </c>
    </row>
    <row r="35" spans="2:8" x14ac:dyDescent="0.3">
      <c r="B35" s="97" t="s">
        <v>222</v>
      </c>
      <c r="C35" s="559">
        <v>300000</v>
      </c>
      <c r="D35" s="369">
        <v>300000</v>
      </c>
      <c r="E35" s="369">
        <v>320000</v>
      </c>
      <c r="F35" s="370">
        <v>330000</v>
      </c>
      <c r="G35" s="546">
        <v>370000</v>
      </c>
      <c r="H35" s="370">
        <v>350000</v>
      </c>
    </row>
    <row r="36" spans="2:8" x14ac:dyDescent="0.3">
      <c r="B36" s="97" t="s">
        <v>23</v>
      </c>
      <c r="C36" s="559">
        <v>190000</v>
      </c>
      <c r="D36" s="369">
        <v>175000</v>
      </c>
      <c r="E36" s="369">
        <v>171000</v>
      </c>
      <c r="F36" s="370">
        <v>168000</v>
      </c>
      <c r="G36" s="546">
        <v>198000</v>
      </c>
      <c r="H36" s="370">
        <v>195000</v>
      </c>
    </row>
    <row r="37" spans="2:8" x14ac:dyDescent="0.3">
      <c r="B37" s="97" t="s">
        <v>24</v>
      </c>
      <c r="C37" s="559">
        <v>252000</v>
      </c>
      <c r="D37" s="369">
        <v>250000</v>
      </c>
      <c r="E37" s="369">
        <v>250000</v>
      </c>
      <c r="F37" s="370">
        <v>265000</v>
      </c>
      <c r="G37" s="546">
        <v>335000</v>
      </c>
      <c r="H37" s="370">
        <v>325000</v>
      </c>
    </row>
    <row r="38" spans="2:8" x14ac:dyDescent="0.3">
      <c r="B38" s="97" t="s">
        <v>25</v>
      </c>
      <c r="C38" s="559">
        <v>54000</v>
      </c>
      <c r="D38" s="369">
        <v>42000</v>
      </c>
      <c r="E38" s="369">
        <v>33000</v>
      </c>
      <c r="F38" s="370">
        <v>38000</v>
      </c>
      <c r="G38" s="546">
        <v>30000</v>
      </c>
      <c r="H38" s="370">
        <v>30000</v>
      </c>
    </row>
    <row r="39" spans="2:8" x14ac:dyDescent="0.3">
      <c r="B39" s="97" t="s">
        <v>26</v>
      </c>
      <c r="C39" s="559">
        <v>145000</v>
      </c>
      <c r="D39" s="369">
        <v>150000</v>
      </c>
      <c r="E39" s="369">
        <v>160000</v>
      </c>
      <c r="F39" s="370">
        <v>172000</v>
      </c>
      <c r="G39" s="546">
        <v>174000</v>
      </c>
      <c r="H39" s="370">
        <v>175000</v>
      </c>
    </row>
    <row r="40" spans="2:8" x14ac:dyDescent="0.3">
      <c r="B40" s="98" t="s">
        <v>27</v>
      </c>
      <c r="C40" s="559">
        <v>175000</v>
      </c>
      <c r="D40" s="369">
        <v>180000</v>
      </c>
      <c r="E40" s="369">
        <v>195000</v>
      </c>
      <c r="F40" s="370">
        <v>185000</v>
      </c>
      <c r="G40" s="546">
        <v>210000</v>
      </c>
      <c r="H40" s="370">
        <v>202000</v>
      </c>
    </row>
    <row r="41" spans="2:8" x14ac:dyDescent="0.3">
      <c r="B41" s="259" t="s">
        <v>32</v>
      </c>
      <c r="C41" s="554">
        <v>197000</v>
      </c>
      <c r="D41" s="555">
        <v>189000</v>
      </c>
      <c r="E41" s="555">
        <v>200000</v>
      </c>
      <c r="F41" s="346">
        <v>200000</v>
      </c>
      <c r="G41" s="450">
        <v>230000</v>
      </c>
      <c r="H41" s="346">
        <v>222000</v>
      </c>
    </row>
    <row r="42" spans="2:8" x14ac:dyDescent="0.3">
      <c r="B42" s="442"/>
      <c r="C42" s="576" t="s">
        <v>33</v>
      </c>
      <c r="D42" s="576"/>
      <c r="E42" s="576"/>
      <c r="F42" s="576"/>
      <c r="G42" s="576"/>
      <c r="H42" s="576"/>
    </row>
    <row r="43" spans="2:8" x14ac:dyDescent="0.3">
      <c r="B43" s="97" t="s">
        <v>218</v>
      </c>
      <c r="C43" s="253">
        <v>4468</v>
      </c>
      <c r="D43" s="336">
        <v>3281</v>
      </c>
      <c r="E43" s="336">
        <v>3488</v>
      </c>
      <c r="F43" s="336">
        <v>3618</v>
      </c>
      <c r="G43" s="446">
        <v>3323</v>
      </c>
      <c r="H43" s="336">
        <v>3363</v>
      </c>
    </row>
    <row r="44" spans="2:8" x14ac:dyDescent="0.3">
      <c r="B44" s="97" t="s">
        <v>219</v>
      </c>
      <c r="C44" s="253">
        <v>4243</v>
      </c>
      <c r="D44" s="336">
        <v>2574</v>
      </c>
      <c r="E44" s="336">
        <v>2705</v>
      </c>
      <c r="F44" s="336">
        <v>2228</v>
      </c>
      <c r="G44" s="447">
        <v>2156</v>
      </c>
      <c r="H44" s="336">
        <v>2136</v>
      </c>
    </row>
    <row r="45" spans="2:8" x14ac:dyDescent="0.3">
      <c r="B45" s="97" t="s">
        <v>220</v>
      </c>
      <c r="C45" s="253">
        <v>3790</v>
      </c>
      <c r="D45" s="336">
        <v>2938</v>
      </c>
      <c r="E45" s="336">
        <v>3264</v>
      </c>
      <c r="F45" s="336">
        <v>3411</v>
      </c>
      <c r="G45" s="447">
        <v>3303</v>
      </c>
      <c r="H45" s="336">
        <v>3302</v>
      </c>
    </row>
    <row r="46" spans="2:8" x14ac:dyDescent="0.3">
      <c r="B46" s="97" t="s">
        <v>221</v>
      </c>
      <c r="C46" s="253">
        <v>4432</v>
      </c>
      <c r="D46" s="336">
        <v>2538</v>
      </c>
      <c r="E46" s="336">
        <v>2584</v>
      </c>
      <c r="F46" s="336">
        <v>2184</v>
      </c>
      <c r="G46" s="447">
        <v>2241</v>
      </c>
      <c r="H46" s="336">
        <v>2228</v>
      </c>
    </row>
    <row r="47" spans="2:8" x14ac:dyDescent="0.3">
      <c r="B47" s="97" t="s">
        <v>222</v>
      </c>
      <c r="C47" s="253">
        <v>1249</v>
      </c>
      <c r="D47" s="336">
        <v>958</v>
      </c>
      <c r="E47" s="336">
        <v>968</v>
      </c>
      <c r="F47" s="336">
        <v>964</v>
      </c>
      <c r="G47" s="447">
        <v>755</v>
      </c>
      <c r="H47" s="336">
        <v>807</v>
      </c>
    </row>
    <row r="48" spans="2:8" x14ac:dyDescent="0.3">
      <c r="B48" s="97" t="s">
        <v>23</v>
      </c>
      <c r="C48" s="253">
        <v>6305</v>
      </c>
      <c r="D48" s="336">
        <v>3958</v>
      </c>
      <c r="E48" s="336">
        <v>4163</v>
      </c>
      <c r="F48" s="336">
        <v>3834</v>
      </c>
      <c r="G48" s="447">
        <v>3414</v>
      </c>
      <c r="H48" s="336">
        <v>3468</v>
      </c>
    </row>
    <row r="49" spans="2:8" x14ac:dyDescent="0.3">
      <c r="B49" s="97" t="s">
        <v>24</v>
      </c>
      <c r="C49" s="253">
        <v>1542</v>
      </c>
      <c r="D49" s="336">
        <v>1124</v>
      </c>
      <c r="E49" s="336">
        <v>1246</v>
      </c>
      <c r="F49" s="336">
        <v>1286</v>
      </c>
      <c r="G49" s="447">
        <v>1174</v>
      </c>
      <c r="H49" s="336">
        <v>1197</v>
      </c>
    </row>
    <row r="50" spans="2:8" x14ac:dyDescent="0.3">
      <c r="B50" s="97" t="s">
        <v>25</v>
      </c>
      <c r="C50" s="253">
        <v>2227</v>
      </c>
      <c r="D50" s="336">
        <v>1313</v>
      </c>
      <c r="E50" s="336">
        <v>1335</v>
      </c>
      <c r="F50" s="336">
        <v>1116</v>
      </c>
      <c r="G50" s="447">
        <v>917</v>
      </c>
      <c r="H50" s="336">
        <v>941</v>
      </c>
    </row>
    <row r="51" spans="2:8" x14ac:dyDescent="0.3">
      <c r="B51" s="97" t="s">
        <v>26</v>
      </c>
      <c r="C51" s="253">
        <v>1132</v>
      </c>
      <c r="D51" s="336">
        <v>576</v>
      </c>
      <c r="E51" s="336">
        <v>679</v>
      </c>
      <c r="F51" s="336">
        <v>674</v>
      </c>
      <c r="G51" s="447">
        <v>629</v>
      </c>
      <c r="H51" s="336">
        <v>624</v>
      </c>
    </row>
    <row r="52" spans="2:8" x14ac:dyDescent="0.3">
      <c r="B52" s="98" t="s">
        <v>27</v>
      </c>
      <c r="C52" s="253">
        <v>1207</v>
      </c>
      <c r="D52" s="336">
        <v>910</v>
      </c>
      <c r="E52" s="336">
        <v>1018</v>
      </c>
      <c r="F52" s="336">
        <v>931</v>
      </c>
      <c r="G52" s="447">
        <v>902</v>
      </c>
      <c r="H52" s="336">
        <v>929</v>
      </c>
    </row>
    <row r="53" spans="2:8" x14ac:dyDescent="0.3">
      <c r="B53" s="259" t="s">
        <v>32</v>
      </c>
      <c r="C53" s="254">
        <v>30595</v>
      </c>
      <c r="D53" s="343">
        <v>20170</v>
      </c>
      <c r="E53" s="343">
        <v>21450</v>
      </c>
      <c r="F53" s="376">
        <v>20246</v>
      </c>
      <c r="G53" s="450">
        <v>18814</v>
      </c>
      <c r="H53" s="346">
        <v>18995</v>
      </c>
    </row>
    <row r="54" spans="2:8" x14ac:dyDescent="0.3">
      <c r="B54" s="442"/>
      <c r="C54" s="576" t="s">
        <v>34</v>
      </c>
      <c r="D54" s="576"/>
      <c r="E54" s="576"/>
      <c r="F54" s="576"/>
      <c r="G54" s="576"/>
      <c r="H54" s="576"/>
    </row>
    <row r="55" spans="2:8" x14ac:dyDescent="0.3">
      <c r="B55" s="97" t="s">
        <v>218</v>
      </c>
      <c r="C55" s="336">
        <v>3454000</v>
      </c>
      <c r="D55" s="371">
        <v>3651000</v>
      </c>
      <c r="E55" s="371">
        <v>3423000</v>
      </c>
      <c r="F55" s="371">
        <v>3820000</v>
      </c>
      <c r="G55" s="446">
        <v>3599000</v>
      </c>
      <c r="H55" s="336">
        <v>3675000</v>
      </c>
    </row>
    <row r="56" spans="2:8" x14ac:dyDescent="0.3">
      <c r="B56" s="97" t="s">
        <v>219</v>
      </c>
      <c r="C56" s="336">
        <v>3580000</v>
      </c>
      <c r="D56" s="336">
        <v>3462000</v>
      </c>
      <c r="E56" s="336">
        <v>3099000</v>
      </c>
      <c r="F56" s="336">
        <v>3231000</v>
      </c>
      <c r="G56" s="447">
        <v>3438000</v>
      </c>
      <c r="H56" s="336">
        <v>3385000</v>
      </c>
    </row>
    <row r="57" spans="2:8" x14ac:dyDescent="0.3">
      <c r="B57" s="97" t="s">
        <v>220</v>
      </c>
      <c r="C57" s="336">
        <v>2484000</v>
      </c>
      <c r="D57" s="336">
        <v>2490000</v>
      </c>
      <c r="E57" s="336">
        <v>2597000</v>
      </c>
      <c r="F57" s="336">
        <v>2766000</v>
      </c>
      <c r="G57" s="447">
        <v>2825000</v>
      </c>
      <c r="H57" s="336">
        <v>2790000</v>
      </c>
    </row>
    <row r="58" spans="2:8" x14ac:dyDescent="0.3">
      <c r="B58" s="97" t="s">
        <v>221</v>
      </c>
      <c r="C58" s="336">
        <v>3669000</v>
      </c>
      <c r="D58" s="336">
        <v>3168000</v>
      </c>
      <c r="E58" s="336">
        <v>2981000</v>
      </c>
      <c r="F58" s="336">
        <v>2888000</v>
      </c>
      <c r="G58" s="447">
        <v>3160000</v>
      </c>
      <c r="H58" s="336">
        <v>3157000</v>
      </c>
    </row>
    <row r="59" spans="2:8" x14ac:dyDescent="0.3">
      <c r="B59" s="97" t="s">
        <v>222</v>
      </c>
      <c r="C59" s="336">
        <v>838000</v>
      </c>
      <c r="D59" s="336">
        <v>850000</v>
      </c>
      <c r="E59" s="336">
        <v>822000</v>
      </c>
      <c r="F59" s="336">
        <v>840000</v>
      </c>
      <c r="G59" s="447">
        <v>678000</v>
      </c>
      <c r="H59" s="336">
        <v>731000</v>
      </c>
    </row>
    <row r="60" spans="2:8" x14ac:dyDescent="0.3">
      <c r="B60" s="97" t="s">
        <v>23</v>
      </c>
      <c r="C60" s="336">
        <v>5312000</v>
      </c>
      <c r="D60" s="336">
        <v>5493000</v>
      </c>
      <c r="E60" s="336">
        <v>5519000</v>
      </c>
      <c r="F60" s="336">
        <v>5642000</v>
      </c>
      <c r="G60" s="447">
        <v>5728000</v>
      </c>
      <c r="H60" s="336">
        <v>5693000</v>
      </c>
    </row>
    <row r="61" spans="2:8" x14ac:dyDescent="0.3">
      <c r="B61" s="97" t="s">
        <v>24</v>
      </c>
      <c r="C61" s="336">
        <v>1343000</v>
      </c>
      <c r="D61" s="336">
        <v>1724000</v>
      </c>
      <c r="E61" s="336">
        <v>1919000</v>
      </c>
      <c r="F61" s="336">
        <v>2013000</v>
      </c>
      <c r="G61" s="447">
        <v>2029000</v>
      </c>
      <c r="H61" s="336">
        <v>2052000</v>
      </c>
    </row>
    <row r="62" spans="2:8" x14ac:dyDescent="0.3">
      <c r="B62" s="97" t="s">
        <v>25</v>
      </c>
      <c r="C62" s="336">
        <v>1708000</v>
      </c>
      <c r="D62" s="336">
        <v>1669000</v>
      </c>
      <c r="E62" s="336">
        <v>1444000</v>
      </c>
      <c r="F62" s="336">
        <v>1516000</v>
      </c>
      <c r="G62" s="447">
        <v>1400000</v>
      </c>
      <c r="H62" s="336">
        <v>1437000</v>
      </c>
    </row>
    <row r="63" spans="2:8" x14ac:dyDescent="0.3">
      <c r="B63" s="97" t="s">
        <v>26</v>
      </c>
      <c r="C63" s="336">
        <v>1060000</v>
      </c>
      <c r="D63" s="336">
        <v>920000</v>
      </c>
      <c r="E63" s="336">
        <v>1006000</v>
      </c>
      <c r="F63" s="336">
        <v>1105000</v>
      </c>
      <c r="G63" s="447">
        <v>1181000</v>
      </c>
      <c r="H63" s="336">
        <v>1162000</v>
      </c>
    </row>
    <row r="64" spans="2:8" x14ac:dyDescent="0.3">
      <c r="B64" s="98" t="s">
        <v>27</v>
      </c>
      <c r="C64" s="336">
        <v>1136000</v>
      </c>
      <c r="D64" s="336">
        <v>1299000</v>
      </c>
      <c r="E64" s="336">
        <v>1418000</v>
      </c>
      <c r="F64" s="336">
        <v>1374000</v>
      </c>
      <c r="G64" s="447">
        <v>1408000</v>
      </c>
      <c r="H64" s="336">
        <v>1395000</v>
      </c>
    </row>
    <row r="65" spans="2:8" x14ac:dyDescent="0.3">
      <c r="B65" s="99" t="s">
        <v>32</v>
      </c>
      <c r="C65" s="373">
        <v>24584000</v>
      </c>
      <c r="D65" s="373">
        <v>24725000</v>
      </c>
      <c r="E65" s="373">
        <v>24228000</v>
      </c>
      <c r="F65" s="373">
        <v>25195000</v>
      </c>
      <c r="G65" s="475">
        <v>25445000</v>
      </c>
      <c r="H65" s="346">
        <v>25477000</v>
      </c>
    </row>
    <row r="66" spans="2:8" x14ac:dyDescent="0.3">
      <c r="B66" s="435" t="s">
        <v>196</v>
      </c>
    </row>
    <row r="67" spans="2:8" x14ac:dyDescent="0.3">
      <c r="B67" s="433" t="s">
        <v>96</v>
      </c>
    </row>
    <row r="68" spans="2:8" x14ac:dyDescent="0.3">
      <c r="B68" s="21" t="s">
        <v>210</v>
      </c>
    </row>
    <row r="69" spans="2:8" x14ac:dyDescent="0.3">
      <c r="B69" s="479" t="s">
        <v>226</v>
      </c>
    </row>
    <row r="70" spans="2:8" x14ac:dyDescent="0.3">
      <c r="B70" s="21" t="s">
        <v>262</v>
      </c>
    </row>
  </sheetData>
  <mergeCells count="5">
    <mergeCell ref="C6:H6"/>
    <mergeCell ref="C18:H18"/>
    <mergeCell ref="C30:H30"/>
    <mergeCell ref="C54:H54"/>
    <mergeCell ref="C42:H42"/>
  </mergeCells>
  <hyperlinks>
    <hyperlink ref="H2" location="Contents!A1" display="Back to Contents" xr:uid="{00000000-0004-0000-1000-000000000000}"/>
  </hyperlinks>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28"/>
  <sheetViews>
    <sheetView showGridLines="0" zoomScaleNormal="100" workbookViewId="0">
      <selection activeCell="F3" sqref="F3"/>
    </sheetView>
  </sheetViews>
  <sheetFormatPr defaultColWidth="9.109375" defaultRowHeight="14.4" x14ac:dyDescent="0.3"/>
  <cols>
    <col min="1" max="1" width="1.88671875" customWidth="1"/>
    <col min="2" max="2" width="4" customWidth="1"/>
    <col min="3" max="3" width="25.5546875" customWidth="1"/>
    <col min="4" max="9" width="11" customWidth="1"/>
    <col min="10" max="10" width="9.33203125" customWidth="1"/>
    <col min="11" max="11" width="11" customWidth="1"/>
    <col min="12" max="12" width="10.6640625" customWidth="1"/>
    <col min="13" max="13" width="10.109375" customWidth="1"/>
    <col min="14" max="14" width="10.5546875" customWidth="1"/>
    <col min="15" max="15" width="9.109375" customWidth="1"/>
    <col min="16" max="16" width="9.6640625" customWidth="1"/>
    <col min="17" max="17" width="10.88671875" customWidth="1"/>
    <col min="18" max="18" width="9.33203125" customWidth="1"/>
  </cols>
  <sheetData>
    <row r="2" spans="2:21" ht="15.6" x14ac:dyDescent="0.3">
      <c r="B2" s="5" t="s">
        <v>43</v>
      </c>
      <c r="I2" s="3" t="s">
        <v>155</v>
      </c>
    </row>
    <row r="3" spans="2:21" ht="15.6" x14ac:dyDescent="0.3">
      <c r="B3" s="6" t="s">
        <v>185</v>
      </c>
      <c r="C3" s="1"/>
      <c r="D3" s="2"/>
      <c r="E3" s="2"/>
      <c r="F3" s="2"/>
      <c r="G3" s="2"/>
      <c r="H3" s="2"/>
      <c r="I3" s="2"/>
      <c r="J3" s="2"/>
      <c r="K3" s="2"/>
    </row>
    <row r="4" spans="2:21" s="185" customFormat="1" x14ac:dyDescent="0.3">
      <c r="B4" s="391" t="s">
        <v>197</v>
      </c>
      <c r="C4" s="1"/>
      <c r="D4" s="2"/>
      <c r="E4" s="2"/>
      <c r="F4" s="2"/>
      <c r="G4" s="2"/>
      <c r="H4" s="2"/>
      <c r="I4" s="2"/>
      <c r="J4" s="2"/>
      <c r="K4" s="2"/>
    </row>
    <row r="5" spans="2:21" s="227" customFormat="1" ht="36.6" x14ac:dyDescent="0.3">
      <c r="B5" s="234"/>
      <c r="C5" s="234"/>
      <c r="D5" s="385" t="s">
        <v>188</v>
      </c>
      <c r="E5" s="385" t="s">
        <v>189</v>
      </c>
      <c r="F5" s="385" t="s">
        <v>190</v>
      </c>
      <c r="G5" s="378" t="s">
        <v>191</v>
      </c>
      <c r="H5" s="385" t="s">
        <v>192</v>
      </c>
      <c r="I5" s="386" t="s">
        <v>193</v>
      </c>
    </row>
    <row r="6" spans="2:21" s="185" customFormat="1" ht="14.4" customHeight="1" x14ac:dyDescent="0.3">
      <c r="B6" s="232"/>
      <c r="C6" s="233"/>
      <c r="D6" s="573" t="s">
        <v>39</v>
      </c>
      <c r="E6" s="573"/>
      <c r="F6" s="573"/>
      <c r="G6" s="573"/>
      <c r="H6" s="573"/>
      <c r="I6" s="573"/>
    </row>
    <row r="7" spans="2:21" x14ac:dyDescent="0.3">
      <c r="B7" s="7" t="s">
        <v>253</v>
      </c>
      <c r="C7" s="7"/>
      <c r="D7" s="260">
        <v>68</v>
      </c>
      <c r="E7" s="261">
        <v>69</v>
      </c>
      <c r="F7" s="262">
        <v>68</v>
      </c>
      <c r="G7" s="260">
        <v>66</v>
      </c>
      <c r="H7" s="381">
        <v>66</v>
      </c>
      <c r="I7" s="260">
        <v>66</v>
      </c>
    </row>
    <row r="8" spans="2:21" x14ac:dyDescent="0.3">
      <c r="B8" s="7"/>
      <c r="C8" s="7" t="s">
        <v>1</v>
      </c>
      <c r="D8" s="263">
        <v>30</v>
      </c>
      <c r="E8" s="264">
        <v>31</v>
      </c>
      <c r="F8" s="264">
        <v>32</v>
      </c>
      <c r="G8" s="263">
        <v>32</v>
      </c>
      <c r="H8" s="382">
        <v>33</v>
      </c>
      <c r="I8" s="263">
        <v>33</v>
      </c>
    </row>
    <row r="9" spans="2:21" x14ac:dyDescent="0.3">
      <c r="B9" s="7"/>
      <c r="C9" s="7" t="s">
        <v>2</v>
      </c>
      <c r="D9" s="263">
        <v>38</v>
      </c>
      <c r="E9" s="264">
        <v>37</v>
      </c>
      <c r="F9" s="264">
        <v>36</v>
      </c>
      <c r="G9" s="263">
        <v>33</v>
      </c>
      <c r="H9" s="382">
        <v>33</v>
      </c>
      <c r="I9" s="263">
        <v>33</v>
      </c>
    </row>
    <row r="10" spans="2:21" x14ac:dyDescent="0.3">
      <c r="B10" s="7" t="s">
        <v>254</v>
      </c>
      <c r="C10" s="7"/>
      <c r="D10" s="260">
        <v>32</v>
      </c>
      <c r="E10" s="262">
        <v>31</v>
      </c>
      <c r="F10" s="262">
        <v>32</v>
      </c>
      <c r="G10" s="260">
        <v>34</v>
      </c>
      <c r="H10" s="382">
        <v>34</v>
      </c>
      <c r="I10" s="260">
        <v>34</v>
      </c>
    </row>
    <row r="11" spans="2:21" x14ac:dyDescent="0.3">
      <c r="B11" s="9" t="s">
        <v>88</v>
      </c>
      <c r="C11" s="10"/>
      <c r="D11" s="265">
        <v>100</v>
      </c>
      <c r="E11" s="266">
        <v>100</v>
      </c>
      <c r="F11" s="266">
        <v>100</v>
      </c>
      <c r="G11" s="265">
        <v>100</v>
      </c>
      <c r="H11" s="383">
        <v>100</v>
      </c>
      <c r="I11" s="265">
        <v>100</v>
      </c>
    </row>
    <row r="12" spans="2:21" s="185" customFormat="1" ht="14.4" customHeight="1" x14ac:dyDescent="0.3">
      <c r="B12" s="574"/>
      <c r="C12" s="574"/>
      <c r="D12" s="575" t="s">
        <v>33</v>
      </c>
      <c r="E12" s="575"/>
      <c r="F12" s="575"/>
      <c r="G12" s="575"/>
      <c r="H12" s="575"/>
      <c r="I12" s="575"/>
      <c r="J12" s="230"/>
      <c r="K12" s="231"/>
      <c r="L12" s="231"/>
      <c r="M12" s="228"/>
      <c r="N12" s="229"/>
      <c r="O12" s="229"/>
      <c r="P12" s="228"/>
      <c r="Q12" s="229"/>
      <c r="R12" s="229"/>
      <c r="S12" s="228"/>
      <c r="T12" s="229"/>
      <c r="U12" s="229"/>
    </row>
    <row r="13" spans="2:21" s="185" customFormat="1" x14ac:dyDescent="0.3">
      <c r="B13" s="7" t="s">
        <v>253</v>
      </c>
      <c r="C13" s="7"/>
      <c r="D13" s="236">
        <v>21680</v>
      </c>
      <c r="E13" s="286">
        <v>14873</v>
      </c>
      <c r="F13" s="286">
        <v>15552</v>
      </c>
      <c r="G13" s="236">
        <v>14815</v>
      </c>
      <c r="H13" s="384">
        <v>13847</v>
      </c>
      <c r="I13" s="236">
        <v>13968</v>
      </c>
      <c r="J13" s="230"/>
      <c r="K13" s="231"/>
      <c r="L13" s="231"/>
      <c r="M13" s="228"/>
      <c r="N13" s="229"/>
      <c r="O13" s="229"/>
      <c r="P13" s="228"/>
      <c r="Q13" s="229"/>
      <c r="R13" s="229"/>
      <c r="S13" s="228"/>
      <c r="T13" s="229"/>
      <c r="U13" s="229"/>
    </row>
    <row r="14" spans="2:21" s="185" customFormat="1" x14ac:dyDescent="0.3">
      <c r="B14" s="7"/>
      <c r="C14" s="7" t="s">
        <v>1</v>
      </c>
      <c r="D14" s="237">
        <v>10690</v>
      </c>
      <c r="E14" s="287">
        <v>7991</v>
      </c>
      <c r="F14" s="287">
        <v>8588</v>
      </c>
      <c r="G14" s="237">
        <v>8611</v>
      </c>
      <c r="H14" s="240">
        <v>8399</v>
      </c>
      <c r="I14" s="237">
        <v>8419</v>
      </c>
      <c r="J14" s="230"/>
      <c r="K14" s="231"/>
      <c r="L14" s="231"/>
      <c r="M14" s="228"/>
      <c r="N14" s="229"/>
      <c r="O14" s="229"/>
      <c r="P14" s="228"/>
      <c r="Q14" s="229"/>
      <c r="R14" s="229"/>
      <c r="S14" s="228"/>
      <c r="T14" s="229"/>
      <c r="U14" s="229"/>
    </row>
    <row r="15" spans="2:21" s="185" customFormat="1" x14ac:dyDescent="0.3">
      <c r="B15" s="7"/>
      <c r="C15" s="7" t="s">
        <v>2</v>
      </c>
      <c r="D15" s="237">
        <v>10895</v>
      </c>
      <c r="E15" s="287">
        <v>6809</v>
      </c>
      <c r="F15" s="287">
        <v>6906</v>
      </c>
      <c r="G15" s="237">
        <v>6143</v>
      </c>
      <c r="H15" s="240">
        <v>5385</v>
      </c>
      <c r="I15" s="237">
        <v>5488</v>
      </c>
      <c r="J15" s="230"/>
      <c r="K15" s="231"/>
      <c r="L15" s="231"/>
      <c r="M15" s="228"/>
      <c r="N15" s="229"/>
      <c r="O15" s="229"/>
      <c r="P15" s="228"/>
      <c r="Q15" s="229"/>
      <c r="R15" s="229"/>
      <c r="S15" s="228"/>
      <c r="T15" s="229"/>
      <c r="U15" s="229"/>
    </row>
    <row r="16" spans="2:21" s="185" customFormat="1" x14ac:dyDescent="0.3">
      <c r="B16" s="7" t="s">
        <v>254</v>
      </c>
      <c r="C16" s="7"/>
      <c r="D16" s="236">
        <v>8912</v>
      </c>
      <c r="E16" s="286">
        <v>5297</v>
      </c>
      <c r="F16" s="286">
        <v>5898</v>
      </c>
      <c r="G16" s="236">
        <v>5492</v>
      </c>
      <c r="H16" s="239">
        <v>5030</v>
      </c>
      <c r="I16" s="236">
        <v>5088</v>
      </c>
      <c r="J16" s="230"/>
      <c r="K16" s="231"/>
      <c r="L16" s="231"/>
      <c r="M16" s="228"/>
      <c r="N16" s="229"/>
      <c r="O16" s="229"/>
      <c r="P16" s="228"/>
      <c r="Q16" s="229"/>
      <c r="R16" s="229"/>
      <c r="S16" s="228"/>
      <c r="T16" s="229"/>
      <c r="U16" s="229"/>
    </row>
    <row r="17" spans="2:21" s="185" customFormat="1" x14ac:dyDescent="0.3">
      <c r="B17" s="9" t="s">
        <v>88</v>
      </c>
      <c r="C17" s="10"/>
      <c r="D17" s="238">
        <v>30595</v>
      </c>
      <c r="E17" s="288">
        <v>20170</v>
      </c>
      <c r="F17" s="288">
        <v>21450</v>
      </c>
      <c r="G17" s="238">
        <v>20246</v>
      </c>
      <c r="H17" s="241">
        <v>18814</v>
      </c>
      <c r="I17" s="238">
        <v>18995</v>
      </c>
      <c r="J17" s="230"/>
      <c r="K17" s="231"/>
      <c r="L17" s="231"/>
      <c r="M17" s="228"/>
      <c r="N17" s="229"/>
      <c r="O17" s="229"/>
      <c r="P17" s="228"/>
      <c r="Q17" s="229"/>
      <c r="R17" s="229"/>
      <c r="S17" s="228"/>
      <c r="T17" s="229"/>
      <c r="U17" s="229"/>
    </row>
    <row r="18" spans="2:21" s="185" customFormat="1" ht="14.4" customHeight="1" x14ac:dyDescent="0.3">
      <c r="B18" s="574"/>
      <c r="C18" s="574"/>
      <c r="D18" s="575" t="s">
        <v>34</v>
      </c>
      <c r="E18" s="575"/>
      <c r="F18" s="575"/>
      <c r="G18" s="575"/>
      <c r="H18" s="575"/>
      <c r="I18" s="575"/>
      <c r="J18" s="230"/>
      <c r="K18" s="231"/>
      <c r="L18" s="229"/>
      <c r="M18" s="228"/>
      <c r="N18" s="229"/>
      <c r="O18" s="229"/>
      <c r="P18" s="228"/>
      <c r="Q18" s="229"/>
      <c r="R18" s="229"/>
      <c r="S18" s="228"/>
      <c r="T18" s="229"/>
      <c r="U18" s="229"/>
    </row>
    <row r="19" spans="2:21" s="185" customFormat="1" x14ac:dyDescent="0.3">
      <c r="B19" s="7" t="s">
        <v>253</v>
      </c>
      <c r="C19" s="7"/>
      <c r="D19" s="236">
        <v>16760000</v>
      </c>
      <c r="E19" s="286">
        <v>16946000</v>
      </c>
      <c r="F19" s="289">
        <v>16481000</v>
      </c>
      <c r="G19" s="290">
        <v>16612000</v>
      </c>
      <c r="H19" s="384">
        <v>16813000</v>
      </c>
      <c r="I19" s="289">
        <v>16848000</v>
      </c>
      <c r="J19" s="230"/>
      <c r="K19" s="230"/>
      <c r="L19" s="228"/>
      <c r="M19" s="228"/>
      <c r="N19" s="228"/>
      <c r="O19" s="228"/>
      <c r="P19" s="228"/>
      <c r="Q19" s="229"/>
      <c r="R19" s="229"/>
      <c r="S19" s="228"/>
      <c r="T19" s="229"/>
      <c r="U19" s="229"/>
    </row>
    <row r="20" spans="2:21" s="185" customFormat="1" x14ac:dyDescent="0.3">
      <c r="B20" s="7"/>
      <c r="C20" s="7" t="s">
        <v>1</v>
      </c>
      <c r="D20" s="237">
        <v>7400000</v>
      </c>
      <c r="E20" s="287">
        <v>7672000</v>
      </c>
      <c r="F20" s="287">
        <v>7710000</v>
      </c>
      <c r="G20" s="237">
        <v>8114000</v>
      </c>
      <c r="H20" s="240">
        <v>8309000</v>
      </c>
      <c r="I20" s="237">
        <v>8288000</v>
      </c>
      <c r="J20" s="230"/>
      <c r="K20" s="231"/>
      <c r="L20" s="229"/>
      <c r="M20" s="228"/>
      <c r="N20" s="229"/>
      <c r="O20" s="229"/>
      <c r="P20" s="228"/>
      <c r="Q20" s="229"/>
      <c r="R20" s="229"/>
      <c r="S20" s="228"/>
      <c r="T20" s="229"/>
      <c r="U20" s="229"/>
    </row>
    <row r="21" spans="2:21" s="185" customFormat="1" x14ac:dyDescent="0.3">
      <c r="B21" s="7"/>
      <c r="C21" s="7" t="s">
        <v>2</v>
      </c>
      <c r="D21" s="237">
        <v>9275000</v>
      </c>
      <c r="E21" s="287">
        <v>9168000</v>
      </c>
      <c r="F21" s="287">
        <v>8679000</v>
      </c>
      <c r="G21" s="237">
        <v>8399000</v>
      </c>
      <c r="H21" s="240">
        <v>8384000</v>
      </c>
      <c r="I21" s="237">
        <v>8436000</v>
      </c>
      <c r="J21" s="230"/>
      <c r="K21" s="231"/>
      <c r="L21" s="231"/>
      <c r="M21" s="228"/>
      <c r="N21" s="229"/>
      <c r="O21" s="229"/>
      <c r="P21" s="228"/>
      <c r="Q21" s="229"/>
      <c r="R21" s="229"/>
      <c r="S21" s="228"/>
      <c r="T21" s="229"/>
      <c r="U21" s="229"/>
    </row>
    <row r="22" spans="2:21" s="185" customFormat="1" x14ac:dyDescent="0.3">
      <c r="B22" s="7" t="s">
        <v>254</v>
      </c>
      <c r="C22" s="7"/>
      <c r="D22" s="236">
        <v>7822000</v>
      </c>
      <c r="E22" s="286">
        <v>7779000</v>
      </c>
      <c r="F22" s="286">
        <v>7747000</v>
      </c>
      <c r="G22" s="236">
        <v>8682000</v>
      </c>
      <c r="H22" s="239">
        <v>8752000</v>
      </c>
      <c r="I22" s="236">
        <v>8753000</v>
      </c>
      <c r="J22" s="230"/>
      <c r="K22" s="231"/>
      <c r="L22" s="231"/>
      <c r="M22" s="228"/>
      <c r="N22" s="229"/>
      <c r="O22" s="229"/>
      <c r="P22" s="228"/>
      <c r="Q22" s="229"/>
      <c r="R22" s="229"/>
      <c r="S22" s="228"/>
      <c r="T22" s="229"/>
      <c r="U22" s="229"/>
    </row>
    <row r="23" spans="2:21" s="185" customFormat="1" x14ac:dyDescent="0.3">
      <c r="B23" s="9" t="s">
        <v>88</v>
      </c>
      <c r="C23" s="10"/>
      <c r="D23" s="238">
        <v>24584000</v>
      </c>
      <c r="E23" s="288">
        <v>24725000</v>
      </c>
      <c r="F23" s="288">
        <v>24228000</v>
      </c>
      <c r="G23" s="238">
        <v>25195000</v>
      </c>
      <c r="H23" s="241">
        <v>25445000</v>
      </c>
      <c r="I23" s="238">
        <v>25477000</v>
      </c>
      <c r="J23" s="230"/>
      <c r="K23" s="231"/>
      <c r="L23" s="231"/>
      <c r="M23" s="228"/>
      <c r="N23" s="229"/>
      <c r="O23" s="229"/>
      <c r="P23" s="228"/>
      <c r="Q23" s="229"/>
      <c r="R23" s="229"/>
      <c r="S23" s="228"/>
      <c r="T23" s="229"/>
      <c r="U23" s="229"/>
    </row>
    <row r="24" spans="2:21" ht="18.600000000000001" customHeight="1" x14ac:dyDescent="0.3">
      <c r="B24" s="394" t="s">
        <v>195</v>
      </c>
      <c r="C24" s="11"/>
      <c r="D24" s="12"/>
      <c r="E24" s="12"/>
      <c r="F24" s="12"/>
      <c r="G24" s="12"/>
      <c r="H24" s="12"/>
      <c r="J24" s="13"/>
      <c r="K24" s="13"/>
      <c r="L24" s="14"/>
    </row>
    <row r="25" spans="2:21" x14ac:dyDescent="0.3">
      <c r="B25" s="395" t="s">
        <v>96</v>
      </c>
      <c r="F25" s="15"/>
      <c r="H25" s="12"/>
      <c r="J25" s="13"/>
      <c r="K25" s="13"/>
      <c r="L25" s="14"/>
    </row>
    <row r="26" spans="2:21" x14ac:dyDescent="0.3">
      <c r="B26" s="394" t="s">
        <v>251</v>
      </c>
      <c r="C26" s="20"/>
      <c r="D26" s="17"/>
      <c r="E26" s="17"/>
      <c r="F26" s="17"/>
      <c r="G26" s="17"/>
      <c r="H26" s="21"/>
      <c r="J26" s="21"/>
      <c r="K26" s="21"/>
      <c r="L26" s="14"/>
      <c r="M26" s="21"/>
      <c r="N26" s="21"/>
      <c r="O26" s="21"/>
    </row>
    <row r="27" spans="2:21" x14ac:dyDescent="0.3">
      <c r="B27" s="394" t="s">
        <v>252</v>
      </c>
      <c r="C27" s="16"/>
      <c r="D27" s="16"/>
      <c r="E27" s="16"/>
      <c r="F27" s="16"/>
      <c r="G27" s="16"/>
      <c r="H27" s="17"/>
      <c r="J27" s="18"/>
      <c r="K27" s="18"/>
      <c r="L27" s="14"/>
      <c r="M27" s="16"/>
      <c r="N27" s="16"/>
      <c r="O27" s="16"/>
      <c r="P27" s="19"/>
      <c r="Q27" s="19"/>
    </row>
    <row r="28" spans="2:21" x14ac:dyDescent="0.3">
      <c r="B28" s="394" t="s">
        <v>262</v>
      </c>
    </row>
  </sheetData>
  <mergeCells count="5">
    <mergeCell ref="D6:I6"/>
    <mergeCell ref="B18:C18"/>
    <mergeCell ref="D18:I18"/>
    <mergeCell ref="B12:C12"/>
    <mergeCell ref="D12:I12"/>
  </mergeCells>
  <hyperlinks>
    <hyperlink ref="I2" location="Contents!A1" display="Back to Contents" xr:uid="{00000000-0004-0000-0100-000000000000}"/>
  </hyperlinks>
  <pageMargins left="0.23622047244094491" right="0.23622047244094491"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B5F12-283B-481F-9C0A-08CC3E30C538}">
  <dimension ref="B1:K70"/>
  <sheetViews>
    <sheetView showGridLines="0" zoomScaleNormal="100" workbookViewId="0"/>
  </sheetViews>
  <sheetFormatPr defaultRowHeight="14.4" x14ac:dyDescent="0.3"/>
  <cols>
    <col min="1" max="1" width="2.33203125" style="185" customWidth="1"/>
    <col min="2" max="2" width="32.88671875" style="185" customWidth="1"/>
    <col min="3" max="8" width="11.109375" style="185" customWidth="1"/>
    <col min="9" max="9" width="8.44140625" style="185" customWidth="1"/>
    <col min="10" max="10" width="29.5546875" style="185" customWidth="1"/>
    <col min="11" max="11" width="10.44140625" style="185" customWidth="1"/>
    <col min="12" max="12" width="10.21875" style="185" customWidth="1"/>
    <col min="13" max="13" width="10" style="185" bestFit="1" customWidth="1"/>
    <col min="14" max="15" width="10.6640625" style="185" customWidth="1"/>
    <col min="16" max="16" width="14.44140625" style="185" customWidth="1"/>
    <col min="17" max="17" width="9.5546875" style="185" customWidth="1"/>
    <col min="18" max="18" width="7.88671875" style="185" customWidth="1"/>
    <col min="19" max="19" width="8" style="185" customWidth="1"/>
    <col min="20" max="20" width="10.6640625" style="185" customWidth="1"/>
    <col min="21" max="21" width="9.6640625" style="185" customWidth="1"/>
    <col min="22" max="22" width="8.5546875" style="185" customWidth="1"/>
    <col min="23" max="23" width="7.88671875" style="185" customWidth="1"/>
    <col min="24" max="24" width="8" style="185" customWidth="1"/>
    <col min="25" max="25" width="10.6640625" style="185" customWidth="1"/>
    <col min="26" max="26" width="9.6640625" style="185" customWidth="1"/>
    <col min="27" max="27" width="20.44140625" style="185" customWidth="1"/>
    <col min="28" max="16384" width="8.88671875" style="185"/>
  </cols>
  <sheetData>
    <row r="1" spans="2:11" ht="16.2" customHeight="1" x14ac:dyDescent="0.3"/>
    <row r="2" spans="2:11" s="32" customFormat="1" ht="14.25" customHeight="1" x14ac:dyDescent="0.3">
      <c r="B2" s="100" t="s">
        <v>58</v>
      </c>
      <c r="H2" s="34" t="s">
        <v>155</v>
      </c>
    </row>
    <row r="3" spans="2:11" s="32" customFormat="1" ht="17.25" customHeight="1" x14ac:dyDescent="0.3">
      <c r="B3" s="100" t="s">
        <v>227</v>
      </c>
      <c r="C3" s="101"/>
      <c r="D3" s="101"/>
      <c r="E3" s="101"/>
      <c r="F3" s="101"/>
      <c r="G3" s="101"/>
      <c r="H3" s="101"/>
      <c r="I3" s="101"/>
      <c r="J3" s="101"/>
      <c r="K3" s="101"/>
    </row>
    <row r="4" spans="2:11" s="32" customFormat="1" ht="17.25" customHeight="1" x14ac:dyDescent="0.3">
      <c r="B4" s="391" t="s">
        <v>197</v>
      </c>
      <c r="C4" s="101"/>
      <c r="D4" s="101"/>
      <c r="E4" s="101"/>
      <c r="F4" s="101"/>
      <c r="G4" s="101"/>
      <c r="H4" s="101"/>
      <c r="I4" s="101"/>
      <c r="J4" s="101"/>
      <c r="K4" s="101"/>
    </row>
    <row r="5" spans="2:11" ht="36.6" x14ac:dyDescent="0.3">
      <c r="B5" s="455"/>
      <c r="C5" s="385" t="s">
        <v>188</v>
      </c>
      <c r="D5" s="385" t="s">
        <v>189</v>
      </c>
      <c r="E5" s="385" t="s">
        <v>190</v>
      </c>
      <c r="F5" s="379" t="s">
        <v>191</v>
      </c>
      <c r="G5" s="385" t="s">
        <v>192</v>
      </c>
      <c r="H5" s="386" t="s">
        <v>193</v>
      </c>
    </row>
    <row r="6" spans="2:11" ht="14.4" customHeight="1" x14ac:dyDescent="0.3">
      <c r="B6" s="440"/>
      <c r="C6" s="576" t="s">
        <v>228</v>
      </c>
      <c r="D6" s="576"/>
      <c r="E6" s="576"/>
      <c r="F6" s="576"/>
      <c r="G6" s="576"/>
      <c r="H6" s="576"/>
    </row>
    <row r="7" spans="2:11" x14ac:dyDescent="0.3">
      <c r="B7" s="97" t="s">
        <v>218</v>
      </c>
      <c r="C7" s="372">
        <v>115000</v>
      </c>
      <c r="D7" s="372">
        <v>115000</v>
      </c>
      <c r="E7" s="370">
        <v>118000</v>
      </c>
      <c r="F7" s="370">
        <v>120000</v>
      </c>
      <c r="G7" s="545">
        <v>120000</v>
      </c>
      <c r="H7" s="561">
        <v>120000</v>
      </c>
    </row>
    <row r="8" spans="2:11" x14ac:dyDescent="0.3">
      <c r="B8" s="97" t="s">
        <v>219</v>
      </c>
      <c r="C8" s="372">
        <v>54000</v>
      </c>
      <c r="D8" s="372">
        <v>45000</v>
      </c>
      <c r="E8" s="370">
        <v>48000</v>
      </c>
      <c r="F8" s="370">
        <v>47000</v>
      </c>
      <c r="G8" s="546">
        <v>55000</v>
      </c>
      <c r="H8" s="370">
        <v>54000</v>
      </c>
    </row>
    <row r="9" spans="2:11" x14ac:dyDescent="0.3">
      <c r="B9" s="97" t="s">
        <v>220</v>
      </c>
      <c r="C9" s="372">
        <v>150000</v>
      </c>
      <c r="D9" s="372">
        <v>150000</v>
      </c>
      <c r="E9" s="370">
        <v>150000</v>
      </c>
      <c r="F9" s="370">
        <v>160000</v>
      </c>
      <c r="G9" s="546">
        <v>169000</v>
      </c>
      <c r="H9" s="370">
        <v>168000</v>
      </c>
    </row>
    <row r="10" spans="2:11" x14ac:dyDescent="0.3">
      <c r="B10" s="97" t="s">
        <v>221</v>
      </c>
      <c r="C10" s="372">
        <v>67000</v>
      </c>
      <c r="D10" s="372">
        <v>53000</v>
      </c>
      <c r="E10" s="370">
        <v>53000</v>
      </c>
      <c r="F10" s="370">
        <v>55000</v>
      </c>
      <c r="G10" s="546">
        <v>75000</v>
      </c>
      <c r="H10" s="370">
        <v>68000</v>
      </c>
    </row>
    <row r="11" spans="2:11" x14ac:dyDescent="0.3">
      <c r="B11" s="97" t="s">
        <v>222</v>
      </c>
      <c r="C11" s="372">
        <v>140000</v>
      </c>
      <c r="D11" s="372">
        <v>140000</v>
      </c>
      <c r="E11" s="370">
        <v>140000</v>
      </c>
      <c r="F11" s="370">
        <v>140000</v>
      </c>
      <c r="G11" s="546">
        <v>150000</v>
      </c>
      <c r="H11" s="370">
        <v>150000</v>
      </c>
    </row>
    <row r="12" spans="2:11" x14ac:dyDescent="0.3">
      <c r="B12" s="97" t="s">
        <v>23</v>
      </c>
      <c r="C12" s="372">
        <v>74000</v>
      </c>
      <c r="D12" s="372">
        <v>58000</v>
      </c>
      <c r="E12" s="370">
        <v>54000</v>
      </c>
      <c r="F12" s="370">
        <v>50000</v>
      </c>
      <c r="G12" s="546">
        <v>61000</v>
      </c>
      <c r="H12" s="370">
        <v>60000</v>
      </c>
    </row>
    <row r="13" spans="2:11" x14ac:dyDescent="0.3">
      <c r="B13" s="97" t="s">
        <v>24</v>
      </c>
      <c r="C13" s="372">
        <v>122000</v>
      </c>
      <c r="D13" s="372">
        <v>114000</v>
      </c>
      <c r="E13" s="370">
        <v>105000</v>
      </c>
      <c r="F13" s="370">
        <v>113000</v>
      </c>
      <c r="G13" s="546">
        <v>125000</v>
      </c>
      <c r="H13" s="370">
        <v>120000</v>
      </c>
    </row>
    <row r="14" spans="2:11" x14ac:dyDescent="0.3">
      <c r="B14" s="97" t="s">
        <v>25</v>
      </c>
      <c r="C14" s="372">
        <v>50000</v>
      </c>
      <c r="D14" s="372">
        <v>50000</v>
      </c>
      <c r="E14" s="370">
        <v>42000</v>
      </c>
      <c r="F14" s="370">
        <v>45000</v>
      </c>
      <c r="G14" s="546">
        <v>40000</v>
      </c>
      <c r="H14" s="370">
        <v>45000</v>
      </c>
    </row>
    <row r="15" spans="2:11" x14ac:dyDescent="0.3">
      <c r="B15" s="97" t="s">
        <v>26</v>
      </c>
      <c r="C15" s="372">
        <v>76000</v>
      </c>
      <c r="D15" s="372">
        <v>85000</v>
      </c>
      <c r="E15" s="370">
        <v>90000</v>
      </c>
      <c r="F15" s="370">
        <v>90000</v>
      </c>
      <c r="G15" s="546">
        <v>92000</v>
      </c>
      <c r="H15" s="370">
        <v>92000</v>
      </c>
    </row>
    <row r="16" spans="2:11" x14ac:dyDescent="0.3">
      <c r="B16" s="98" t="s">
        <v>27</v>
      </c>
      <c r="C16" s="372">
        <v>82000</v>
      </c>
      <c r="D16" s="372">
        <v>72000</v>
      </c>
      <c r="E16" s="370">
        <v>90000</v>
      </c>
      <c r="F16" s="370">
        <v>75000</v>
      </c>
      <c r="G16" s="546">
        <v>83000</v>
      </c>
      <c r="H16" s="370">
        <v>80000</v>
      </c>
    </row>
    <row r="17" spans="2:8" x14ac:dyDescent="0.3">
      <c r="B17" s="99" t="s">
        <v>32</v>
      </c>
      <c r="C17" s="373">
        <v>85000</v>
      </c>
      <c r="D17" s="373">
        <v>80000</v>
      </c>
      <c r="E17" s="373">
        <v>80000</v>
      </c>
      <c r="F17" s="373">
        <v>80000</v>
      </c>
      <c r="G17" s="475">
        <v>90000</v>
      </c>
      <c r="H17" s="373">
        <v>90000</v>
      </c>
    </row>
    <row r="18" spans="2:8" x14ac:dyDescent="0.3">
      <c r="B18" s="441"/>
      <c r="C18" s="584" t="s">
        <v>229</v>
      </c>
      <c r="D18" s="584"/>
      <c r="E18" s="584"/>
      <c r="F18" s="584"/>
      <c r="G18" s="584"/>
      <c r="H18" s="584"/>
    </row>
    <row r="19" spans="2:8" x14ac:dyDescent="0.3">
      <c r="B19" s="97" t="s">
        <v>218</v>
      </c>
      <c r="C19" s="372">
        <v>170000</v>
      </c>
      <c r="D19" s="372">
        <v>160000</v>
      </c>
      <c r="E19" s="370">
        <v>165000</v>
      </c>
      <c r="F19" s="370">
        <v>180000</v>
      </c>
      <c r="G19" s="545">
        <v>190000</v>
      </c>
      <c r="H19" s="561">
        <v>185000</v>
      </c>
    </row>
    <row r="20" spans="2:8" x14ac:dyDescent="0.3">
      <c r="B20" s="97" t="s">
        <v>219</v>
      </c>
      <c r="C20" s="372">
        <v>100000</v>
      </c>
      <c r="D20" s="372">
        <v>95000</v>
      </c>
      <c r="E20" s="370">
        <v>100000</v>
      </c>
      <c r="F20" s="370">
        <v>100000</v>
      </c>
      <c r="G20" s="546">
        <v>100000</v>
      </c>
      <c r="H20" s="370">
        <v>100000</v>
      </c>
    </row>
    <row r="21" spans="2:8" x14ac:dyDescent="0.3">
      <c r="B21" s="97" t="s">
        <v>220</v>
      </c>
      <c r="C21" s="372">
        <v>200000</v>
      </c>
      <c r="D21" s="372">
        <v>200000</v>
      </c>
      <c r="E21" s="370">
        <v>210000</v>
      </c>
      <c r="F21" s="370">
        <v>230000</v>
      </c>
      <c r="G21" s="546">
        <v>250000</v>
      </c>
      <c r="H21" s="370">
        <v>250000</v>
      </c>
    </row>
    <row r="22" spans="2:8" x14ac:dyDescent="0.3">
      <c r="B22" s="97" t="s">
        <v>221</v>
      </c>
      <c r="C22" s="372">
        <v>137000</v>
      </c>
      <c r="D22" s="372">
        <v>120000</v>
      </c>
      <c r="E22" s="370">
        <v>123000</v>
      </c>
      <c r="F22" s="370">
        <v>127000</v>
      </c>
      <c r="G22" s="546">
        <v>152000</v>
      </c>
      <c r="H22" s="370">
        <v>146000</v>
      </c>
    </row>
    <row r="23" spans="2:8" x14ac:dyDescent="0.3">
      <c r="B23" s="97" t="s">
        <v>222</v>
      </c>
      <c r="C23" s="372">
        <v>205000</v>
      </c>
      <c r="D23" s="372">
        <v>200000</v>
      </c>
      <c r="E23" s="370">
        <v>215000</v>
      </c>
      <c r="F23" s="370">
        <v>220000</v>
      </c>
      <c r="G23" s="546">
        <v>250000</v>
      </c>
      <c r="H23" s="370">
        <v>240000</v>
      </c>
    </row>
    <row r="24" spans="2:8" x14ac:dyDescent="0.3">
      <c r="B24" s="97" t="s">
        <v>23</v>
      </c>
      <c r="C24" s="372">
        <v>135000</v>
      </c>
      <c r="D24" s="372">
        <v>119000</v>
      </c>
      <c r="E24" s="370">
        <v>115000</v>
      </c>
      <c r="F24" s="370">
        <v>110000</v>
      </c>
      <c r="G24" s="546">
        <v>130000</v>
      </c>
      <c r="H24" s="370">
        <v>130000</v>
      </c>
    </row>
    <row r="25" spans="2:8" x14ac:dyDescent="0.3">
      <c r="B25" s="97" t="s">
        <v>24</v>
      </c>
      <c r="C25" s="372">
        <v>182000</v>
      </c>
      <c r="D25" s="372">
        <v>180000</v>
      </c>
      <c r="E25" s="370">
        <v>180000</v>
      </c>
      <c r="F25" s="370">
        <v>175000</v>
      </c>
      <c r="G25" s="546">
        <v>208000</v>
      </c>
      <c r="H25" s="370">
        <v>200000</v>
      </c>
    </row>
    <row r="26" spans="2:8" x14ac:dyDescent="0.3">
      <c r="B26" s="97" t="s">
        <v>25</v>
      </c>
      <c r="C26" s="372">
        <v>90000</v>
      </c>
      <c r="D26" s="372">
        <v>86000</v>
      </c>
      <c r="E26" s="370">
        <v>83000</v>
      </c>
      <c r="F26" s="370">
        <v>95000</v>
      </c>
      <c r="G26" s="546">
        <v>100000</v>
      </c>
      <c r="H26" s="370">
        <v>105000</v>
      </c>
    </row>
    <row r="27" spans="2:8" x14ac:dyDescent="0.3">
      <c r="B27" s="97" t="s">
        <v>26</v>
      </c>
      <c r="C27" s="372">
        <v>130000</v>
      </c>
      <c r="D27" s="372">
        <v>140000</v>
      </c>
      <c r="E27" s="370">
        <v>150000</v>
      </c>
      <c r="F27" s="370">
        <v>150000</v>
      </c>
      <c r="G27" s="546">
        <v>163000</v>
      </c>
      <c r="H27" s="370">
        <v>160000</v>
      </c>
    </row>
    <row r="28" spans="2:8" x14ac:dyDescent="0.3">
      <c r="B28" s="98" t="s">
        <v>27</v>
      </c>
      <c r="C28" s="372">
        <v>155000</v>
      </c>
      <c r="D28" s="372">
        <v>148000</v>
      </c>
      <c r="E28" s="370">
        <v>162000</v>
      </c>
      <c r="F28" s="370">
        <v>164000</v>
      </c>
      <c r="G28" s="546">
        <v>185000</v>
      </c>
      <c r="H28" s="370">
        <v>175000</v>
      </c>
    </row>
    <row r="29" spans="2:8" x14ac:dyDescent="0.3">
      <c r="B29" s="99" t="s">
        <v>32</v>
      </c>
      <c r="C29" s="373">
        <v>150000</v>
      </c>
      <c r="D29" s="373">
        <v>148000</v>
      </c>
      <c r="E29" s="373">
        <v>150000</v>
      </c>
      <c r="F29" s="373">
        <v>152000</v>
      </c>
      <c r="G29" s="475">
        <v>175000</v>
      </c>
      <c r="H29" s="373">
        <v>170000</v>
      </c>
    </row>
    <row r="30" spans="2:8" x14ac:dyDescent="0.3">
      <c r="B30" s="442"/>
      <c r="C30" s="584" t="s">
        <v>230</v>
      </c>
      <c r="D30" s="584"/>
      <c r="E30" s="584"/>
      <c r="F30" s="584"/>
      <c r="G30" s="584"/>
      <c r="H30" s="584"/>
    </row>
    <row r="31" spans="2:8" x14ac:dyDescent="0.3">
      <c r="B31" s="97" t="s">
        <v>218</v>
      </c>
      <c r="C31" s="372">
        <v>240000</v>
      </c>
      <c r="D31" s="374">
        <v>225000</v>
      </c>
      <c r="E31" s="370">
        <v>250000</v>
      </c>
      <c r="F31" s="370">
        <v>252000</v>
      </c>
      <c r="G31" s="545">
        <v>300000</v>
      </c>
      <c r="H31" s="561">
        <v>290000</v>
      </c>
    </row>
    <row r="32" spans="2:8" x14ac:dyDescent="0.3">
      <c r="B32" s="97" t="s">
        <v>219</v>
      </c>
      <c r="C32" s="372">
        <v>175000</v>
      </c>
      <c r="D32" s="374">
        <v>160000</v>
      </c>
      <c r="E32" s="370">
        <v>170000</v>
      </c>
      <c r="F32" s="370">
        <v>160000</v>
      </c>
      <c r="G32" s="546">
        <v>190000</v>
      </c>
      <c r="H32" s="370">
        <v>185000</v>
      </c>
    </row>
    <row r="33" spans="2:8" x14ac:dyDescent="0.3">
      <c r="B33" s="97" t="s">
        <v>220</v>
      </c>
      <c r="C33" s="372">
        <v>300000</v>
      </c>
      <c r="D33" s="374">
        <v>300000</v>
      </c>
      <c r="E33" s="370">
        <v>325000</v>
      </c>
      <c r="F33" s="370">
        <v>350000</v>
      </c>
      <c r="G33" s="546">
        <v>400000</v>
      </c>
      <c r="H33" s="370">
        <v>400000</v>
      </c>
    </row>
    <row r="34" spans="2:8" x14ac:dyDescent="0.3">
      <c r="B34" s="97" t="s">
        <v>221</v>
      </c>
      <c r="C34" s="372">
        <v>240000</v>
      </c>
      <c r="D34" s="374">
        <v>220000</v>
      </c>
      <c r="E34" s="370">
        <v>230000</v>
      </c>
      <c r="F34" s="370">
        <v>230000</v>
      </c>
      <c r="G34" s="546">
        <v>290000</v>
      </c>
      <c r="H34" s="370">
        <v>270000</v>
      </c>
    </row>
    <row r="35" spans="2:8" x14ac:dyDescent="0.3">
      <c r="B35" s="97" t="s">
        <v>222</v>
      </c>
      <c r="C35" s="372">
        <v>315000</v>
      </c>
      <c r="D35" s="374">
        <v>325000</v>
      </c>
      <c r="E35" s="370">
        <v>345000</v>
      </c>
      <c r="F35" s="370">
        <v>350000</v>
      </c>
      <c r="G35" s="546">
        <v>400000</v>
      </c>
      <c r="H35" s="370">
        <v>400000</v>
      </c>
    </row>
    <row r="36" spans="2:8" x14ac:dyDescent="0.3">
      <c r="B36" s="97" t="s">
        <v>23</v>
      </c>
      <c r="C36" s="372">
        <v>225000</v>
      </c>
      <c r="D36" s="374">
        <v>214000</v>
      </c>
      <c r="E36" s="370">
        <v>206000</v>
      </c>
      <c r="F36" s="370">
        <v>220000</v>
      </c>
      <c r="G36" s="546">
        <v>258000</v>
      </c>
      <c r="H36" s="370">
        <v>250000</v>
      </c>
    </row>
    <row r="37" spans="2:8" x14ac:dyDescent="0.3">
      <c r="B37" s="97" t="s">
        <v>24</v>
      </c>
      <c r="C37" s="372">
        <v>280000</v>
      </c>
      <c r="D37" s="374">
        <v>275000</v>
      </c>
      <c r="E37" s="370">
        <v>282000</v>
      </c>
      <c r="F37" s="370">
        <v>300000</v>
      </c>
      <c r="G37" s="546">
        <v>360000</v>
      </c>
      <c r="H37" s="370">
        <v>350000</v>
      </c>
    </row>
    <row r="38" spans="2:8" x14ac:dyDescent="0.3">
      <c r="B38" s="97" t="s">
        <v>25</v>
      </c>
      <c r="C38" s="372">
        <v>160000</v>
      </c>
      <c r="D38" s="374">
        <v>159000</v>
      </c>
      <c r="E38" s="370">
        <v>150000</v>
      </c>
      <c r="F38" s="370">
        <v>170000</v>
      </c>
      <c r="G38" s="546">
        <v>200000</v>
      </c>
      <c r="H38" s="370">
        <v>200000</v>
      </c>
    </row>
    <row r="39" spans="2:8" x14ac:dyDescent="0.3">
      <c r="B39" s="97" t="s">
        <v>26</v>
      </c>
      <c r="C39" s="372">
        <v>203000</v>
      </c>
      <c r="D39" s="374">
        <v>210000</v>
      </c>
      <c r="E39" s="370">
        <v>230000</v>
      </c>
      <c r="F39" s="370">
        <v>250000</v>
      </c>
      <c r="G39" s="546">
        <v>290000</v>
      </c>
      <c r="H39" s="370">
        <v>298000</v>
      </c>
    </row>
    <row r="40" spans="2:8" x14ac:dyDescent="0.3">
      <c r="B40" s="98" t="s">
        <v>27</v>
      </c>
      <c r="C40" s="372">
        <v>272000</v>
      </c>
      <c r="D40" s="374">
        <v>255000</v>
      </c>
      <c r="E40" s="370">
        <v>280000</v>
      </c>
      <c r="F40" s="370">
        <v>280000</v>
      </c>
      <c r="G40" s="546">
        <v>321000</v>
      </c>
      <c r="H40" s="370">
        <v>306000</v>
      </c>
    </row>
    <row r="41" spans="2:8" x14ac:dyDescent="0.3">
      <c r="B41" s="99" t="s">
        <v>32</v>
      </c>
      <c r="C41" s="373">
        <v>245000</v>
      </c>
      <c r="D41" s="373">
        <v>239000</v>
      </c>
      <c r="E41" s="373">
        <v>250000</v>
      </c>
      <c r="F41" s="373">
        <v>260000</v>
      </c>
      <c r="G41" s="475">
        <v>300000</v>
      </c>
      <c r="H41" s="373">
        <v>300000</v>
      </c>
    </row>
    <row r="42" spans="2:8" x14ac:dyDescent="0.3">
      <c r="B42" s="442"/>
      <c r="C42" s="584" t="s">
        <v>33</v>
      </c>
      <c r="D42" s="584"/>
      <c r="E42" s="584"/>
      <c r="F42" s="584"/>
      <c r="G42" s="584"/>
      <c r="H42" s="584"/>
    </row>
    <row r="43" spans="2:8" x14ac:dyDescent="0.3">
      <c r="B43" s="97" t="s">
        <v>218</v>
      </c>
      <c r="C43" s="372">
        <v>2933</v>
      </c>
      <c r="D43" s="374">
        <v>2235</v>
      </c>
      <c r="E43" s="370">
        <v>2411</v>
      </c>
      <c r="F43" s="370">
        <v>2526</v>
      </c>
      <c r="G43" s="545">
        <v>2360</v>
      </c>
      <c r="H43" s="561">
        <v>2384</v>
      </c>
    </row>
    <row r="44" spans="2:8" x14ac:dyDescent="0.3">
      <c r="B44" s="97" t="s">
        <v>219</v>
      </c>
      <c r="C44" s="372">
        <v>2537</v>
      </c>
      <c r="D44" s="374">
        <v>1573</v>
      </c>
      <c r="E44" s="370">
        <v>1532</v>
      </c>
      <c r="F44" s="370">
        <v>1233</v>
      </c>
      <c r="G44" s="546">
        <v>1209</v>
      </c>
      <c r="H44" s="370">
        <v>1188</v>
      </c>
    </row>
    <row r="45" spans="2:8" x14ac:dyDescent="0.3">
      <c r="B45" s="97" t="s">
        <v>220</v>
      </c>
      <c r="C45" s="372">
        <v>3295</v>
      </c>
      <c r="D45" s="374">
        <v>2609</v>
      </c>
      <c r="E45" s="370">
        <v>2913</v>
      </c>
      <c r="F45" s="370">
        <v>3102</v>
      </c>
      <c r="G45" s="546">
        <v>3038</v>
      </c>
      <c r="H45" s="370">
        <v>3033</v>
      </c>
    </row>
    <row r="46" spans="2:8" x14ac:dyDescent="0.3">
      <c r="B46" s="97" t="s">
        <v>221</v>
      </c>
      <c r="C46" s="372">
        <v>3707</v>
      </c>
      <c r="D46" s="374">
        <v>2157</v>
      </c>
      <c r="E46" s="370">
        <v>2169</v>
      </c>
      <c r="F46" s="370">
        <v>1790</v>
      </c>
      <c r="G46" s="546">
        <v>1832</v>
      </c>
      <c r="H46" s="370">
        <v>1824</v>
      </c>
    </row>
    <row r="47" spans="2:8" x14ac:dyDescent="0.3">
      <c r="B47" s="97" t="s">
        <v>222</v>
      </c>
      <c r="C47" s="372">
        <v>1120</v>
      </c>
      <c r="D47" s="374">
        <v>873</v>
      </c>
      <c r="E47" s="370">
        <v>882</v>
      </c>
      <c r="F47" s="370">
        <v>878</v>
      </c>
      <c r="G47" s="546">
        <v>666</v>
      </c>
      <c r="H47" s="370">
        <v>710</v>
      </c>
    </row>
    <row r="48" spans="2:8" x14ac:dyDescent="0.3">
      <c r="B48" s="97" t="s">
        <v>23</v>
      </c>
      <c r="C48" s="372">
        <v>5055</v>
      </c>
      <c r="D48" s="374">
        <v>3267</v>
      </c>
      <c r="E48" s="370">
        <v>3355</v>
      </c>
      <c r="F48" s="370">
        <v>3044</v>
      </c>
      <c r="G48" s="546">
        <v>2677</v>
      </c>
      <c r="H48" s="370">
        <v>2719</v>
      </c>
    </row>
    <row r="49" spans="2:8" x14ac:dyDescent="0.3">
      <c r="B49" s="97" t="s">
        <v>24</v>
      </c>
      <c r="C49" s="372">
        <v>1357</v>
      </c>
      <c r="D49" s="374">
        <v>993</v>
      </c>
      <c r="E49" s="370">
        <v>1089</v>
      </c>
      <c r="F49" s="370">
        <v>1116</v>
      </c>
      <c r="G49" s="546">
        <v>1016</v>
      </c>
      <c r="H49" s="370">
        <v>1028</v>
      </c>
    </row>
    <row r="50" spans="2:8" x14ac:dyDescent="0.3">
      <c r="B50" s="97" t="s">
        <v>25</v>
      </c>
      <c r="C50" s="372">
        <v>774</v>
      </c>
      <c r="D50" s="374">
        <v>475</v>
      </c>
      <c r="E50" s="370">
        <v>472</v>
      </c>
      <c r="F50" s="370">
        <v>408</v>
      </c>
      <c r="G50" s="546">
        <v>322</v>
      </c>
      <c r="H50" s="370">
        <v>332</v>
      </c>
    </row>
    <row r="51" spans="2:8" x14ac:dyDescent="0.3">
      <c r="B51" s="97" t="s">
        <v>26</v>
      </c>
      <c r="C51" s="372">
        <v>654</v>
      </c>
      <c r="D51" s="374">
        <v>355</v>
      </c>
      <c r="E51" s="370">
        <v>425</v>
      </c>
      <c r="F51" s="370">
        <v>416</v>
      </c>
      <c r="G51" s="546">
        <v>372</v>
      </c>
      <c r="H51" s="370">
        <v>368</v>
      </c>
    </row>
    <row r="52" spans="2:8" x14ac:dyDescent="0.3">
      <c r="B52" s="98" t="s">
        <v>27</v>
      </c>
      <c r="C52" s="372">
        <v>734</v>
      </c>
      <c r="D52" s="374">
        <v>609</v>
      </c>
      <c r="E52" s="370">
        <v>637</v>
      </c>
      <c r="F52" s="370">
        <v>593</v>
      </c>
      <c r="G52" s="546">
        <v>593</v>
      </c>
      <c r="H52" s="370">
        <v>608</v>
      </c>
    </row>
    <row r="53" spans="2:8" x14ac:dyDescent="0.3">
      <c r="B53" s="99" t="s">
        <v>32</v>
      </c>
      <c r="C53" s="373">
        <v>22166</v>
      </c>
      <c r="D53" s="373">
        <v>15146</v>
      </c>
      <c r="E53" s="373">
        <v>15885</v>
      </c>
      <c r="F53" s="373">
        <v>15106</v>
      </c>
      <c r="G53" s="475">
        <v>14085</v>
      </c>
      <c r="H53" s="373">
        <v>14194</v>
      </c>
    </row>
    <row r="54" spans="2:8" x14ac:dyDescent="0.3">
      <c r="B54" s="442"/>
      <c r="C54" s="584" t="s">
        <v>34</v>
      </c>
      <c r="D54" s="584"/>
      <c r="E54" s="584"/>
      <c r="F54" s="584"/>
      <c r="G54" s="584"/>
      <c r="H54" s="584"/>
    </row>
    <row r="55" spans="2:8" x14ac:dyDescent="0.3">
      <c r="B55" s="97" t="s">
        <v>218</v>
      </c>
      <c r="C55" s="372">
        <v>2178000</v>
      </c>
      <c r="D55" s="375">
        <v>2319000</v>
      </c>
      <c r="E55" s="561">
        <v>2173000</v>
      </c>
      <c r="F55" s="561">
        <v>2409000</v>
      </c>
      <c r="G55" s="545">
        <v>2301000</v>
      </c>
      <c r="H55" s="561">
        <v>2341000</v>
      </c>
    </row>
    <row r="56" spans="2:8" x14ac:dyDescent="0.3">
      <c r="B56" s="97" t="s">
        <v>219</v>
      </c>
      <c r="C56" s="372">
        <v>2058000</v>
      </c>
      <c r="D56" s="374">
        <v>1910000</v>
      </c>
      <c r="E56" s="370">
        <v>1577000</v>
      </c>
      <c r="F56" s="370">
        <v>1528000</v>
      </c>
      <c r="G56" s="546">
        <v>1632000</v>
      </c>
      <c r="H56" s="370">
        <v>1604000</v>
      </c>
    </row>
    <row r="57" spans="2:8" x14ac:dyDescent="0.3">
      <c r="B57" s="97" t="s">
        <v>220</v>
      </c>
      <c r="C57" s="372">
        <v>2098000</v>
      </c>
      <c r="D57" s="374">
        <v>2136000</v>
      </c>
      <c r="E57" s="370">
        <v>2231000</v>
      </c>
      <c r="F57" s="370">
        <v>2439000</v>
      </c>
      <c r="G57" s="546">
        <v>2520000</v>
      </c>
      <c r="H57" s="370">
        <v>2482000</v>
      </c>
    </row>
    <row r="58" spans="2:8" x14ac:dyDescent="0.3">
      <c r="B58" s="97" t="s">
        <v>221</v>
      </c>
      <c r="C58" s="372">
        <v>2967000</v>
      </c>
      <c r="D58" s="374">
        <v>2571000</v>
      </c>
      <c r="E58" s="370">
        <v>2417000</v>
      </c>
      <c r="F58" s="370">
        <v>2206000</v>
      </c>
      <c r="G58" s="546">
        <v>2403000</v>
      </c>
      <c r="H58" s="370">
        <v>2393000</v>
      </c>
    </row>
    <row r="59" spans="2:8" x14ac:dyDescent="0.3">
      <c r="B59" s="97" t="s">
        <v>222</v>
      </c>
      <c r="C59" s="372">
        <v>739000</v>
      </c>
      <c r="D59" s="374">
        <v>756000</v>
      </c>
      <c r="E59" s="370">
        <v>733000</v>
      </c>
      <c r="F59" s="370">
        <v>749000</v>
      </c>
      <c r="G59" s="546">
        <v>573000</v>
      </c>
      <c r="H59" s="370">
        <v>617000</v>
      </c>
    </row>
    <row r="60" spans="2:8" x14ac:dyDescent="0.3">
      <c r="B60" s="97" t="s">
        <v>23</v>
      </c>
      <c r="C60" s="372">
        <v>4180000</v>
      </c>
      <c r="D60" s="374">
        <v>4302000</v>
      </c>
      <c r="E60" s="370">
        <v>4283000</v>
      </c>
      <c r="F60" s="370">
        <v>4183000</v>
      </c>
      <c r="G60" s="546">
        <v>4202000</v>
      </c>
      <c r="H60" s="370">
        <v>4186000</v>
      </c>
    </row>
    <row r="61" spans="2:8" x14ac:dyDescent="0.3">
      <c r="B61" s="97" t="s">
        <v>24</v>
      </c>
      <c r="C61" s="372">
        <v>1164000</v>
      </c>
      <c r="D61" s="374">
        <v>1476000</v>
      </c>
      <c r="E61" s="370">
        <v>1611000</v>
      </c>
      <c r="F61" s="370">
        <v>1670000</v>
      </c>
      <c r="G61" s="546">
        <v>1700000</v>
      </c>
      <c r="H61" s="370">
        <v>1713000</v>
      </c>
    </row>
    <row r="62" spans="2:8" x14ac:dyDescent="0.3">
      <c r="B62" s="97" t="s">
        <v>25</v>
      </c>
      <c r="C62" s="372">
        <v>585000</v>
      </c>
      <c r="D62" s="374">
        <v>533000</v>
      </c>
      <c r="E62" s="370">
        <v>455000</v>
      </c>
      <c r="F62" s="370">
        <v>475000</v>
      </c>
      <c r="G62" s="546">
        <v>429000</v>
      </c>
      <c r="H62" s="370">
        <v>437000</v>
      </c>
    </row>
    <row r="63" spans="2:8" x14ac:dyDescent="0.3">
      <c r="B63" s="97" t="s">
        <v>26</v>
      </c>
      <c r="C63" s="372">
        <v>583000</v>
      </c>
      <c r="D63" s="374">
        <v>516000</v>
      </c>
      <c r="E63" s="370">
        <v>576000</v>
      </c>
      <c r="F63" s="370">
        <v>602000</v>
      </c>
      <c r="G63" s="546">
        <v>625000</v>
      </c>
      <c r="H63" s="370">
        <v>625000</v>
      </c>
    </row>
    <row r="64" spans="2:8" x14ac:dyDescent="0.3">
      <c r="B64" s="98" t="s">
        <v>27</v>
      </c>
      <c r="C64" s="372">
        <v>636000</v>
      </c>
      <c r="D64" s="374">
        <v>814000</v>
      </c>
      <c r="E64" s="370">
        <v>848000</v>
      </c>
      <c r="F64" s="370">
        <v>786000</v>
      </c>
      <c r="G64" s="546">
        <v>832000</v>
      </c>
      <c r="H64" s="370">
        <v>823000</v>
      </c>
    </row>
    <row r="65" spans="2:8" x14ac:dyDescent="0.3">
      <c r="B65" s="99" t="s">
        <v>32</v>
      </c>
      <c r="C65" s="373">
        <v>17188000</v>
      </c>
      <c r="D65" s="373">
        <v>17334000</v>
      </c>
      <c r="E65" s="373">
        <v>16905000</v>
      </c>
      <c r="F65" s="373">
        <v>17048000</v>
      </c>
      <c r="G65" s="475">
        <v>17215000</v>
      </c>
      <c r="H65" s="373">
        <v>17221000</v>
      </c>
    </row>
    <row r="66" spans="2:8" x14ac:dyDescent="0.3">
      <c r="B66" s="435" t="s">
        <v>196</v>
      </c>
    </row>
    <row r="67" spans="2:8" x14ac:dyDescent="0.3">
      <c r="B67" s="433" t="s">
        <v>96</v>
      </c>
    </row>
    <row r="68" spans="2:8" x14ac:dyDescent="0.3">
      <c r="B68" s="457" t="s">
        <v>139</v>
      </c>
    </row>
    <row r="69" spans="2:8" x14ac:dyDescent="0.3">
      <c r="B69" s="479" t="s">
        <v>226</v>
      </c>
    </row>
    <row r="70" spans="2:8" x14ac:dyDescent="0.3">
      <c r="B70" s="21" t="s">
        <v>262</v>
      </c>
    </row>
  </sheetData>
  <mergeCells count="5">
    <mergeCell ref="C30:H30"/>
    <mergeCell ref="C42:H42"/>
    <mergeCell ref="C54:H54"/>
    <mergeCell ref="C6:H6"/>
    <mergeCell ref="C18:H18"/>
  </mergeCells>
  <hyperlinks>
    <hyperlink ref="H2" location="Contents!A1" display="Back to Contents" xr:uid="{E77782A6-BA5C-4F3F-9945-3E5908270474}"/>
  </hyperlinks>
  <pageMargins left="0.23622047244094491" right="0.23622047244094491"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
  <sheetViews>
    <sheetView showGridLines="0" topLeftCell="A7" zoomScaleNormal="100" workbookViewId="0"/>
  </sheetViews>
  <sheetFormatPr defaultRowHeight="14.4" x14ac:dyDescent="0.3"/>
  <sheetData>
    <row r="1" spans="1:1" x14ac:dyDescent="0.3">
      <c r="A1" s="116"/>
    </row>
  </sheetData>
  <pageMargins left="0.23622047244094491" right="0.23622047244094491" top="0.74803149606299213" bottom="0.7480314960629921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W136"/>
  <sheetViews>
    <sheetView showGridLines="0" zoomScaleNormal="100" workbookViewId="0">
      <selection activeCell="Q21" sqref="Q21"/>
    </sheetView>
  </sheetViews>
  <sheetFormatPr defaultRowHeight="14.4" x14ac:dyDescent="0.3"/>
  <cols>
    <col min="1" max="1" width="2.33203125" style="102" customWidth="1"/>
    <col min="2" max="2" width="18.88671875" style="102" customWidth="1"/>
    <col min="3" max="11" width="11.109375" style="102" customWidth="1"/>
    <col min="12" max="12" width="11.33203125" style="102" bestFit="1" customWidth="1"/>
    <col min="13" max="16384" width="8.88671875" style="102"/>
  </cols>
  <sheetData>
    <row r="1" spans="2:12" ht="19.95" customHeight="1" x14ac:dyDescent="0.3"/>
    <row r="2" spans="2:12" ht="15" customHeight="1" x14ac:dyDescent="0.3">
      <c r="B2" s="5" t="s">
        <v>282</v>
      </c>
      <c r="K2" s="3" t="s">
        <v>155</v>
      </c>
    </row>
    <row r="3" spans="2:12" ht="14.4" customHeight="1" x14ac:dyDescent="0.3">
      <c r="B3" s="588" t="s">
        <v>232</v>
      </c>
      <c r="C3" s="588"/>
      <c r="D3" s="588"/>
      <c r="E3" s="588"/>
      <c r="F3" s="588"/>
      <c r="G3" s="588"/>
      <c r="H3" s="588"/>
      <c r="I3" s="588"/>
      <c r="J3" s="588"/>
      <c r="K3" s="3" t="s">
        <v>183</v>
      </c>
      <c r="L3" s="42"/>
    </row>
    <row r="4" spans="2:12" s="185" customFormat="1" x14ac:dyDescent="0.3">
      <c r="B4" s="592" t="s">
        <v>233</v>
      </c>
      <c r="C4" s="579"/>
      <c r="D4" s="579"/>
      <c r="E4" s="579"/>
      <c r="F4" s="579"/>
      <c r="G4" s="579"/>
      <c r="H4" s="579"/>
      <c r="I4" s="579"/>
      <c r="J4" s="579"/>
      <c r="K4" s="579"/>
      <c r="L4" s="42"/>
    </row>
    <row r="5" spans="2:12" ht="14.4" customHeight="1" x14ac:dyDescent="0.3">
      <c r="B5" s="593" t="s">
        <v>92</v>
      </c>
      <c r="C5" s="596" t="s">
        <v>39</v>
      </c>
      <c r="D5" s="596"/>
      <c r="E5" s="596"/>
      <c r="F5" s="596"/>
      <c r="G5" s="596"/>
      <c r="H5" s="596"/>
      <c r="I5" s="596"/>
      <c r="J5" s="180"/>
      <c r="K5" s="180"/>
    </row>
    <row r="6" spans="2:12" ht="40.5" customHeight="1" x14ac:dyDescent="0.3">
      <c r="B6" s="594"/>
      <c r="C6" s="480" t="s">
        <v>28</v>
      </c>
      <c r="D6" s="480" t="s">
        <v>29</v>
      </c>
      <c r="E6" s="480" t="s">
        <v>234</v>
      </c>
      <c r="F6" s="480" t="s">
        <v>235</v>
      </c>
      <c r="G6" s="480" t="s">
        <v>236</v>
      </c>
      <c r="H6" s="480" t="s">
        <v>237</v>
      </c>
      <c r="I6" s="480" t="s">
        <v>238</v>
      </c>
      <c r="J6" s="480" t="s">
        <v>33</v>
      </c>
      <c r="K6" s="484" t="s">
        <v>34</v>
      </c>
      <c r="L6" s="13"/>
    </row>
    <row r="7" spans="2:12" x14ac:dyDescent="0.3">
      <c r="B7" s="156" t="s">
        <v>36</v>
      </c>
      <c r="C7" s="171"/>
      <c r="D7" s="171"/>
      <c r="E7" s="171"/>
      <c r="F7" s="171"/>
      <c r="G7" s="171"/>
      <c r="H7" s="171"/>
      <c r="I7" s="171"/>
      <c r="J7" s="53"/>
      <c r="K7" s="177"/>
    </row>
    <row r="8" spans="2:12" x14ac:dyDescent="0.3">
      <c r="B8" s="132" t="s">
        <v>157</v>
      </c>
      <c r="C8" s="316">
        <v>15</v>
      </c>
      <c r="D8" s="316">
        <v>7</v>
      </c>
      <c r="E8" s="316">
        <v>20</v>
      </c>
      <c r="F8" s="316">
        <v>32</v>
      </c>
      <c r="G8" s="316">
        <v>14</v>
      </c>
      <c r="H8" s="316">
        <v>5</v>
      </c>
      <c r="I8" s="316">
        <v>7</v>
      </c>
      <c r="J8" s="236">
        <v>15532</v>
      </c>
      <c r="K8" s="236">
        <v>12007000</v>
      </c>
    </row>
    <row r="9" spans="2:12" x14ac:dyDescent="0.3">
      <c r="B9" s="132" t="s">
        <v>158</v>
      </c>
      <c r="C9" s="316">
        <v>36</v>
      </c>
      <c r="D9" s="316">
        <v>19</v>
      </c>
      <c r="E9" s="316">
        <v>21</v>
      </c>
      <c r="F9" s="316">
        <v>15</v>
      </c>
      <c r="G9" s="316">
        <v>5</v>
      </c>
      <c r="H9" s="316">
        <v>2</v>
      </c>
      <c r="I9" s="316">
        <v>2</v>
      </c>
      <c r="J9" s="236">
        <v>2673</v>
      </c>
      <c r="K9" s="236">
        <v>2443000</v>
      </c>
    </row>
    <row r="10" spans="2:12" x14ac:dyDescent="0.3">
      <c r="B10" s="132" t="s">
        <v>159</v>
      </c>
      <c r="C10" s="316">
        <v>37</v>
      </c>
      <c r="D10" s="316">
        <v>9</v>
      </c>
      <c r="E10" s="316">
        <v>20</v>
      </c>
      <c r="F10" s="316">
        <v>20</v>
      </c>
      <c r="G10" s="316">
        <v>8</v>
      </c>
      <c r="H10" s="316">
        <v>2</v>
      </c>
      <c r="I10" s="316">
        <v>4</v>
      </c>
      <c r="J10" s="236">
        <v>13720</v>
      </c>
      <c r="K10" s="236">
        <v>11885000</v>
      </c>
    </row>
    <row r="11" spans="2:12" x14ac:dyDescent="0.3">
      <c r="B11" s="132" t="s">
        <v>106</v>
      </c>
      <c r="C11" s="316">
        <v>34</v>
      </c>
      <c r="D11" s="316" t="s">
        <v>68</v>
      </c>
      <c r="E11" s="316">
        <v>19</v>
      </c>
      <c r="F11" s="316">
        <v>29</v>
      </c>
      <c r="G11" s="316">
        <v>10</v>
      </c>
      <c r="H11" s="316">
        <v>3</v>
      </c>
      <c r="I11" s="316">
        <v>3</v>
      </c>
      <c r="J11" s="236">
        <v>1042</v>
      </c>
      <c r="K11" s="236">
        <v>717000</v>
      </c>
    </row>
    <row r="12" spans="2:12" x14ac:dyDescent="0.3">
      <c r="B12" s="132" t="s">
        <v>107</v>
      </c>
      <c r="C12" s="316">
        <v>43</v>
      </c>
      <c r="D12" s="316">
        <v>8</v>
      </c>
      <c r="E12" s="316">
        <v>19</v>
      </c>
      <c r="F12" s="316">
        <v>19</v>
      </c>
      <c r="G12" s="316">
        <v>6</v>
      </c>
      <c r="H12" s="481" t="s">
        <v>68</v>
      </c>
      <c r="I12" s="316">
        <v>4</v>
      </c>
      <c r="J12" s="236">
        <v>1231</v>
      </c>
      <c r="K12" s="236">
        <v>1010000</v>
      </c>
    </row>
    <row r="13" spans="2:12" x14ac:dyDescent="0.3">
      <c r="B13" s="132" t="s">
        <v>160</v>
      </c>
      <c r="C13" s="316">
        <v>42</v>
      </c>
      <c r="D13" s="316">
        <v>23</v>
      </c>
      <c r="E13" s="316">
        <v>16</v>
      </c>
      <c r="F13" s="316">
        <v>11</v>
      </c>
      <c r="G13" s="481" t="s">
        <v>68</v>
      </c>
      <c r="H13" s="481" t="s">
        <v>68</v>
      </c>
      <c r="I13" s="481" t="s">
        <v>68</v>
      </c>
      <c r="J13" s="236">
        <v>465</v>
      </c>
      <c r="K13" s="236">
        <v>414000</v>
      </c>
    </row>
    <row r="14" spans="2:12" x14ac:dyDescent="0.3">
      <c r="B14" s="132" t="s">
        <v>108</v>
      </c>
      <c r="C14" s="316">
        <v>28</v>
      </c>
      <c r="D14" s="316">
        <v>9</v>
      </c>
      <c r="E14" s="316">
        <v>20</v>
      </c>
      <c r="F14" s="316">
        <v>25</v>
      </c>
      <c r="G14" s="316">
        <v>10</v>
      </c>
      <c r="H14" s="316">
        <v>3</v>
      </c>
      <c r="I14" s="316">
        <v>5</v>
      </c>
      <c r="J14" s="236">
        <v>34663</v>
      </c>
      <c r="K14" s="236">
        <v>28477000</v>
      </c>
    </row>
    <row r="15" spans="2:12" x14ac:dyDescent="0.3">
      <c r="B15" s="156" t="s">
        <v>37</v>
      </c>
      <c r="C15" s="482"/>
      <c r="D15" s="482"/>
      <c r="E15" s="482"/>
      <c r="F15" s="482"/>
      <c r="G15" s="482"/>
      <c r="H15" s="482"/>
      <c r="I15" s="482"/>
      <c r="J15" s="236"/>
      <c r="K15" s="236"/>
    </row>
    <row r="16" spans="2:12" x14ac:dyDescent="0.3">
      <c r="B16" s="132" t="s">
        <v>157</v>
      </c>
      <c r="C16" s="316">
        <v>15</v>
      </c>
      <c r="D16" s="316">
        <v>7</v>
      </c>
      <c r="E16" s="316">
        <v>20</v>
      </c>
      <c r="F16" s="316">
        <v>32</v>
      </c>
      <c r="G16" s="316">
        <v>14</v>
      </c>
      <c r="H16" s="316">
        <v>5</v>
      </c>
      <c r="I16" s="316">
        <v>7</v>
      </c>
      <c r="J16" s="236">
        <v>15519</v>
      </c>
      <c r="K16" s="236">
        <v>12004000</v>
      </c>
    </row>
    <row r="17" spans="2:23" x14ac:dyDescent="0.3">
      <c r="B17" s="132" t="s">
        <v>158</v>
      </c>
      <c r="C17" s="316">
        <v>36</v>
      </c>
      <c r="D17" s="316">
        <v>19</v>
      </c>
      <c r="E17" s="316">
        <v>21</v>
      </c>
      <c r="F17" s="316">
        <v>15</v>
      </c>
      <c r="G17" s="316">
        <v>5</v>
      </c>
      <c r="H17" s="316">
        <v>2</v>
      </c>
      <c r="I17" s="316">
        <v>2</v>
      </c>
      <c r="J17" s="236">
        <v>2678</v>
      </c>
      <c r="K17" s="236">
        <v>2429000</v>
      </c>
    </row>
    <row r="18" spans="2:23" x14ac:dyDescent="0.3">
      <c r="B18" s="132" t="s">
        <v>159</v>
      </c>
      <c r="C18" s="316">
        <v>39</v>
      </c>
      <c r="D18" s="316">
        <v>9</v>
      </c>
      <c r="E18" s="316">
        <v>19</v>
      </c>
      <c r="F18" s="316">
        <v>20</v>
      </c>
      <c r="G18" s="316">
        <v>7</v>
      </c>
      <c r="H18" s="316">
        <v>2</v>
      </c>
      <c r="I18" s="316">
        <v>4</v>
      </c>
      <c r="J18" s="236">
        <v>12574</v>
      </c>
      <c r="K18" s="236">
        <v>10359000</v>
      </c>
    </row>
    <row r="19" spans="2:23" x14ac:dyDescent="0.3">
      <c r="B19" s="132" t="s">
        <v>106</v>
      </c>
      <c r="C19" s="316">
        <v>32</v>
      </c>
      <c r="D19" s="316">
        <v>2</v>
      </c>
      <c r="E19" s="316">
        <v>17</v>
      </c>
      <c r="F19" s="316">
        <v>31</v>
      </c>
      <c r="G19" s="316">
        <v>12</v>
      </c>
      <c r="H19" s="316">
        <v>3</v>
      </c>
      <c r="I19" s="316">
        <v>3</v>
      </c>
      <c r="J19" s="236">
        <v>2924</v>
      </c>
      <c r="K19" s="236">
        <v>2434000</v>
      </c>
    </row>
    <row r="20" spans="2:23" x14ac:dyDescent="0.3">
      <c r="B20" s="132" t="s">
        <v>107</v>
      </c>
      <c r="C20" s="316">
        <v>46</v>
      </c>
      <c r="D20" s="316">
        <v>5</v>
      </c>
      <c r="E20" s="316">
        <v>20</v>
      </c>
      <c r="F20" s="316">
        <v>21</v>
      </c>
      <c r="G20" s="316">
        <v>5</v>
      </c>
      <c r="H20" s="316">
        <v>1</v>
      </c>
      <c r="I20" s="316">
        <v>1</v>
      </c>
      <c r="J20" s="236">
        <v>2152</v>
      </c>
      <c r="K20" s="236">
        <v>1718000</v>
      </c>
    </row>
    <row r="21" spans="2:23" ht="15" customHeight="1" x14ac:dyDescent="0.3">
      <c r="B21" s="132" t="s">
        <v>160</v>
      </c>
      <c r="C21" s="316">
        <v>51</v>
      </c>
      <c r="D21" s="316">
        <v>12</v>
      </c>
      <c r="E21" s="316">
        <v>18</v>
      </c>
      <c r="F21" s="316">
        <v>13</v>
      </c>
      <c r="G21" s="316">
        <v>4</v>
      </c>
      <c r="H21" s="481" t="s">
        <v>68</v>
      </c>
      <c r="I21" s="481" t="s">
        <v>68</v>
      </c>
      <c r="J21" s="236">
        <v>758</v>
      </c>
      <c r="K21" s="236">
        <v>592000</v>
      </c>
    </row>
    <row r="22" spans="2:23" ht="15" customHeight="1" x14ac:dyDescent="0.3">
      <c r="B22" s="132" t="s">
        <v>109</v>
      </c>
      <c r="C22" s="316">
        <v>29</v>
      </c>
      <c r="D22" s="316">
        <v>8</v>
      </c>
      <c r="E22" s="316">
        <v>20</v>
      </c>
      <c r="F22" s="316">
        <v>25</v>
      </c>
      <c r="G22" s="316">
        <v>10</v>
      </c>
      <c r="H22" s="316">
        <v>3</v>
      </c>
      <c r="I22" s="316">
        <v>4</v>
      </c>
      <c r="J22" s="324">
        <v>36605</v>
      </c>
      <c r="K22" s="236">
        <v>29535000</v>
      </c>
    </row>
    <row r="23" spans="2:23" s="42" customFormat="1" ht="15" customHeight="1" x14ac:dyDescent="0.3">
      <c r="B23" s="155" t="s">
        <v>38</v>
      </c>
      <c r="C23" s="483">
        <v>29</v>
      </c>
      <c r="D23" s="483">
        <v>9</v>
      </c>
      <c r="E23" s="483">
        <v>20</v>
      </c>
      <c r="F23" s="483">
        <v>25</v>
      </c>
      <c r="G23" s="483">
        <v>10</v>
      </c>
      <c r="H23" s="483">
        <v>3</v>
      </c>
      <c r="I23" s="483">
        <v>5</v>
      </c>
      <c r="J23" s="361">
        <v>71268</v>
      </c>
      <c r="K23" s="238">
        <v>58012000</v>
      </c>
    </row>
    <row r="24" spans="2:23" s="42" customFormat="1" ht="15" customHeight="1" x14ac:dyDescent="0.3">
      <c r="L24" s="94"/>
      <c r="N24" s="172"/>
      <c r="O24" s="172"/>
      <c r="P24" s="172"/>
      <c r="Q24" s="172"/>
      <c r="R24" s="172"/>
      <c r="S24" s="172"/>
      <c r="T24" s="172"/>
      <c r="U24" s="172"/>
      <c r="V24" s="173"/>
      <c r="W24" s="173"/>
    </row>
    <row r="25" spans="2:23" ht="14.4" customHeight="1" x14ac:dyDescent="0.3">
      <c r="B25" s="593" t="s">
        <v>91</v>
      </c>
      <c r="C25" s="596" t="s">
        <v>39</v>
      </c>
      <c r="D25" s="596"/>
      <c r="E25" s="596"/>
      <c r="F25" s="596"/>
      <c r="G25" s="596"/>
      <c r="H25" s="596"/>
      <c r="I25" s="596"/>
      <c r="J25" s="180"/>
      <c r="K25" s="180"/>
      <c r="L25" s="94"/>
    </row>
    <row r="26" spans="2:23" ht="40.5" customHeight="1" x14ac:dyDescent="0.3">
      <c r="B26" s="594"/>
      <c r="C26" s="480" t="s">
        <v>28</v>
      </c>
      <c r="D26" s="480" t="s">
        <v>29</v>
      </c>
      <c r="E26" s="480" t="s">
        <v>234</v>
      </c>
      <c r="F26" s="480" t="s">
        <v>235</v>
      </c>
      <c r="G26" s="480" t="s">
        <v>236</v>
      </c>
      <c r="H26" s="480" t="s">
        <v>237</v>
      </c>
      <c r="I26" s="480" t="s">
        <v>238</v>
      </c>
      <c r="J26" s="480" t="s">
        <v>33</v>
      </c>
      <c r="K26" s="484" t="s">
        <v>34</v>
      </c>
      <c r="L26" s="94"/>
    </row>
    <row r="27" spans="2:23" x14ac:dyDescent="0.3">
      <c r="B27" s="156" t="s">
        <v>36</v>
      </c>
      <c r="C27" s="171"/>
      <c r="D27" s="171"/>
      <c r="E27" s="171"/>
      <c r="F27" s="171"/>
      <c r="G27" s="171"/>
      <c r="H27" s="171"/>
      <c r="I27" s="171"/>
      <c r="J27" s="53"/>
      <c r="K27" s="177"/>
      <c r="L27" s="94"/>
    </row>
    <row r="28" spans="2:23" x14ac:dyDescent="0.3">
      <c r="B28" s="132" t="s">
        <v>157</v>
      </c>
      <c r="C28" s="316">
        <v>15</v>
      </c>
      <c r="D28" s="316">
        <v>10</v>
      </c>
      <c r="E28" s="316">
        <v>21</v>
      </c>
      <c r="F28" s="316">
        <v>30</v>
      </c>
      <c r="G28" s="316">
        <v>13</v>
      </c>
      <c r="H28" s="316">
        <v>5</v>
      </c>
      <c r="I28" s="316">
        <v>6</v>
      </c>
      <c r="J28" s="236">
        <v>10401</v>
      </c>
      <c r="K28" s="236">
        <v>12176000</v>
      </c>
    </row>
    <row r="29" spans="2:23" x14ac:dyDescent="0.3">
      <c r="B29" s="132" t="s">
        <v>158</v>
      </c>
      <c r="C29" s="316">
        <v>35</v>
      </c>
      <c r="D29" s="316">
        <v>21</v>
      </c>
      <c r="E29" s="316">
        <v>20</v>
      </c>
      <c r="F29" s="316">
        <v>14</v>
      </c>
      <c r="G29" s="316">
        <v>5</v>
      </c>
      <c r="H29" s="316">
        <v>2</v>
      </c>
      <c r="I29" s="316">
        <v>2</v>
      </c>
      <c r="J29" s="236">
        <v>1662</v>
      </c>
      <c r="K29" s="236">
        <v>2383000</v>
      </c>
    </row>
    <row r="30" spans="2:23" x14ac:dyDescent="0.3">
      <c r="B30" s="132" t="s">
        <v>159</v>
      </c>
      <c r="C30" s="316">
        <v>35</v>
      </c>
      <c r="D30" s="316">
        <v>12</v>
      </c>
      <c r="E30" s="316">
        <v>20</v>
      </c>
      <c r="F30" s="316">
        <v>20</v>
      </c>
      <c r="G30" s="316">
        <v>7</v>
      </c>
      <c r="H30" s="316">
        <v>3</v>
      </c>
      <c r="I30" s="316">
        <v>3</v>
      </c>
      <c r="J30" s="236">
        <v>8515</v>
      </c>
      <c r="K30" s="236">
        <v>12399000</v>
      </c>
    </row>
    <row r="31" spans="2:23" x14ac:dyDescent="0.3">
      <c r="B31" s="132" t="s">
        <v>106</v>
      </c>
      <c r="C31" s="316">
        <v>34</v>
      </c>
      <c r="D31" s="485" t="s">
        <v>68</v>
      </c>
      <c r="E31" s="316">
        <v>17</v>
      </c>
      <c r="F31" s="316">
        <v>32</v>
      </c>
      <c r="G31" s="316">
        <v>9</v>
      </c>
      <c r="H31" s="481">
        <v>3</v>
      </c>
      <c r="I31" s="481" t="s">
        <v>68</v>
      </c>
      <c r="J31" s="236">
        <v>778</v>
      </c>
      <c r="K31" s="236">
        <v>792000</v>
      </c>
    </row>
    <row r="32" spans="2:23" x14ac:dyDescent="0.3">
      <c r="B32" s="132" t="s">
        <v>107</v>
      </c>
      <c r="C32" s="316">
        <v>45</v>
      </c>
      <c r="D32" s="316">
        <v>9</v>
      </c>
      <c r="E32" s="316">
        <v>22</v>
      </c>
      <c r="F32" s="316">
        <v>16</v>
      </c>
      <c r="G32" s="481">
        <v>5</v>
      </c>
      <c r="H32" s="481" t="s">
        <v>68</v>
      </c>
      <c r="I32" s="481" t="s">
        <v>68</v>
      </c>
      <c r="J32" s="236">
        <v>828</v>
      </c>
      <c r="K32" s="236">
        <v>998000</v>
      </c>
    </row>
    <row r="33" spans="2:12" x14ac:dyDescent="0.3">
      <c r="B33" s="132" t="s">
        <v>160</v>
      </c>
      <c r="C33" s="316">
        <v>45</v>
      </c>
      <c r="D33" s="481">
        <v>17</v>
      </c>
      <c r="E33" s="481">
        <v>16</v>
      </c>
      <c r="F33" s="316">
        <v>15</v>
      </c>
      <c r="G33" s="481" t="s">
        <v>68</v>
      </c>
      <c r="H33" s="485" t="s">
        <v>68</v>
      </c>
      <c r="I33" s="485" t="s">
        <v>68</v>
      </c>
      <c r="J33" s="236">
        <v>278</v>
      </c>
      <c r="K33" s="236">
        <v>386000</v>
      </c>
    </row>
    <row r="34" spans="2:12" x14ac:dyDescent="0.3">
      <c r="B34" s="132" t="s">
        <v>108</v>
      </c>
      <c r="C34" s="316">
        <v>27</v>
      </c>
      <c r="D34" s="316">
        <v>12</v>
      </c>
      <c r="E34" s="316">
        <v>20</v>
      </c>
      <c r="F34" s="316">
        <v>24</v>
      </c>
      <c r="G34" s="316">
        <v>9</v>
      </c>
      <c r="H34" s="316">
        <v>4</v>
      </c>
      <c r="I34" s="316">
        <v>4</v>
      </c>
      <c r="J34" s="236">
        <v>22462</v>
      </c>
      <c r="K34" s="236">
        <v>29134000</v>
      </c>
    </row>
    <row r="35" spans="2:12" x14ac:dyDescent="0.3">
      <c r="B35" s="156" t="s">
        <v>37</v>
      </c>
      <c r="C35" s="482"/>
      <c r="D35" s="482"/>
      <c r="E35" s="482"/>
      <c r="F35" s="482"/>
      <c r="G35" s="482"/>
      <c r="H35" s="482"/>
      <c r="I35" s="482"/>
      <c r="J35" s="236"/>
      <c r="K35" s="236"/>
    </row>
    <row r="36" spans="2:12" x14ac:dyDescent="0.3">
      <c r="B36" s="132" t="s">
        <v>157</v>
      </c>
      <c r="C36" s="316">
        <v>15</v>
      </c>
      <c r="D36" s="316">
        <v>10</v>
      </c>
      <c r="E36" s="316">
        <v>21</v>
      </c>
      <c r="F36" s="316">
        <v>30</v>
      </c>
      <c r="G36" s="316">
        <v>13</v>
      </c>
      <c r="H36" s="316">
        <v>5</v>
      </c>
      <c r="I36" s="316">
        <v>6</v>
      </c>
      <c r="J36" s="236">
        <v>10408</v>
      </c>
      <c r="K36" s="236">
        <v>12175000</v>
      </c>
    </row>
    <row r="37" spans="2:12" x14ac:dyDescent="0.3">
      <c r="B37" s="132" t="s">
        <v>158</v>
      </c>
      <c r="C37" s="316">
        <v>36</v>
      </c>
      <c r="D37" s="316">
        <v>21</v>
      </c>
      <c r="E37" s="316">
        <v>21</v>
      </c>
      <c r="F37" s="316">
        <v>14</v>
      </c>
      <c r="G37" s="316">
        <v>5</v>
      </c>
      <c r="H37" s="316">
        <v>2</v>
      </c>
      <c r="I37" s="316">
        <v>2</v>
      </c>
      <c r="J37" s="236">
        <v>1652</v>
      </c>
      <c r="K37" s="236">
        <v>2338000</v>
      </c>
    </row>
    <row r="38" spans="2:12" x14ac:dyDescent="0.3">
      <c r="B38" s="132" t="s">
        <v>159</v>
      </c>
      <c r="C38" s="316">
        <v>38</v>
      </c>
      <c r="D38" s="316">
        <v>12</v>
      </c>
      <c r="E38" s="316">
        <v>19</v>
      </c>
      <c r="F38" s="316">
        <v>19</v>
      </c>
      <c r="G38" s="316">
        <v>7</v>
      </c>
      <c r="H38" s="316">
        <v>3</v>
      </c>
      <c r="I38" s="316">
        <v>3</v>
      </c>
      <c r="J38" s="236">
        <v>7865</v>
      </c>
      <c r="K38" s="236">
        <v>10657000</v>
      </c>
    </row>
    <row r="39" spans="2:12" x14ac:dyDescent="0.3">
      <c r="B39" s="132" t="s">
        <v>106</v>
      </c>
      <c r="C39" s="316">
        <v>32</v>
      </c>
      <c r="D39" s="316">
        <v>2</v>
      </c>
      <c r="E39" s="316">
        <v>18</v>
      </c>
      <c r="F39" s="316">
        <v>31</v>
      </c>
      <c r="G39" s="316">
        <v>11</v>
      </c>
      <c r="H39" s="316">
        <v>3</v>
      </c>
      <c r="I39" s="316">
        <v>3</v>
      </c>
      <c r="J39" s="236">
        <v>1959</v>
      </c>
      <c r="K39" s="236">
        <v>2430000</v>
      </c>
    </row>
    <row r="40" spans="2:12" x14ac:dyDescent="0.3">
      <c r="B40" s="132" t="s">
        <v>107</v>
      </c>
      <c r="C40" s="316">
        <v>47</v>
      </c>
      <c r="D40" s="316">
        <v>6</v>
      </c>
      <c r="E40" s="316">
        <v>19</v>
      </c>
      <c r="F40" s="316">
        <v>21</v>
      </c>
      <c r="G40" s="316">
        <v>5</v>
      </c>
      <c r="H40" s="485" t="s">
        <v>68</v>
      </c>
      <c r="I40" s="481">
        <v>2</v>
      </c>
      <c r="J40" s="236">
        <v>1550</v>
      </c>
      <c r="K40" s="236">
        <v>1880000</v>
      </c>
    </row>
    <row r="41" spans="2:12" ht="15" customHeight="1" x14ac:dyDescent="0.3">
      <c r="B41" s="132" t="s">
        <v>160</v>
      </c>
      <c r="C41" s="316">
        <v>49</v>
      </c>
      <c r="D41" s="316">
        <v>14</v>
      </c>
      <c r="E41" s="316">
        <v>18</v>
      </c>
      <c r="F41" s="316">
        <v>12</v>
      </c>
      <c r="G41" s="485" t="s">
        <v>68</v>
      </c>
      <c r="H41" s="485" t="s">
        <v>68</v>
      </c>
      <c r="I41" s="485" t="s">
        <v>68</v>
      </c>
      <c r="J41" s="236">
        <v>446</v>
      </c>
      <c r="K41" s="236">
        <v>569000</v>
      </c>
    </row>
    <row r="42" spans="2:12" ht="15" customHeight="1" x14ac:dyDescent="0.3">
      <c r="B42" s="132" t="s">
        <v>109</v>
      </c>
      <c r="C42" s="316">
        <v>29</v>
      </c>
      <c r="D42" s="316">
        <v>11</v>
      </c>
      <c r="E42" s="316">
        <v>20</v>
      </c>
      <c r="F42" s="316">
        <v>24</v>
      </c>
      <c r="G42" s="316">
        <v>9</v>
      </c>
      <c r="H42" s="316">
        <v>4</v>
      </c>
      <c r="I42" s="316">
        <v>4</v>
      </c>
      <c r="J42" s="236">
        <v>23880</v>
      </c>
      <c r="K42" s="236">
        <v>30049000</v>
      </c>
    </row>
    <row r="43" spans="2:12" s="42" customFormat="1" ht="15" customHeight="1" x14ac:dyDescent="0.3">
      <c r="B43" s="155" t="s">
        <v>38</v>
      </c>
      <c r="C43" s="483">
        <v>28</v>
      </c>
      <c r="D43" s="483">
        <v>11</v>
      </c>
      <c r="E43" s="483">
        <v>20</v>
      </c>
      <c r="F43" s="483">
        <v>24</v>
      </c>
      <c r="G43" s="483">
        <v>9</v>
      </c>
      <c r="H43" s="483">
        <v>4</v>
      </c>
      <c r="I43" s="483">
        <v>4</v>
      </c>
      <c r="J43" s="238">
        <v>46342</v>
      </c>
      <c r="K43" s="238">
        <v>59185000</v>
      </c>
    </row>
    <row r="44" spans="2:12" s="42" customFormat="1" ht="15" customHeight="1" x14ac:dyDescent="0.3">
      <c r="B44" s="142"/>
      <c r="C44" s="113"/>
      <c r="D44" s="113"/>
      <c r="E44" s="113"/>
      <c r="F44" s="113"/>
      <c r="G44" s="113"/>
      <c r="H44" s="113"/>
      <c r="I44" s="113"/>
      <c r="J44" s="114"/>
      <c r="K44" s="115"/>
    </row>
    <row r="45" spans="2:12" s="42" customFormat="1" ht="14.4" customHeight="1" x14ac:dyDescent="0.3">
      <c r="B45" s="597" t="s">
        <v>90</v>
      </c>
      <c r="C45" s="595" t="s">
        <v>39</v>
      </c>
      <c r="D45" s="595"/>
      <c r="E45" s="595"/>
      <c r="F45" s="595"/>
      <c r="G45" s="595"/>
      <c r="H45" s="595"/>
      <c r="I45" s="595"/>
      <c r="J45" s="175"/>
      <c r="K45" s="175"/>
    </row>
    <row r="46" spans="2:12" ht="36" x14ac:dyDescent="0.3">
      <c r="B46" s="598"/>
      <c r="C46" s="480" t="s">
        <v>28</v>
      </c>
      <c r="D46" s="480" t="s">
        <v>29</v>
      </c>
      <c r="E46" s="480" t="s">
        <v>234</v>
      </c>
      <c r="F46" s="480" t="s">
        <v>235</v>
      </c>
      <c r="G46" s="480" t="s">
        <v>236</v>
      </c>
      <c r="H46" s="480" t="s">
        <v>237</v>
      </c>
      <c r="I46" s="480" t="s">
        <v>238</v>
      </c>
      <c r="J46" s="480" t="s">
        <v>33</v>
      </c>
      <c r="K46" s="484" t="s">
        <v>34</v>
      </c>
      <c r="L46" s="103"/>
    </row>
    <row r="47" spans="2:12" x14ac:dyDescent="0.3">
      <c r="B47" s="156" t="s">
        <v>36</v>
      </c>
      <c r="C47" s="171"/>
      <c r="D47" s="171"/>
      <c r="E47" s="171"/>
      <c r="F47" s="171"/>
      <c r="G47" s="171"/>
      <c r="H47" s="171"/>
      <c r="I47" s="171"/>
      <c r="J47" s="176"/>
      <c r="K47" s="177"/>
    </row>
    <row r="48" spans="2:12" x14ac:dyDescent="0.3">
      <c r="B48" s="132" t="s">
        <v>157</v>
      </c>
      <c r="C48" s="486">
        <v>16</v>
      </c>
      <c r="D48" s="486">
        <v>10</v>
      </c>
      <c r="E48" s="486">
        <v>20</v>
      </c>
      <c r="F48" s="486">
        <v>28</v>
      </c>
      <c r="G48" s="486">
        <v>13</v>
      </c>
      <c r="H48" s="486">
        <v>5</v>
      </c>
      <c r="I48" s="486">
        <v>7</v>
      </c>
      <c r="J48" s="487">
        <v>11011</v>
      </c>
      <c r="K48" s="488">
        <v>12510000</v>
      </c>
      <c r="L48" s="178"/>
    </row>
    <row r="49" spans="2:12" x14ac:dyDescent="0.3">
      <c r="B49" s="132" t="s">
        <v>158</v>
      </c>
      <c r="C49" s="486">
        <v>36</v>
      </c>
      <c r="D49" s="486">
        <v>20</v>
      </c>
      <c r="E49" s="486">
        <v>19</v>
      </c>
      <c r="F49" s="486">
        <v>15</v>
      </c>
      <c r="G49" s="486">
        <v>6</v>
      </c>
      <c r="H49" s="486">
        <v>2</v>
      </c>
      <c r="I49" s="486">
        <v>2</v>
      </c>
      <c r="J49" s="487">
        <v>1832</v>
      </c>
      <c r="K49" s="488">
        <v>2349000</v>
      </c>
      <c r="L49" s="178"/>
    </row>
    <row r="50" spans="2:12" x14ac:dyDescent="0.3">
      <c r="B50" s="132" t="s">
        <v>159</v>
      </c>
      <c r="C50" s="486">
        <v>36</v>
      </c>
      <c r="D50" s="486">
        <v>12</v>
      </c>
      <c r="E50" s="486">
        <v>19</v>
      </c>
      <c r="F50" s="486">
        <v>19</v>
      </c>
      <c r="G50" s="486">
        <v>8</v>
      </c>
      <c r="H50" s="486">
        <v>3</v>
      </c>
      <c r="I50" s="486">
        <v>4</v>
      </c>
      <c r="J50" s="487">
        <v>9151</v>
      </c>
      <c r="K50" s="488">
        <v>12426000</v>
      </c>
      <c r="L50" s="178"/>
    </row>
    <row r="51" spans="2:12" x14ac:dyDescent="0.3">
      <c r="B51" s="132" t="s">
        <v>106</v>
      </c>
      <c r="C51" s="486">
        <v>32</v>
      </c>
      <c r="D51" s="486" t="s">
        <v>68</v>
      </c>
      <c r="E51" s="486">
        <v>18</v>
      </c>
      <c r="F51" s="486">
        <v>28</v>
      </c>
      <c r="G51" s="486">
        <v>13</v>
      </c>
      <c r="H51" s="489">
        <v>4</v>
      </c>
      <c r="I51" s="489">
        <v>3</v>
      </c>
      <c r="J51" s="487">
        <v>826</v>
      </c>
      <c r="K51" s="488">
        <v>746000</v>
      </c>
      <c r="L51" s="178"/>
    </row>
    <row r="52" spans="2:12" x14ac:dyDescent="0.3">
      <c r="B52" s="132" t="s">
        <v>107</v>
      </c>
      <c r="C52" s="486">
        <v>46</v>
      </c>
      <c r="D52" s="486">
        <v>8</v>
      </c>
      <c r="E52" s="486">
        <v>20</v>
      </c>
      <c r="F52" s="486">
        <v>17</v>
      </c>
      <c r="G52" s="486">
        <v>5</v>
      </c>
      <c r="H52" s="486" t="s">
        <v>68</v>
      </c>
      <c r="I52" s="489">
        <v>2</v>
      </c>
      <c r="J52" s="487">
        <v>931</v>
      </c>
      <c r="K52" s="488">
        <v>969000</v>
      </c>
    </row>
    <row r="53" spans="2:12" x14ac:dyDescent="0.3">
      <c r="B53" s="132" t="s">
        <v>160</v>
      </c>
      <c r="C53" s="486">
        <v>50</v>
      </c>
      <c r="D53" s="489">
        <v>15</v>
      </c>
      <c r="E53" s="489">
        <v>14</v>
      </c>
      <c r="F53" s="486">
        <v>13</v>
      </c>
      <c r="G53" s="486" t="s">
        <v>68</v>
      </c>
      <c r="H53" s="486" t="s">
        <v>68</v>
      </c>
      <c r="I53" s="486" t="s">
        <v>68</v>
      </c>
      <c r="J53" s="487">
        <v>338</v>
      </c>
      <c r="K53" s="488">
        <v>395000</v>
      </c>
      <c r="L53" s="178"/>
    </row>
    <row r="54" spans="2:12" x14ac:dyDescent="0.3">
      <c r="B54" s="132" t="s">
        <v>108</v>
      </c>
      <c r="C54" s="486">
        <v>28</v>
      </c>
      <c r="D54" s="486">
        <v>12</v>
      </c>
      <c r="E54" s="486">
        <v>19</v>
      </c>
      <c r="F54" s="486">
        <v>23</v>
      </c>
      <c r="G54" s="486">
        <v>10</v>
      </c>
      <c r="H54" s="486">
        <v>4</v>
      </c>
      <c r="I54" s="486">
        <v>5</v>
      </c>
      <c r="J54" s="487">
        <v>24089</v>
      </c>
      <c r="K54" s="488">
        <v>29395000</v>
      </c>
    </row>
    <row r="55" spans="2:12" x14ac:dyDescent="0.3">
      <c r="B55" s="156" t="s">
        <v>37</v>
      </c>
      <c r="C55" s="482"/>
      <c r="D55" s="482"/>
      <c r="E55" s="482"/>
      <c r="F55" s="482"/>
      <c r="G55" s="482"/>
      <c r="H55" s="482"/>
      <c r="I55" s="482"/>
      <c r="J55" s="332"/>
      <c r="K55" s="490"/>
    </row>
    <row r="56" spans="2:12" x14ac:dyDescent="0.3">
      <c r="B56" s="132" t="s">
        <v>157</v>
      </c>
      <c r="C56" s="486">
        <v>16</v>
      </c>
      <c r="D56" s="486">
        <v>10</v>
      </c>
      <c r="E56" s="486">
        <v>20</v>
      </c>
      <c r="F56" s="486">
        <v>28</v>
      </c>
      <c r="G56" s="486">
        <v>13</v>
      </c>
      <c r="H56" s="486">
        <v>5</v>
      </c>
      <c r="I56" s="486">
        <v>7</v>
      </c>
      <c r="J56" s="487">
        <v>11017</v>
      </c>
      <c r="K56" s="488">
        <v>12501000</v>
      </c>
    </row>
    <row r="57" spans="2:12" x14ac:dyDescent="0.3">
      <c r="B57" s="132" t="s">
        <v>158</v>
      </c>
      <c r="C57" s="486">
        <v>37</v>
      </c>
      <c r="D57" s="486">
        <v>19</v>
      </c>
      <c r="E57" s="486">
        <v>20</v>
      </c>
      <c r="F57" s="486">
        <v>14</v>
      </c>
      <c r="G57" s="486">
        <v>5</v>
      </c>
      <c r="H57" s="486">
        <v>2</v>
      </c>
      <c r="I57" s="486">
        <v>2</v>
      </c>
      <c r="J57" s="487">
        <v>1835</v>
      </c>
      <c r="K57" s="488">
        <v>2341000</v>
      </c>
    </row>
    <row r="58" spans="2:12" x14ac:dyDescent="0.3">
      <c r="B58" s="132" t="s">
        <v>159</v>
      </c>
      <c r="C58" s="486">
        <v>37</v>
      </c>
      <c r="D58" s="486">
        <v>11</v>
      </c>
      <c r="E58" s="486">
        <v>19</v>
      </c>
      <c r="F58" s="486">
        <v>19</v>
      </c>
      <c r="G58" s="486">
        <v>7</v>
      </c>
      <c r="H58" s="486">
        <v>3</v>
      </c>
      <c r="I58" s="486">
        <v>5</v>
      </c>
      <c r="J58" s="487">
        <v>8414</v>
      </c>
      <c r="K58" s="488">
        <v>10803000</v>
      </c>
    </row>
    <row r="59" spans="2:12" x14ac:dyDescent="0.3">
      <c r="B59" s="132" t="s">
        <v>106</v>
      </c>
      <c r="C59" s="486">
        <v>32</v>
      </c>
      <c r="D59" s="489">
        <v>2</v>
      </c>
      <c r="E59" s="486">
        <v>16</v>
      </c>
      <c r="F59" s="486">
        <v>30</v>
      </c>
      <c r="G59" s="486">
        <v>13</v>
      </c>
      <c r="H59" s="486">
        <v>4</v>
      </c>
      <c r="I59" s="486">
        <v>4</v>
      </c>
      <c r="J59" s="487">
        <v>1950</v>
      </c>
      <c r="K59" s="488">
        <v>2248000</v>
      </c>
    </row>
    <row r="60" spans="2:12" x14ac:dyDescent="0.3">
      <c r="B60" s="132" t="s">
        <v>107</v>
      </c>
      <c r="C60" s="486">
        <v>46</v>
      </c>
      <c r="D60" s="486">
        <v>6</v>
      </c>
      <c r="E60" s="486">
        <v>18</v>
      </c>
      <c r="F60" s="486">
        <v>21</v>
      </c>
      <c r="G60" s="486">
        <v>6</v>
      </c>
      <c r="H60" s="486" t="s">
        <v>68</v>
      </c>
      <c r="I60" s="489">
        <v>2</v>
      </c>
      <c r="J60" s="487">
        <v>1700</v>
      </c>
      <c r="K60" s="488">
        <v>1862000</v>
      </c>
    </row>
    <row r="61" spans="2:12" x14ac:dyDescent="0.3">
      <c r="B61" s="132" t="s">
        <v>160</v>
      </c>
      <c r="C61" s="486">
        <v>53</v>
      </c>
      <c r="D61" s="486">
        <v>12</v>
      </c>
      <c r="E61" s="486">
        <v>16</v>
      </c>
      <c r="F61" s="486">
        <v>13</v>
      </c>
      <c r="G61" s="486" t="s">
        <v>68</v>
      </c>
      <c r="H61" s="486" t="s">
        <v>68</v>
      </c>
      <c r="I61" s="486" t="s">
        <v>68</v>
      </c>
      <c r="J61" s="487">
        <v>440</v>
      </c>
      <c r="K61" s="488">
        <v>509000</v>
      </c>
    </row>
    <row r="62" spans="2:12" x14ac:dyDescent="0.3">
      <c r="B62" s="132" t="s">
        <v>109</v>
      </c>
      <c r="C62" s="486">
        <v>29</v>
      </c>
      <c r="D62" s="486">
        <v>10</v>
      </c>
      <c r="E62" s="486">
        <v>19</v>
      </c>
      <c r="F62" s="486">
        <v>23</v>
      </c>
      <c r="G62" s="486">
        <v>10</v>
      </c>
      <c r="H62" s="486">
        <v>4</v>
      </c>
      <c r="I62" s="486">
        <v>5</v>
      </c>
      <c r="J62" s="487">
        <v>25356</v>
      </c>
      <c r="K62" s="488">
        <v>30264000</v>
      </c>
    </row>
    <row r="63" spans="2:12" x14ac:dyDescent="0.3">
      <c r="B63" s="155" t="s">
        <v>38</v>
      </c>
      <c r="C63" s="491">
        <v>28</v>
      </c>
      <c r="D63" s="491">
        <v>11</v>
      </c>
      <c r="E63" s="491">
        <v>19</v>
      </c>
      <c r="F63" s="491">
        <v>23</v>
      </c>
      <c r="G63" s="491">
        <v>10</v>
      </c>
      <c r="H63" s="491">
        <v>4</v>
      </c>
      <c r="I63" s="491">
        <v>5</v>
      </c>
      <c r="J63" s="492">
        <v>49445</v>
      </c>
      <c r="K63" s="333">
        <v>59662000</v>
      </c>
    </row>
    <row r="64" spans="2:12" x14ac:dyDescent="0.3">
      <c r="B64" s="169"/>
      <c r="C64" s="169"/>
      <c r="D64" s="169"/>
      <c r="E64" s="169"/>
      <c r="F64" s="169"/>
      <c r="G64" s="169"/>
      <c r="H64" s="169"/>
      <c r="I64" s="169"/>
      <c r="J64" s="179"/>
      <c r="K64" s="179"/>
    </row>
    <row r="65" spans="2:12" ht="14.4" customHeight="1" x14ac:dyDescent="0.3">
      <c r="B65" s="589" t="s">
        <v>89</v>
      </c>
      <c r="C65" s="591" t="s">
        <v>39</v>
      </c>
      <c r="D65" s="591"/>
      <c r="E65" s="591"/>
      <c r="F65" s="591"/>
      <c r="G65" s="591"/>
      <c r="H65" s="591"/>
      <c r="I65" s="591"/>
      <c r="J65" s="174"/>
      <c r="K65" s="174"/>
    </row>
    <row r="66" spans="2:12" ht="36" x14ac:dyDescent="0.3">
      <c r="B66" s="590"/>
      <c r="C66" s="480" t="s">
        <v>28</v>
      </c>
      <c r="D66" s="480" t="s">
        <v>29</v>
      </c>
      <c r="E66" s="480" t="s">
        <v>234</v>
      </c>
      <c r="F66" s="480" t="s">
        <v>235</v>
      </c>
      <c r="G66" s="480" t="s">
        <v>236</v>
      </c>
      <c r="H66" s="480" t="s">
        <v>237</v>
      </c>
      <c r="I66" s="480" t="s">
        <v>238</v>
      </c>
      <c r="J66" s="480" t="s">
        <v>33</v>
      </c>
      <c r="K66" s="484" t="s">
        <v>34</v>
      </c>
    </row>
    <row r="67" spans="2:12" x14ac:dyDescent="0.3">
      <c r="B67" s="156" t="s">
        <v>36</v>
      </c>
      <c r="C67" s="171"/>
      <c r="D67" s="171"/>
      <c r="E67" s="171"/>
      <c r="F67" s="171"/>
      <c r="G67" s="171"/>
      <c r="H67" s="171"/>
      <c r="I67" s="171"/>
      <c r="J67" s="28"/>
      <c r="K67" s="28"/>
    </row>
    <row r="68" spans="2:12" x14ac:dyDescent="0.3">
      <c r="B68" s="132" t="s">
        <v>157</v>
      </c>
      <c r="C68" s="263">
        <v>17</v>
      </c>
      <c r="D68" s="263">
        <v>11</v>
      </c>
      <c r="E68" s="263">
        <v>18</v>
      </c>
      <c r="F68" s="263">
        <v>26</v>
      </c>
      <c r="G68" s="263">
        <v>13</v>
      </c>
      <c r="H68" s="263">
        <v>6</v>
      </c>
      <c r="I68" s="263">
        <v>8</v>
      </c>
      <c r="J68" s="353">
        <v>10489</v>
      </c>
      <c r="K68" s="493">
        <v>12561000</v>
      </c>
      <c r="L68" s="178"/>
    </row>
    <row r="69" spans="2:12" x14ac:dyDescent="0.3">
      <c r="B69" s="132" t="s">
        <v>158</v>
      </c>
      <c r="C69" s="263">
        <v>39</v>
      </c>
      <c r="D69" s="263">
        <v>17</v>
      </c>
      <c r="E69" s="263">
        <v>18</v>
      </c>
      <c r="F69" s="263">
        <v>14</v>
      </c>
      <c r="G69" s="263">
        <v>6</v>
      </c>
      <c r="H69" s="494">
        <v>2</v>
      </c>
      <c r="I69" s="263">
        <v>3</v>
      </c>
      <c r="J69" s="353">
        <v>1802</v>
      </c>
      <c r="K69" s="493">
        <v>2549000</v>
      </c>
      <c r="L69" s="178"/>
    </row>
    <row r="70" spans="2:12" x14ac:dyDescent="0.3">
      <c r="B70" s="132" t="s">
        <v>159</v>
      </c>
      <c r="C70" s="263">
        <v>38</v>
      </c>
      <c r="D70" s="263">
        <v>12</v>
      </c>
      <c r="E70" s="263">
        <v>18</v>
      </c>
      <c r="F70" s="263">
        <v>17</v>
      </c>
      <c r="G70" s="263">
        <v>7</v>
      </c>
      <c r="H70" s="263">
        <v>3</v>
      </c>
      <c r="I70" s="263">
        <v>4</v>
      </c>
      <c r="J70" s="353">
        <v>8393</v>
      </c>
      <c r="K70" s="493">
        <v>12744000</v>
      </c>
      <c r="L70" s="178"/>
    </row>
    <row r="71" spans="2:12" x14ac:dyDescent="0.3">
      <c r="B71" s="132" t="s">
        <v>106</v>
      </c>
      <c r="C71" s="263">
        <v>32</v>
      </c>
      <c r="D71" s="486" t="s">
        <v>68</v>
      </c>
      <c r="E71" s="263">
        <v>18</v>
      </c>
      <c r="F71" s="263">
        <v>26</v>
      </c>
      <c r="G71" s="263">
        <v>14</v>
      </c>
      <c r="H71" s="495">
        <v>6</v>
      </c>
      <c r="I71" s="495">
        <v>4</v>
      </c>
      <c r="J71" s="353">
        <v>813</v>
      </c>
      <c r="K71" s="493">
        <v>790000</v>
      </c>
      <c r="L71" s="178"/>
    </row>
    <row r="72" spans="2:12" x14ac:dyDescent="0.3">
      <c r="B72" s="132" t="s">
        <v>107</v>
      </c>
      <c r="C72" s="263">
        <v>49</v>
      </c>
      <c r="D72" s="263">
        <v>6</v>
      </c>
      <c r="E72" s="263">
        <v>20</v>
      </c>
      <c r="F72" s="263">
        <v>16</v>
      </c>
      <c r="G72" s="263">
        <v>5</v>
      </c>
      <c r="H72" s="495">
        <v>2</v>
      </c>
      <c r="I72" s="494" t="s">
        <v>68</v>
      </c>
      <c r="J72" s="353">
        <v>871</v>
      </c>
      <c r="K72" s="493">
        <v>23000</v>
      </c>
      <c r="L72" s="178"/>
    </row>
    <row r="73" spans="2:12" x14ac:dyDescent="0.3">
      <c r="B73" s="132" t="s">
        <v>160</v>
      </c>
      <c r="C73" s="263">
        <v>49</v>
      </c>
      <c r="D73" s="495">
        <v>16</v>
      </c>
      <c r="E73" s="495">
        <v>15</v>
      </c>
      <c r="F73" s="495">
        <v>11</v>
      </c>
      <c r="G73" s="486" t="s">
        <v>68</v>
      </c>
      <c r="H73" s="486" t="s">
        <v>68</v>
      </c>
      <c r="I73" s="486" t="s">
        <v>68</v>
      </c>
      <c r="J73" s="353">
        <v>259</v>
      </c>
      <c r="K73" s="493">
        <v>395000</v>
      </c>
      <c r="L73" s="178"/>
    </row>
    <row r="74" spans="2:12" x14ac:dyDescent="0.3">
      <c r="B74" s="132" t="s">
        <v>108</v>
      </c>
      <c r="C74" s="263">
        <v>30</v>
      </c>
      <c r="D74" s="263">
        <v>12</v>
      </c>
      <c r="E74" s="263">
        <v>18</v>
      </c>
      <c r="F74" s="263">
        <v>21</v>
      </c>
      <c r="G74" s="263">
        <v>10</v>
      </c>
      <c r="H74" s="263">
        <v>4</v>
      </c>
      <c r="I74" s="263">
        <v>6</v>
      </c>
      <c r="J74" s="353">
        <v>22627</v>
      </c>
      <c r="K74" s="493">
        <v>30072000</v>
      </c>
    </row>
    <row r="75" spans="2:12" x14ac:dyDescent="0.3">
      <c r="B75" s="156" t="s">
        <v>37</v>
      </c>
      <c r="C75" s="482"/>
      <c r="D75" s="482"/>
      <c r="E75" s="482"/>
      <c r="F75" s="482"/>
      <c r="G75" s="482"/>
      <c r="H75" s="482"/>
      <c r="I75" s="482"/>
      <c r="J75" s="328"/>
      <c r="K75" s="328"/>
    </row>
    <row r="76" spans="2:12" x14ac:dyDescent="0.3">
      <c r="B76" s="132" t="s">
        <v>157</v>
      </c>
      <c r="C76" s="263">
        <v>17</v>
      </c>
      <c r="D76" s="263">
        <v>11</v>
      </c>
      <c r="E76" s="263">
        <v>19</v>
      </c>
      <c r="F76" s="263">
        <v>26</v>
      </c>
      <c r="G76" s="263">
        <v>13</v>
      </c>
      <c r="H76" s="263">
        <v>6</v>
      </c>
      <c r="I76" s="263">
        <v>8</v>
      </c>
      <c r="J76" s="353">
        <v>10511</v>
      </c>
      <c r="K76" s="493">
        <v>12581000</v>
      </c>
    </row>
    <row r="77" spans="2:12" x14ac:dyDescent="0.3">
      <c r="B77" s="132" t="s">
        <v>158</v>
      </c>
      <c r="C77" s="263">
        <v>40</v>
      </c>
      <c r="D77" s="263">
        <v>17</v>
      </c>
      <c r="E77" s="263">
        <v>18</v>
      </c>
      <c r="F77" s="263">
        <v>14</v>
      </c>
      <c r="G77" s="263">
        <v>6</v>
      </c>
      <c r="H77" s="494">
        <v>2</v>
      </c>
      <c r="I77" s="263">
        <v>3</v>
      </c>
      <c r="J77" s="353">
        <v>1776</v>
      </c>
      <c r="K77" s="493">
        <v>2479000</v>
      </c>
    </row>
    <row r="78" spans="2:12" x14ac:dyDescent="0.3">
      <c r="B78" s="132" t="s">
        <v>159</v>
      </c>
      <c r="C78" s="263">
        <v>41</v>
      </c>
      <c r="D78" s="263">
        <v>12</v>
      </c>
      <c r="E78" s="263">
        <v>17</v>
      </c>
      <c r="F78" s="263">
        <v>16</v>
      </c>
      <c r="G78" s="263">
        <v>7</v>
      </c>
      <c r="H78" s="263">
        <v>3</v>
      </c>
      <c r="I78" s="263">
        <v>5</v>
      </c>
      <c r="J78" s="353">
        <v>7746</v>
      </c>
      <c r="K78" s="493">
        <v>11282000</v>
      </c>
    </row>
    <row r="79" spans="2:12" x14ac:dyDescent="0.3">
      <c r="B79" s="132" t="s">
        <v>106</v>
      </c>
      <c r="C79" s="263">
        <v>33</v>
      </c>
      <c r="D79" s="489">
        <v>2</v>
      </c>
      <c r="E79" s="263">
        <v>14</v>
      </c>
      <c r="F79" s="263">
        <v>29</v>
      </c>
      <c r="G79" s="263">
        <v>14</v>
      </c>
      <c r="H79" s="263">
        <v>4</v>
      </c>
      <c r="I79" s="263">
        <v>4</v>
      </c>
      <c r="J79" s="353">
        <v>1848</v>
      </c>
      <c r="K79" s="493">
        <v>2288000</v>
      </c>
    </row>
    <row r="80" spans="2:12" x14ac:dyDescent="0.3">
      <c r="B80" s="132" t="s">
        <v>107</v>
      </c>
      <c r="C80" s="263">
        <v>46</v>
      </c>
      <c r="D80" s="263">
        <v>6</v>
      </c>
      <c r="E80" s="263">
        <v>17</v>
      </c>
      <c r="F80" s="263">
        <v>20</v>
      </c>
      <c r="G80" s="263">
        <v>7</v>
      </c>
      <c r="H80" s="495">
        <v>2</v>
      </c>
      <c r="I80" s="263">
        <v>2</v>
      </c>
      <c r="J80" s="353">
        <v>1564</v>
      </c>
      <c r="K80" s="493">
        <v>1915000</v>
      </c>
    </row>
    <row r="81" spans="2:13" x14ac:dyDescent="0.3">
      <c r="B81" s="132" t="s">
        <v>160</v>
      </c>
      <c r="C81" s="263">
        <v>57</v>
      </c>
      <c r="D81" s="263">
        <v>13</v>
      </c>
      <c r="E81" s="263">
        <v>14</v>
      </c>
      <c r="F81" s="263">
        <v>11</v>
      </c>
      <c r="G81" s="486" t="s">
        <v>68</v>
      </c>
      <c r="H81" s="486" t="s">
        <v>68</v>
      </c>
      <c r="I81" s="486" t="s">
        <v>68</v>
      </c>
      <c r="J81" s="353">
        <v>379</v>
      </c>
      <c r="K81" s="493">
        <v>551000</v>
      </c>
    </row>
    <row r="82" spans="2:13" x14ac:dyDescent="0.3">
      <c r="B82" s="132" t="s">
        <v>109</v>
      </c>
      <c r="C82" s="263">
        <v>31</v>
      </c>
      <c r="D82" s="263">
        <v>11</v>
      </c>
      <c r="E82" s="263">
        <v>17</v>
      </c>
      <c r="F82" s="263">
        <v>21</v>
      </c>
      <c r="G82" s="263">
        <v>10</v>
      </c>
      <c r="H82" s="263">
        <v>4</v>
      </c>
      <c r="I82" s="263">
        <v>6</v>
      </c>
      <c r="J82" s="353">
        <v>23824</v>
      </c>
      <c r="K82" s="493">
        <v>31097000</v>
      </c>
    </row>
    <row r="83" spans="2:13" x14ac:dyDescent="0.3">
      <c r="B83" s="155" t="s">
        <v>38</v>
      </c>
      <c r="C83" s="496">
        <v>31</v>
      </c>
      <c r="D83" s="496">
        <v>11</v>
      </c>
      <c r="E83" s="496">
        <v>18</v>
      </c>
      <c r="F83" s="496">
        <v>21</v>
      </c>
      <c r="G83" s="496">
        <v>10</v>
      </c>
      <c r="H83" s="496">
        <v>4</v>
      </c>
      <c r="I83" s="496">
        <v>6</v>
      </c>
      <c r="J83" s="357">
        <v>46451</v>
      </c>
      <c r="K83" s="497">
        <v>61169000</v>
      </c>
    </row>
    <row r="84" spans="2:13" x14ac:dyDescent="0.3">
      <c r="B84" s="181"/>
      <c r="C84" s="181"/>
      <c r="D84" s="181"/>
      <c r="E84" s="181"/>
      <c r="F84" s="181"/>
      <c r="G84" s="181"/>
      <c r="H84" s="181"/>
      <c r="I84" s="181"/>
      <c r="J84" s="182"/>
      <c r="K84" s="182"/>
    </row>
    <row r="85" spans="2:13" ht="14.4" customHeight="1" x14ac:dyDescent="0.3">
      <c r="B85" s="589" t="s">
        <v>153</v>
      </c>
      <c r="C85" s="591" t="s">
        <v>39</v>
      </c>
      <c r="D85" s="591"/>
      <c r="E85" s="591"/>
      <c r="F85" s="591"/>
      <c r="G85" s="591"/>
      <c r="H85" s="591"/>
      <c r="I85" s="591"/>
      <c r="J85" s="170"/>
      <c r="K85" s="170"/>
    </row>
    <row r="86" spans="2:13" ht="36" x14ac:dyDescent="0.3">
      <c r="B86" s="590"/>
      <c r="C86" s="480" t="s">
        <v>28</v>
      </c>
      <c r="D86" s="480" t="s">
        <v>29</v>
      </c>
      <c r="E86" s="480" t="s">
        <v>234</v>
      </c>
      <c r="F86" s="480" t="s">
        <v>235</v>
      </c>
      <c r="G86" s="480" t="s">
        <v>236</v>
      </c>
      <c r="H86" s="480" t="s">
        <v>237</v>
      </c>
      <c r="I86" s="480" t="s">
        <v>238</v>
      </c>
      <c r="J86" s="480" t="s">
        <v>33</v>
      </c>
      <c r="K86" s="484" t="s">
        <v>34</v>
      </c>
    </row>
    <row r="87" spans="2:13" x14ac:dyDescent="0.3">
      <c r="B87" s="156" t="s">
        <v>36</v>
      </c>
      <c r="C87" s="171"/>
      <c r="D87" s="171"/>
      <c r="E87" s="171"/>
      <c r="F87" s="171"/>
      <c r="G87" s="171"/>
      <c r="H87" s="171"/>
      <c r="I87" s="171"/>
      <c r="J87" s="28"/>
      <c r="K87" s="28"/>
    </row>
    <row r="88" spans="2:13" x14ac:dyDescent="0.3">
      <c r="B88" s="132" t="s">
        <v>157</v>
      </c>
      <c r="C88" s="263">
        <v>18</v>
      </c>
      <c r="D88" s="263">
        <v>8</v>
      </c>
      <c r="E88" s="263">
        <v>17</v>
      </c>
      <c r="F88" s="263">
        <v>25</v>
      </c>
      <c r="G88" s="263">
        <v>14</v>
      </c>
      <c r="H88" s="263">
        <v>7</v>
      </c>
      <c r="I88" s="263">
        <v>11</v>
      </c>
      <c r="J88" s="353">
        <v>9858</v>
      </c>
      <c r="K88" s="493">
        <v>12891572</v>
      </c>
      <c r="L88" s="178"/>
    </row>
    <row r="89" spans="2:13" x14ac:dyDescent="0.3">
      <c r="B89" s="132" t="s">
        <v>158</v>
      </c>
      <c r="C89" s="263">
        <v>39</v>
      </c>
      <c r="D89" s="263">
        <v>15</v>
      </c>
      <c r="E89" s="263">
        <v>16</v>
      </c>
      <c r="F89" s="263">
        <v>15</v>
      </c>
      <c r="G89" s="263">
        <v>8</v>
      </c>
      <c r="H89" s="263">
        <v>2</v>
      </c>
      <c r="I89" s="263">
        <v>5</v>
      </c>
      <c r="J89" s="353">
        <v>1620</v>
      </c>
      <c r="K89" s="493">
        <v>2562000</v>
      </c>
      <c r="L89" s="178"/>
    </row>
    <row r="90" spans="2:13" x14ac:dyDescent="0.3">
      <c r="B90" s="132" t="s">
        <v>159</v>
      </c>
      <c r="C90" s="263">
        <v>38</v>
      </c>
      <c r="D90" s="263">
        <v>9</v>
      </c>
      <c r="E90" s="263">
        <v>18</v>
      </c>
      <c r="F90" s="263">
        <v>16</v>
      </c>
      <c r="G90" s="263">
        <v>8</v>
      </c>
      <c r="H90" s="263">
        <v>4</v>
      </c>
      <c r="I90" s="263">
        <v>6</v>
      </c>
      <c r="J90" s="353">
        <v>7685</v>
      </c>
      <c r="K90" s="493">
        <v>13054804</v>
      </c>
      <c r="L90" s="178"/>
    </row>
    <row r="91" spans="2:13" x14ac:dyDescent="0.3">
      <c r="B91" s="132" t="s">
        <v>106</v>
      </c>
      <c r="C91" s="263">
        <v>30</v>
      </c>
      <c r="D91" s="486" t="s">
        <v>68</v>
      </c>
      <c r="E91" s="263">
        <v>15</v>
      </c>
      <c r="F91" s="263">
        <v>28</v>
      </c>
      <c r="G91" s="263">
        <v>13</v>
      </c>
      <c r="H91" s="494">
        <v>5</v>
      </c>
      <c r="I91" s="263">
        <v>8</v>
      </c>
      <c r="J91" s="353">
        <v>739</v>
      </c>
      <c r="K91" s="493">
        <v>769000</v>
      </c>
      <c r="L91" s="178"/>
    </row>
    <row r="92" spans="2:13" x14ac:dyDescent="0.3">
      <c r="B92" s="132" t="s">
        <v>107</v>
      </c>
      <c r="C92" s="263">
        <v>48</v>
      </c>
      <c r="D92" s="494">
        <v>6</v>
      </c>
      <c r="E92" s="263">
        <v>17</v>
      </c>
      <c r="F92" s="263">
        <v>16</v>
      </c>
      <c r="G92" s="263">
        <v>6</v>
      </c>
      <c r="H92" s="263" t="s">
        <v>68</v>
      </c>
      <c r="I92" s="494">
        <v>4</v>
      </c>
      <c r="J92" s="353">
        <v>799</v>
      </c>
      <c r="K92" s="493">
        <v>985361</v>
      </c>
      <c r="L92" s="178"/>
    </row>
    <row r="93" spans="2:13" x14ac:dyDescent="0.3">
      <c r="B93" s="132" t="s">
        <v>160</v>
      </c>
      <c r="C93" s="263">
        <v>45</v>
      </c>
      <c r="D93" s="494">
        <v>14</v>
      </c>
      <c r="E93" s="494">
        <v>18</v>
      </c>
      <c r="F93" s="494">
        <v>13</v>
      </c>
      <c r="G93" s="486" t="s">
        <v>68</v>
      </c>
      <c r="H93" s="486" t="s">
        <v>68</v>
      </c>
      <c r="I93" s="486" t="s">
        <v>68</v>
      </c>
      <c r="J93" s="353">
        <v>234</v>
      </c>
      <c r="K93" s="493">
        <v>334000</v>
      </c>
      <c r="L93" s="178"/>
      <c r="M93" s="125"/>
    </row>
    <row r="94" spans="2:13" x14ac:dyDescent="0.3">
      <c r="B94" s="132" t="s">
        <v>108</v>
      </c>
      <c r="C94" s="263">
        <v>30</v>
      </c>
      <c r="D94" s="263">
        <v>9</v>
      </c>
      <c r="E94" s="263">
        <v>17</v>
      </c>
      <c r="F94" s="263">
        <v>20</v>
      </c>
      <c r="G94" s="263">
        <v>11</v>
      </c>
      <c r="H94" s="263">
        <v>5</v>
      </c>
      <c r="I94" s="263">
        <v>8</v>
      </c>
      <c r="J94" s="353">
        <v>20935</v>
      </c>
      <c r="K94" s="493">
        <v>30597000</v>
      </c>
    </row>
    <row r="95" spans="2:13" x14ac:dyDescent="0.3">
      <c r="B95" s="156" t="s">
        <v>37</v>
      </c>
      <c r="C95" s="316"/>
      <c r="D95" s="316"/>
      <c r="E95" s="316"/>
      <c r="F95" s="316"/>
      <c r="G95" s="316"/>
      <c r="H95" s="316"/>
      <c r="I95" s="316"/>
      <c r="J95" s="328"/>
      <c r="K95" s="328"/>
    </row>
    <row r="96" spans="2:13" x14ac:dyDescent="0.3">
      <c r="B96" s="132" t="s">
        <v>157</v>
      </c>
      <c r="C96" s="263">
        <v>18</v>
      </c>
      <c r="D96" s="263">
        <v>8</v>
      </c>
      <c r="E96" s="263">
        <v>17</v>
      </c>
      <c r="F96" s="263">
        <v>25</v>
      </c>
      <c r="G96" s="263">
        <v>14</v>
      </c>
      <c r="H96" s="263">
        <v>7</v>
      </c>
      <c r="I96" s="263">
        <v>11</v>
      </c>
      <c r="J96" s="353">
        <v>9858</v>
      </c>
      <c r="K96" s="493">
        <v>12847000</v>
      </c>
    </row>
    <row r="97" spans="1:11" x14ac:dyDescent="0.3">
      <c r="B97" s="132" t="s">
        <v>158</v>
      </c>
      <c r="C97" s="263">
        <v>40</v>
      </c>
      <c r="D97" s="263">
        <v>15</v>
      </c>
      <c r="E97" s="263">
        <v>16</v>
      </c>
      <c r="F97" s="263">
        <v>15</v>
      </c>
      <c r="G97" s="263">
        <v>8</v>
      </c>
      <c r="H97" s="263">
        <v>2</v>
      </c>
      <c r="I97" s="263">
        <v>4</v>
      </c>
      <c r="J97" s="353">
        <v>1604</v>
      </c>
      <c r="K97" s="493">
        <v>107000</v>
      </c>
    </row>
    <row r="98" spans="1:11" x14ac:dyDescent="0.3">
      <c r="B98" s="132" t="s">
        <v>159</v>
      </c>
      <c r="C98" s="263">
        <v>41</v>
      </c>
      <c r="D98" s="263">
        <v>10</v>
      </c>
      <c r="E98" s="263">
        <v>16</v>
      </c>
      <c r="F98" s="263">
        <v>16</v>
      </c>
      <c r="G98" s="263">
        <v>7</v>
      </c>
      <c r="H98" s="263">
        <v>3</v>
      </c>
      <c r="I98" s="263">
        <v>7</v>
      </c>
      <c r="J98" s="353">
        <v>7019</v>
      </c>
      <c r="K98" s="493">
        <v>780000</v>
      </c>
    </row>
    <row r="99" spans="1:11" x14ac:dyDescent="0.3">
      <c r="B99" s="132" t="s">
        <v>106</v>
      </c>
      <c r="C99" s="263">
        <v>33</v>
      </c>
      <c r="D99" s="263" t="s">
        <v>68</v>
      </c>
      <c r="E99" s="263">
        <v>14</v>
      </c>
      <c r="F99" s="263">
        <v>25</v>
      </c>
      <c r="G99" s="263">
        <v>13</v>
      </c>
      <c r="H99" s="263">
        <v>6</v>
      </c>
      <c r="I99" s="263">
        <v>7</v>
      </c>
      <c r="J99" s="353">
        <v>1627</v>
      </c>
      <c r="K99" s="493">
        <v>151000</v>
      </c>
    </row>
    <row r="100" spans="1:11" x14ac:dyDescent="0.3">
      <c r="B100" s="132" t="s">
        <v>107</v>
      </c>
      <c r="C100" s="263">
        <v>48</v>
      </c>
      <c r="D100" s="263">
        <v>4</v>
      </c>
      <c r="E100" s="263">
        <v>17</v>
      </c>
      <c r="F100" s="263">
        <v>17</v>
      </c>
      <c r="G100" s="263">
        <v>8</v>
      </c>
      <c r="H100" s="494">
        <v>3</v>
      </c>
      <c r="I100" s="263">
        <v>3</v>
      </c>
      <c r="J100" s="353">
        <v>1508</v>
      </c>
      <c r="K100" s="493">
        <v>66000</v>
      </c>
    </row>
    <row r="101" spans="1:11" x14ac:dyDescent="0.3">
      <c r="B101" s="132" t="s">
        <v>160</v>
      </c>
      <c r="C101" s="263">
        <v>54</v>
      </c>
      <c r="D101" s="494">
        <v>9</v>
      </c>
      <c r="E101" s="263">
        <v>14</v>
      </c>
      <c r="F101" s="263">
        <v>13</v>
      </c>
      <c r="G101" s="486">
        <v>6</v>
      </c>
      <c r="H101" s="486" t="s">
        <v>68</v>
      </c>
      <c r="I101" s="486" t="s">
        <v>68</v>
      </c>
      <c r="J101" s="353">
        <v>345</v>
      </c>
      <c r="K101" s="493">
        <v>15000</v>
      </c>
    </row>
    <row r="102" spans="1:11" x14ac:dyDescent="0.3">
      <c r="B102" s="132" t="s">
        <v>109</v>
      </c>
      <c r="C102" s="263">
        <v>31</v>
      </c>
      <c r="D102" s="263">
        <v>9</v>
      </c>
      <c r="E102" s="263">
        <v>16</v>
      </c>
      <c r="F102" s="263">
        <v>20</v>
      </c>
      <c r="G102" s="263">
        <v>11</v>
      </c>
      <c r="H102" s="263">
        <v>5</v>
      </c>
      <c r="I102" s="263">
        <v>8</v>
      </c>
      <c r="J102" s="353">
        <v>21961</v>
      </c>
      <c r="K102" s="493">
        <v>31538000</v>
      </c>
    </row>
    <row r="103" spans="1:11" x14ac:dyDescent="0.3">
      <c r="B103" s="155" t="s">
        <v>38</v>
      </c>
      <c r="C103" s="496">
        <v>31</v>
      </c>
      <c r="D103" s="496">
        <v>9</v>
      </c>
      <c r="E103" s="496">
        <v>17</v>
      </c>
      <c r="F103" s="496">
        <v>20</v>
      </c>
      <c r="G103" s="496">
        <v>11</v>
      </c>
      <c r="H103" s="496">
        <v>5</v>
      </c>
      <c r="I103" s="496">
        <v>8</v>
      </c>
      <c r="J103" s="357">
        <v>42896</v>
      </c>
      <c r="K103" s="497">
        <v>62130000</v>
      </c>
    </row>
    <row r="104" spans="1:11" s="185" customFormat="1" ht="15" thickBot="1" x14ac:dyDescent="0.35">
      <c r="A104" s="30"/>
      <c r="B104" s="267"/>
      <c r="C104" s="268"/>
      <c r="D104" s="268"/>
      <c r="E104" s="268"/>
      <c r="F104" s="268"/>
      <c r="G104" s="268"/>
      <c r="H104" s="268"/>
      <c r="I104" s="268"/>
      <c r="J104" s="269"/>
      <c r="K104" s="270"/>
    </row>
    <row r="105" spans="1:11" s="185" customFormat="1" ht="15" thickTop="1" x14ac:dyDescent="0.3">
      <c r="B105" s="257"/>
      <c r="C105" s="110"/>
      <c r="D105" s="110"/>
      <c r="E105" s="110"/>
      <c r="F105" s="110"/>
      <c r="G105" s="110"/>
      <c r="H105" s="110"/>
      <c r="I105" s="110"/>
      <c r="J105" s="91"/>
      <c r="K105" s="111"/>
    </row>
    <row r="106" spans="1:11" s="185" customFormat="1" x14ac:dyDescent="0.3">
      <c r="B106" s="589" t="s">
        <v>174</v>
      </c>
      <c r="C106" s="591" t="s">
        <v>39</v>
      </c>
      <c r="D106" s="591"/>
      <c r="E106" s="591"/>
      <c r="F106" s="591"/>
      <c r="G106" s="591"/>
      <c r="H106" s="591"/>
      <c r="I106" s="591"/>
      <c r="J106" s="170"/>
      <c r="K106" s="170"/>
    </row>
    <row r="107" spans="1:11" s="185" customFormat="1" ht="36" x14ac:dyDescent="0.3">
      <c r="B107" s="590"/>
      <c r="C107" s="480" t="s">
        <v>28</v>
      </c>
      <c r="D107" s="480" t="s">
        <v>29</v>
      </c>
      <c r="E107" s="480" t="s">
        <v>234</v>
      </c>
      <c r="F107" s="480" t="s">
        <v>235</v>
      </c>
      <c r="G107" s="480" t="s">
        <v>236</v>
      </c>
      <c r="H107" s="480" t="s">
        <v>237</v>
      </c>
      <c r="I107" s="480" t="s">
        <v>238</v>
      </c>
      <c r="J107" s="480" t="s">
        <v>33</v>
      </c>
      <c r="K107" s="484" t="s">
        <v>34</v>
      </c>
    </row>
    <row r="108" spans="1:11" s="185" customFormat="1" x14ac:dyDescent="0.3">
      <c r="B108" s="257" t="s">
        <v>36</v>
      </c>
      <c r="C108" s="171"/>
      <c r="D108" s="171"/>
      <c r="E108" s="171"/>
      <c r="F108" s="171"/>
      <c r="G108" s="171"/>
      <c r="H108" s="171"/>
      <c r="I108" s="171"/>
      <c r="J108" s="28"/>
      <c r="K108" s="28"/>
    </row>
    <row r="109" spans="1:11" s="185" customFormat="1" x14ac:dyDescent="0.3">
      <c r="B109" s="132" t="s">
        <v>157</v>
      </c>
      <c r="C109" s="263">
        <v>18</v>
      </c>
      <c r="D109" s="263">
        <v>8</v>
      </c>
      <c r="E109" s="263">
        <v>18</v>
      </c>
      <c r="F109" s="263">
        <v>25</v>
      </c>
      <c r="G109" s="263">
        <v>14</v>
      </c>
      <c r="H109" s="263">
        <v>7</v>
      </c>
      <c r="I109" s="263">
        <v>10</v>
      </c>
      <c r="J109" s="353">
        <v>9966</v>
      </c>
      <c r="K109" s="493">
        <v>12830000</v>
      </c>
    </row>
    <row r="110" spans="1:11" s="185" customFormat="1" x14ac:dyDescent="0.3">
      <c r="B110" s="132" t="s">
        <v>158</v>
      </c>
      <c r="C110" s="263">
        <v>39</v>
      </c>
      <c r="D110" s="263">
        <v>16</v>
      </c>
      <c r="E110" s="263">
        <v>16</v>
      </c>
      <c r="F110" s="263">
        <v>15</v>
      </c>
      <c r="G110" s="263">
        <v>7</v>
      </c>
      <c r="H110" s="263">
        <v>2</v>
      </c>
      <c r="I110" s="263">
        <v>4</v>
      </c>
      <c r="J110" s="353">
        <v>1647</v>
      </c>
      <c r="K110" s="493">
        <v>2575000</v>
      </c>
    </row>
    <row r="111" spans="1:11" s="185" customFormat="1" x14ac:dyDescent="0.3">
      <c r="B111" s="132" t="s">
        <v>159</v>
      </c>
      <c r="C111" s="263">
        <v>38</v>
      </c>
      <c r="D111" s="263">
        <v>9</v>
      </c>
      <c r="E111" s="263">
        <v>18</v>
      </c>
      <c r="F111" s="263">
        <v>16</v>
      </c>
      <c r="G111" s="263">
        <v>8</v>
      </c>
      <c r="H111" s="263">
        <v>4</v>
      </c>
      <c r="I111" s="263">
        <v>6</v>
      </c>
      <c r="J111" s="353">
        <v>7781</v>
      </c>
      <c r="K111" s="493">
        <v>13000000</v>
      </c>
    </row>
    <row r="112" spans="1:11" s="185" customFormat="1" x14ac:dyDescent="0.3">
      <c r="B112" s="132" t="s">
        <v>106</v>
      </c>
      <c r="C112" s="263">
        <v>31</v>
      </c>
      <c r="D112" s="486" t="s">
        <v>68</v>
      </c>
      <c r="E112" s="263">
        <v>15</v>
      </c>
      <c r="F112" s="263">
        <v>27</v>
      </c>
      <c r="G112" s="263">
        <v>13</v>
      </c>
      <c r="H112" s="494">
        <v>6</v>
      </c>
      <c r="I112" s="263">
        <v>8</v>
      </c>
      <c r="J112" s="353">
        <v>749</v>
      </c>
      <c r="K112" s="493">
        <v>779000</v>
      </c>
    </row>
    <row r="113" spans="2:11" s="185" customFormat="1" x14ac:dyDescent="0.3">
      <c r="B113" s="132" t="s">
        <v>107</v>
      </c>
      <c r="C113" s="263">
        <v>48</v>
      </c>
      <c r="D113" s="494">
        <v>6</v>
      </c>
      <c r="E113" s="263">
        <v>18</v>
      </c>
      <c r="F113" s="263">
        <v>15</v>
      </c>
      <c r="G113" s="263">
        <v>6</v>
      </c>
      <c r="H113" s="263">
        <v>2</v>
      </c>
      <c r="I113" s="494">
        <v>4</v>
      </c>
      <c r="J113" s="353">
        <v>815</v>
      </c>
      <c r="K113" s="493">
        <v>1009000</v>
      </c>
    </row>
    <row r="114" spans="2:11" s="185" customFormat="1" x14ac:dyDescent="0.3">
      <c r="B114" s="132" t="s">
        <v>160</v>
      </c>
      <c r="C114" s="263">
        <v>48</v>
      </c>
      <c r="D114" s="494" t="s">
        <v>68</v>
      </c>
      <c r="E114" s="494">
        <v>17</v>
      </c>
      <c r="F114" s="494">
        <v>11</v>
      </c>
      <c r="G114" s="486" t="s">
        <v>68</v>
      </c>
      <c r="H114" s="486" t="s">
        <v>68</v>
      </c>
      <c r="I114" s="486" t="s">
        <v>68</v>
      </c>
      <c r="J114" s="353">
        <v>228</v>
      </c>
      <c r="K114" s="493">
        <v>329000</v>
      </c>
    </row>
    <row r="115" spans="2:11" s="185" customFormat="1" x14ac:dyDescent="0.3">
      <c r="B115" s="132" t="s">
        <v>108</v>
      </c>
      <c r="C115" s="263">
        <v>30</v>
      </c>
      <c r="D115" s="263">
        <v>9</v>
      </c>
      <c r="E115" s="263">
        <v>18</v>
      </c>
      <c r="F115" s="263">
        <v>20</v>
      </c>
      <c r="G115" s="263">
        <v>11</v>
      </c>
      <c r="H115" s="263">
        <v>5</v>
      </c>
      <c r="I115" s="263">
        <v>8</v>
      </c>
      <c r="J115" s="353">
        <v>21186</v>
      </c>
      <c r="K115" s="493">
        <v>30530000</v>
      </c>
    </row>
    <row r="116" spans="2:11" s="185" customFormat="1" x14ac:dyDescent="0.3">
      <c r="B116" s="257" t="s">
        <v>37</v>
      </c>
      <c r="C116" s="316"/>
      <c r="D116" s="316"/>
      <c r="E116" s="316"/>
      <c r="F116" s="316"/>
      <c r="G116" s="316"/>
      <c r="H116" s="316"/>
      <c r="I116" s="316"/>
      <c r="J116" s="328"/>
      <c r="K116" s="328"/>
    </row>
    <row r="117" spans="2:11" s="185" customFormat="1" x14ac:dyDescent="0.3">
      <c r="B117" s="132" t="s">
        <v>157</v>
      </c>
      <c r="C117" s="263">
        <v>18</v>
      </c>
      <c r="D117" s="263">
        <v>8</v>
      </c>
      <c r="E117" s="263">
        <v>18</v>
      </c>
      <c r="F117" s="263">
        <v>25</v>
      </c>
      <c r="G117" s="263">
        <v>14</v>
      </c>
      <c r="H117" s="263">
        <v>7</v>
      </c>
      <c r="I117" s="263">
        <v>10</v>
      </c>
      <c r="J117" s="353">
        <v>9972</v>
      </c>
      <c r="K117" s="493">
        <v>12810000</v>
      </c>
    </row>
    <row r="118" spans="2:11" s="185" customFormat="1" x14ac:dyDescent="0.3">
      <c r="B118" s="132" t="s">
        <v>158</v>
      </c>
      <c r="C118" s="263">
        <v>40</v>
      </c>
      <c r="D118" s="263">
        <v>15</v>
      </c>
      <c r="E118" s="263">
        <v>16</v>
      </c>
      <c r="F118" s="263">
        <v>15</v>
      </c>
      <c r="G118" s="263">
        <v>7</v>
      </c>
      <c r="H118" s="263">
        <v>2</v>
      </c>
      <c r="I118" s="263">
        <v>4</v>
      </c>
      <c r="J118" s="353">
        <v>1625</v>
      </c>
      <c r="K118" s="493">
        <v>2508000</v>
      </c>
    </row>
    <row r="119" spans="2:11" s="185" customFormat="1" x14ac:dyDescent="0.3">
      <c r="B119" s="132" t="s">
        <v>159</v>
      </c>
      <c r="C119" s="263">
        <v>41</v>
      </c>
      <c r="D119" s="263">
        <v>10</v>
      </c>
      <c r="E119" s="263">
        <v>16</v>
      </c>
      <c r="F119" s="263">
        <v>16</v>
      </c>
      <c r="G119" s="263">
        <v>7</v>
      </c>
      <c r="H119" s="263">
        <v>4</v>
      </c>
      <c r="I119" s="263">
        <v>6</v>
      </c>
      <c r="J119" s="353">
        <v>7131</v>
      </c>
      <c r="K119" s="493">
        <v>11550000</v>
      </c>
    </row>
    <row r="120" spans="2:11" s="185" customFormat="1" x14ac:dyDescent="0.3">
      <c r="B120" s="132" t="s">
        <v>106</v>
      </c>
      <c r="C120" s="263">
        <v>33</v>
      </c>
      <c r="D120" s="263" t="s">
        <v>68</v>
      </c>
      <c r="E120" s="263">
        <v>14</v>
      </c>
      <c r="F120" s="263">
        <v>26</v>
      </c>
      <c r="G120" s="263">
        <v>13</v>
      </c>
      <c r="H120" s="263">
        <v>5</v>
      </c>
      <c r="I120" s="263">
        <v>7</v>
      </c>
      <c r="J120" s="353">
        <v>1649</v>
      </c>
      <c r="K120" s="493">
        <v>2153000</v>
      </c>
    </row>
    <row r="121" spans="2:11" s="185" customFormat="1" x14ac:dyDescent="0.3">
      <c r="B121" s="132" t="s">
        <v>107</v>
      </c>
      <c r="C121" s="263">
        <v>47</v>
      </c>
      <c r="D121" s="263">
        <v>5</v>
      </c>
      <c r="E121" s="263">
        <v>17</v>
      </c>
      <c r="F121" s="263">
        <v>18</v>
      </c>
      <c r="G121" s="263">
        <v>8</v>
      </c>
      <c r="H121" s="494">
        <v>3</v>
      </c>
      <c r="I121" s="263">
        <v>3</v>
      </c>
      <c r="J121" s="353">
        <v>1527</v>
      </c>
      <c r="K121" s="493">
        <v>1979000</v>
      </c>
    </row>
    <row r="122" spans="2:11" s="185" customFormat="1" x14ac:dyDescent="0.3">
      <c r="B122" s="132" t="s">
        <v>160</v>
      </c>
      <c r="C122" s="263">
        <v>56</v>
      </c>
      <c r="D122" s="494">
        <v>10</v>
      </c>
      <c r="E122" s="263">
        <v>12</v>
      </c>
      <c r="F122" s="263">
        <v>12</v>
      </c>
      <c r="G122" s="486" t="s">
        <v>68</v>
      </c>
      <c r="H122" s="486" t="s">
        <v>68</v>
      </c>
      <c r="I122" s="486" t="s">
        <v>68</v>
      </c>
      <c r="J122" s="353">
        <v>341</v>
      </c>
      <c r="K122" s="493">
        <v>488000</v>
      </c>
    </row>
    <row r="123" spans="2:11" s="185" customFormat="1" x14ac:dyDescent="0.3">
      <c r="B123" s="132" t="s">
        <v>109</v>
      </c>
      <c r="C123" s="263">
        <v>31</v>
      </c>
      <c r="D123" s="263">
        <v>9</v>
      </c>
      <c r="E123" s="263">
        <v>16</v>
      </c>
      <c r="F123" s="263">
        <v>21</v>
      </c>
      <c r="G123" s="263">
        <v>10</v>
      </c>
      <c r="H123" s="263">
        <v>5</v>
      </c>
      <c r="I123" s="263">
        <v>7</v>
      </c>
      <c r="J123" s="353">
        <v>22245</v>
      </c>
      <c r="K123" s="493">
        <v>31480000</v>
      </c>
    </row>
    <row r="124" spans="2:11" s="185" customFormat="1" x14ac:dyDescent="0.3">
      <c r="B124" s="258" t="s">
        <v>38</v>
      </c>
      <c r="C124" s="496">
        <v>31</v>
      </c>
      <c r="D124" s="496">
        <v>9</v>
      </c>
      <c r="E124" s="496">
        <v>17</v>
      </c>
      <c r="F124" s="496">
        <v>20</v>
      </c>
      <c r="G124" s="496">
        <v>10</v>
      </c>
      <c r="H124" s="496">
        <v>5</v>
      </c>
      <c r="I124" s="496">
        <v>7</v>
      </c>
      <c r="J124" s="357">
        <v>43431</v>
      </c>
      <c r="K124" s="497">
        <v>62010000</v>
      </c>
    </row>
    <row r="125" spans="2:11" ht="14.4" customHeight="1" x14ac:dyDescent="0.3">
      <c r="B125" s="435" t="s">
        <v>196</v>
      </c>
    </row>
    <row r="126" spans="2:11" ht="14.4" customHeight="1" x14ac:dyDescent="0.3">
      <c r="B126" s="435" t="s">
        <v>96</v>
      </c>
    </row>
    <row r="127" spans="2:11" ht="14.4" customHeight="1" x14ac:dyDescent="0.3">
      <c r="B127" s="498" t="s">
        <v>82</v>
      </c>
    </row>
    <row r="128" spans="2:11" ht="14.4" customHeight="1" x14ac:dyDescent="0.3">
      <c r="B128" s="499" t="s">
        <v>239</v>
      </c>
    </row>
    <row r="129" spans="2:11" ht="14.4" customHeight="1" x14ac:dyDescent="0.3">
      <c r="B129" s="500" t="s">
        <v>156</v>
      </c>
    </row>
    <row r="130" spans="2:11" ht="14.4" customHeight="1" x14ac:dyDescent="0.3">
      <c r="B130" s="498" t="s">
        <v>161</v>
      </c>
      <c r="C130" s="183"/>
      <c r="D130" s="183"/>
      <c r="E130" s="183"/>
      <c r="F130" s="183"/>
      <c r="G130" s="183"/>
      <c r="H130" s="183"/>
      <c r="I130" s="183"/>
      <c r="J130" s="183"/>
      <c r="K130" s="183"/>
    </row>
    <row r="131" spans="2:11" ht="14.4" customHeight="1" x14ac:dyDescent="0.3">
      <c r="B131" s="498" t="s">
        <v>162</v>
      </c>
    </row>
    <row r="132" spans="2:11" ht="14.4" customHeight="1" x14ac:dyDescent="0.3">
      <c r="B132" s="498" t="s">
        <v>163</v>
      </c>
    </row>
    <row r="133" spans="2:11" ht="14.4" customHeight="1" x14ac:dyDescent="0.3">
      <c r="B133" s="498" t="s">
        <v>164</v>
      </c>
    </row>
    <row r="134" spans="2:11" ht="12" customHeight="1" x14ac:dyDescent="0.3">
      <c r="B134" s="21" t="s">
        <v>268</v>
      </c>
    </row>
    <row r="135" spans="2:11" ht="10.5" customHeight="1" x14ac:dyDescent="0.3">
      <c r="C135" s="184"/>
      <c r="D135" s="184"/>
      <c r="E135" s="184"/>
      <c r="F135" s="184"/>
      <c r="G135" s="184"/>
    </row>
    <row r="136" spans="2:11" x14ac:dyDescent="0.3">
      <c r="C136" s="94"/>
    </row>
  </sheetData>
  <mergeCells count="14">
    <mergeCell ref="B3:J3"/>
    <mergeCell ref="B106:B107"/>
    <mergeCell ref="C106:I106"/>
    <mergeCell ref="B4:K4"/>
    <mergeCell ref="B65:B66"/>
    <mergeCell ref="C65:I65"/>
    <mergeCell ref="C85:I85"/>
    <mergeCell ref="B85:B86"/>
    <mergeCell ref="B5:B6"/>
    <mergeCell ref="C45:I45"/>
    <mergeCell ref="C25:I25"/>
    <mergeCell ref="C5:I5"/>
    <mergeCell ref="B45:B46"/>
    <mergeCell ref="B25:B26"/>
  </mergeCells>
  <hyperlinks>
    <hyperlink ref="K2" location="Contents!A1" display="Back to Contents" xr:uid="{00000000-0004-0000-1200-000000000000}"/>
    <hyperlink ref="K3" location="'3.19'!B107" display="Latest data" xr:uid="{00000000-0004-0000-1200-000001000000}"/>
  </hyperlinks>
  <pageMargins left="0.23622047244094491" right="0.23622047244094491"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B2:W75"/>
  <sheetViews>
    <sheetView showGridLines="0" zoomScaleNormal="100" workbookViewId="0"/>
  </sheetViews>
  <sheetFormatPr defaultRowHeight="14.4" x14ac:dyDescent="0.3"/>
  <cols>
    <col min="1" max="1" width="2.6640625" style="102" customWidth="1"/>
    <col min="2" max="2" width="18.88671875" style="169" customWidth="1"/>
    <col min="3" max="11" width="11.109375" style="102" customWidth="1"/>
    <col min="12" max="12" width="11.33203125" style="102" bestFit="1" customWidth="1"/>
    <col min="13" max="16384" width="8.88671875" style="102"/>
  </cols>
  <sheetData>
    <row r="2" spans="2:23" ht="17.25" customHeight="1" x14ac:dyDescent="0.3">
      <c r="B2" s="104" t="s">
        <v>87</v>
      </c>
      <c r="C2" s="13"/>
      <c r="D2" s="13"/>
      <c r="E2" s="13"/>
      <c r="F2" s="13"/>
      <c r="G2" s="13"/>
      <c r="H2" s="13"/>
      <c r="I2" s="13"/>
      <c r="J2" s="13"/>
      <c r="K2" s="105" t="s">
        <v>155</v>
      </c>
    </row>
    <row r="3" spans="2:23" s="185" customFormat="1" ht="17.25" customHeight="1" x14ac:dyDescent="0.3">
      <c r="B3" s="104" t="s">
        <v>240</v>
      </c>
      <c r="C3" s="13"/>
      <c r="D3" s="13"/>
      <c r="E3" s="13"/>
      <c r="F3" s="13"/>
      <c r="G3" s="13"/>
      <c r="H3" s="13"/>
      <c r="I3" s="13"/>
      <c r="J3" s="13"/>
      <c r="K3" s="105" t="s">
        <v>184</v>
      </c>
    </row>
    <row r="4" spans="2:23" s="185" customFormat="1" ht="17.25" customHeight="1" x14ac:dyDescent="0.3">
      <c r="B4" s="592" t="s">
        <v>197</v>
      </c>
      <c r="C4" s="579"/>
      <c r="D4" s="579"/>
      <c r="E4" s="579"/>
      <c r="F4" s="579"/>
      <c r="G4" s="579"/>
      <c r="H4" s="579"/>
      <c r="I4" s="579"/>
      <c r="J4" s="579"/>
      <c r="K4" s="579"/>
    </row>
    <row r="5" spans="2:23" ht="15" customHeight="1" x14ac:dyDescent="0.3">
      <c r="B5" s="604" t="s">
        <v>92</v>
      </c>
      <c r="C5" s="601" t="s">
        <v>39</v>
      </c>
      <c r="D5" s="601"/>
      <c r="E5" s="601"/>
      <c r="F5" s="601"/>
      <c r="G5" s="601"/>
      <c r="H5" s="601"/>
      <c r="I5" s="601"/>
      <c r="J5" s="106"/>
      <c r="K5" s="106"/>
    </row>
    <row r="6" spans="2:23" ht="36" customHeight="1" x14ac:dyDescent="0.3">
      <c r="B6" s="603"/>
      <c r="C6" s="480" t="s">
        <v>28</v>
      </c>
      <c r="D6" s="480" t="s">
        <v>29</v>
      </c>
      <c r="E6" s="480" t="s">
        <v>234</v>
      </c>
      <c r="F6" s="480" t="s">
        <v>235</v>
      </c>
      <c r="G6" s="480" t="s">
        <v>236</v>
      </c>
      <c r="H6" s="480" t="s">
        <v>237</v>
      </c>
      <c r="I6" s="480" t="s">
        <v>238</v>
      </c>
      <c r="J6" s="480" t="s">
        <v>33</v>
      </c>
      <c r="K6" s="484" t="s">
        <v>34</v>
      </c>
    </row>
    <row r="7" spans="2:23" x14ac:dyDescent="0.3">
      <c r="B7" s="132" t="s">
        <v>140</v>
      </c>
      <c r="C7" s="316">
        <v>35</v>
      </c>
      <c r="D7" s="316">
        <v>10</v>
      </c>
      <c r="E7" s="316">
        <v>22</v>
      </c>
      <c r="F7" s="316">
        <v>20</v>
      </c>
      <c r="G7" s="316">
        <v>7</v>
      </c>
      <c r="H7" s="316">
        <v>3</v>
      </c>
      <c r="I7" s="316">
        <v>4</v>
      </c>
      <c r="J7" s="323">
        <v>14386</v>
      </c>
      <c r="K7" s="323">
        <v>11350000</v>
      </c>
    </row>
    <row r="8" spans="2:23" x14ac:dyDescent="0.3">
      <c r="B8" s="132" t="s">
        <v>100</v>
      </c>
      <c r="C8" s="316">
        <v>42</v>
      </c>
      <c r="D8" s="316">
        <v>9</v>
      </c>
      <c r="E8" s="316">
        <v>15</v>
      </c>
      <c r="F8" s="316">
        <v>20</v>
      </c>
      <c r="G8" s="316">
        <v>8</v>
      </c>
      <c r="H8" s="316">
        <v>2</v>
      </c>
      <c r="I8" s="316">
        <v>4</v>
      </c>
      <c r="J8" s="323">
        <v>6950</v>
      </c>
      <c r="K8" s="323">
        <v>6650000</v>
      </c>
    </row>
    <row r="9" spans="2:23" x14ac:dyDescent="0.3">
      <c r="B9" s="132" t="s">
        <v>101</v>
      </c>
      <c r="C9" s="316">
        <v>37</v>
      </c>
      <c r="D9" s="316">
        <v>21</v>
      </c>
      <c r="E9" s="316">
        <v>24</v>
      </c>
      <c r="F9" s="316">
        <v>12</v>
      </c>
      <c r="G9" s="316">
        <v>4</v>
      </c>
      <c r="H9" s="316">
        <v>1</v>
      </c>
      <c r="I9" s="316">
        <v>2</v>
      </c>
      <c r="J9" s="323">
        <v>7831</v>
      </c>
      <c r="K9" s="323">
        <v>7560000</v>
      </c>
    </row>
    <row r="10" spans="2:23" x14ac:dyDescent="0.3">
      <c r="B10" s="132" t="s">
        <v>102</v>
      </c>
      <c r="C10" s="316">
        <v>25</v>
      </c>
      <c r="D10" s="316">
        <v>10</v>
      </c>
      <c r="E10" s="316">
        <v>27</v>
      </c>
      <c r="F10" s="316">
        <v>25</v>
      </c>
      <c r="G10" s="316">
        <v>8</v>
      </c>
      <c r="H10" s="316">
        <v>3</v>
      </c>
      <c r="I10" s="316">
        <v>3</v>
      </c>
      <c r="J10" s="324">
        <v>10380</v>
      </c>
      <c r="K10" s="324">
        <v>8917000</v>
      </c>
    </row>
    <row r="11" spans="2:23" x14ac:dyDescent="0.3">
      <c r="B11" s="132" t="s">
        <v>103</v>
      </c>
      <c r="C11" s="316">
        <v>20</v>
      </c>
      <c r="D11" s="316">
        <v>5</v>
      </c>
      <c r="E11" s="316">
        <v>20</v>
      </c>
      <c r="F11" s="316">
        <v>31</v>
      </c>
      <c r="G11" s="316">
        <v>13</v>
      </c>
      <c r="H11" s="316">
        <v>4</v>
      </c>
      <c r="I11" s="316">
        <v>7</v>
      </c>
      <c r="J11" s="324">
        <v>9389</v>
      </c>
      <c r="K11" s="324">
        <v>7660000</v>
      </c>
    </row>
    <row r="12" spans="2:23" x14ac:dyDescent="0.3">
      <c r="B12" s="132" t="s">
        <v>104</v>
      </c>
      <c r="C12" s="316">
        <v>17</v>
      </c>
      <c r="D12" s="316">
        <v>2</v>
      </c>
      <c r="E12" s="316">
        <v>15</v>
      </c>
      <c r="F12" s="316">
        <v>34</v>
      </c>
      <c r="G12" s="316">
        <v>17</v>
      </c>
      <c r="H12" s="316">
        <v>6</v>
      </c>
      <c r="I12" s="316">
        <v>8</v>
      </c>
      <c r="J12" s="324">
        <v>9646</v>
      </c>
      <c r="K12" s="324">
        <v>6820000</v>
      </c>
    </row>
    <row r="13" spans="2:23" x14ac:dyDescent="0.3">
      <c r="B13" s="132" t="s">
        <v>105</v>
      </c>
      <c r="C13" s="316">
        <v>24</v>
      </c>
      <c r="D13" s="316">
        <v>2</v>
      </c>
      <c r="E13" s="316">
        <v>14</v>
      </c>
      <c r="F13" s="316">
        <v>34</v>
      </c>
      <c r="G13" s="316">
        <v>15</v>
      </c>
      <c r="H13" s="316">
        <v>5</v>
      </c>
      <c r="I13" s="316">
        <v>6</v>
      </c>
      <c r="J13" s="324">
        <v>12686</v>
      </c>
      <c r="K13" s="324">
        <v>9055000</v>
      </c>
    </row>
    <row r="14" spans="2:23" ht="16.2" x14ac:dyDescent="0.3">
      <c r="B14" s="155" t="s">
        <v>170</v>
      </c>
      <c r="C14" s="483">
        <v>29</v>
      </c>
      <c r="D14" s="483">
        <v>9</v>
      </c>
      <c r="E14" s="483">
        <v>20</v>
      </c>
      <c r="F14" s="483">
        <v>25</v>
      </c>
      <c r="G14" s="483">
        <v>10</v>
      </c>
      <c r="H14" s="483">
        <v>3</v>
      </c>
      <c r="I14" s="483">
        <v>5</v>
      </c>
      <c r="J14" s="361">
        <v>71268</v>
      </c>
      <c r="K14" s="361">
        <v>58012000</v>
      </c>
    </row>
    <row r="15" spans="2:23" x14ac:dyDescent="0.3">
      <c r="L15" s="94"/>
      <c r="N15" s="156"/>
      <c r="O15" s="157"/>
      <c r="P15" s="157"/>
      <c r="Q15" s="157"/>
      <c r="R15" s="157"/>
      <c r="S15" s="157"/>
      <c r="T15" s="157"/>
      <c r="U15" s="157"/>
      <c r="V15" s="89"/>
      <c r="W15" s="158"/>
    </row>
    <row r="16" spans="2:23" ht="15" customHeight="1" x14ac:dyDescent="0.3">
      <c r="B16" s="602" t="s">
        <v>91</v>
      </c>
      <c r="C16" s="601" t="s">
        <v>39</v>
      </c>
      <c r="D16" s="601"/>
      <c r="E16" s="601"/>
      <c r="F16" s="601"/>
      <c r="G16" s="601"/>
      <c r="H16" s="601"/>
      <c r="I16" s="601"/>
      <c r="J16" s="106"/>
      <c r="K16" s="106"/>
      <c r="L16" s="94"/>
    </row>
    <row r="17" spans="2:12" ht="39.75" customHeight="1" x14ac:dyDescent="0.3">
      <c r="B17" s="603"/>
      <c r="C17" s="480" t="s">
        <v>28</v>
      </c>
      <c r="D17" s="480" t="s">
        <v>29</v>
      </c>
      <c r="E17" s="480" t="s">
        <v>234</v>
      </c>
      <c r="F17" s="480" t="s">
        <v>235</v>
      </c>
      <c r="G17" s="480" t="s">
        <v>236</v>
      </c>
      <c r="H17" s="480" t="s">
        <v>237</v>
      </c>
      <c r="I17" s="480" t="s">
        <v>238</v>
      </c>
      <c r="J17" s="480" t="s">
        <v>33</v>
      </c>
      <c r="K17" s="484" t="s">
        <v>34</v>
      </c>
      <c r="L17" s="94"/>
    </row>
    <row r="18" spans="2:12" x14ac:dyDescent="0.3">
      <c r="B18" s="132" t="s">
        <v>140</v>
      </c>
      <c r="C18" s="316">
        <v>35</v>
      </c>
      <c r="D18" s="316">
        <v>15</v>
      </c>
      <c r="E18" s="316">
        <v>21</v>
      </c>
      <c r="F18" s="316">
        <v>17</v>
      </c>
      <c r="G18" s="316">
        <v>6</v>
      </c>
      <c r="H18" s="316">
        <v>3</v>
      </c>
      <c r="I18" s="316">
        <v>3</v>
      </c>
      <c r="J18" s="323">
        <v>8747</v>
      </c>
      <c r="K18" s="323">
        <v>11138000</v>
      </c>
    </row>
    <row r="19" spans="2:12" x14ac:dyDescent="0.3">
      <c r="B19" s="132" t="s">
        <v>100</v>
      </c>
      <c r="C19" s="316">
        <v>35</v>
      </c>
      <c r="D19" s="316">
        <v>10</v>
      </c>
      <c r="E19" s="316">
        <v>18</v>
      </c>
      <c r="F19" s="316">
        <v>20</v>
      </c>
      <c r="G19" s="316">
        <v>8</v>
      </c>
      <c r="H19" s="316">
        <v>4</v>
      </c>
      <c r="I19" s="316">
        <v>4</v>
      </c>
      <c r="J19" s="323">
        <v>4121</v>
      </c>
      <c r="K19" s="323">
        <v>7130000</v>
      </c>
    </row>
    <row r="20" spans="2:12" x14ac:dyDescent="0.3">
      <c r="B20" s="132" t="s">
        <v>101</v>
      </c>
      <c r="C20" s="316">
        <v>35</v>
      </c>
      <c r="D20" s="316">
        <v>27</v>
      </c>
      <c r="E20" s="316">
        <v>19</v>
      </c>
      <c r="F20" s="316">
        <v>12</v>
      </c>
      <c r="G20" s="316">
        <v>4</v>
      </c>
      <c r="H20" s="316">
        <v>2</v>
      </c>
      <c r="I20" s="316">
        <v>2</v>
      </c>
      <c r="J20" s="323">
        <v>4347</v>
      </c>
      <c r="K20" s="323">
        <v>7697000</v>
      </c>
    </row>
    <row r="21" spans="2:12" x14ac:dyDescent="0.3">
      <c r="B21" s="132" t="s">
        <v>102</v>
      </c>
      <c r="C21" s="316">
        <v>26</v>
      </c>
      <c r="D21" s="316">
        <v>15</v>
      </c>
      <c r="E21" s="316">
        <v>27</v>
      </c>
      <c r="F21" s="316">
        <v>21</v>
      </c>
      <c r="G21" s="316">
        <v>7</v>
      </c>
      <c r="H21" s="316">
        <v>3</v>
      </c>
      <c r="I21" s="316">
        <v>2</v>
      </c>
      <c r="J21" s="324">
        <v>6250</v>
      </c>
      <c r="K21" s="324">
        <v>8699000</v>
      </c>
    </row>
    <row r="22" spans="2:12" x14ac:dyDescent="0.3">
      <c r="B22" s="132" t="s">
        <v>103</v>
      </c>
      <c r="C22" s="316">
        <v>21</v>
      </c>
      <c r="D22" s="316">
        <v>7</v>
      </c>
      <c r="E22" s="316">
        <v>22</v>
      </c>
      <c r="F22" s="316">
        <v>29</v>
      </c>
      <c r="G22" s="316">
        <v>12</v>
      </c>
      <c r="H22" s="316">
        <v>4</v>
      </c>
      <c r="I22" s="316">
        <v>5</v>
      </c>
      <c r="J22" s="324">
        <v>6368</v>
      </c>
      <c r="K22" s="324">
        <v>8061000</v>
      </c>
    </row>
    <row r="23" spans="2:12" x14ac:dyDescent="0.3">
      <c r="B23" s="132" t="s">
        <v>104</v>
      </c>
      <c r="C23" s="316">
        <v>19</v>
      </c>
      <c r="D23" s="316">
        <v>3</v>
      </c>
      <c r="E23" s="316">
        <v>17</v>
      </c>
      <c r="F23" s="316">
        <v>34</v>
      </c>
      <c r="G23" s="316">
        <v>15</v>
      </c>
      <c r="H23" s="316">
        <v>6</v>
      </c>
      <c r="I23" s="316">
        <v>8</v>
      </c>
      <c r="J23" s="324">
        <v>6821</v>
      </c>
      <c r="K23" s="324">
        <v>7063000</v>
      </c>
    </row>
    <row r="24" spans="2:12" x14ac:dyDescent="0.3">
      <c r="B24" s="132" t="s">
        <v>105</v>
      </c>
      <c r="C24" s="316">
        <v>24</v>
      </c>
      <c r="D24" s="316">
        <v>1</v>
      </c>
      <c r="E24" s="316">
        <v>15</v>
      </c>
      <c r="F24" s="316">
        <v>36</v>
      </c>
      <c r="G24" s="316">
        <v>14</v>
      </c>
      <c r="H24" s="316">
        <v>5</v>
      </c>
      <c r="I24" s="316">
        <v>5</v>
      </c>
      <c r="J24" s="324">
        <v>9693</v>
      </c>
      <c r="K24" s="324">
        <v>9404000</v>
      </c>
    </row>
    <row r="25" spans="2:12" ht="16.2" x14ac:dyDescent="0.3">
      <c r="B25" s="155" t="s">
        <v>170</v>
      </c>
      <c r="C25" s="483">
        <v>28</v>
      </c>
      <c r="D25" s="483">
        <v>11</v>
      </c>
      <c r="E25" s="483">
        <v>20</v>
      </c>
      <c r="F25" s="483">
        <v>24</v>
      </c>
      <c r="G25" s="483">
        <v>9</v>
      </c>
      <c r="H25" s="483">
        <v>4</v>
      </c>
      <c r="I25" s="483">
        <v>4</v>
      </c>
      <c r="J25" s="361">
        <v>46347</v>
      </c>
      <c r="K25" s="361">
        <v>59192000</v>
      </c>
    </row>
    <row r="26" spans="2:12" x14ac:dyDescent="0.3">
      <c r="B26" s="142"/>
      <c r="C26" s="159"/>
      <c r="D26" s="159"/>
      <c r="E26" s="159"/>
      <c r="F26" s="159"/>
      <c r="G26" s="159"/>
      <c r="H26" s="159"/>
      <c r="I26" s="159"/>
      <c r="J26" s="160"/>
      <c r="K26" s="161"/>
    </row>
    <row r="27" spans="2:12" s="162" customFormat="1" ht="15" customHeight="1" x14ac:dyDescent="0.3">
      <c r="B27" s="604" t="s">
        <v>90</v>
      </c>
      <c r="C27" s="601" t="s">
        <v>39</v>
      </c>
      <c r="D27" s="601"/>
      <c r="E27" s="601"/>
      <c r="F27" s="601"/>
      <c r="G27" s="601"/>
      <c r="H27" s="601"/>
      <c r="I27" s="601"/>
      <c r="J27" s="106"/>
      <c r="K27" s="106"/>
    </row>
    <row r="28" spans="2:12" s="162" customFormat="1" ht="39.75" customHeight="1" x14ac:dyDescent="0.3">
      <c r="B28" s="603"/>
      <c r="C28" s="480" t="s">
        <v>28</v>
      </c>
      <c r="D28" s="480" t="s">
        <v>29</v>
      </c>
      <c r="E28" s="480" t="s">
        <v>234</v>
      </c>
      <c r="F28" s="480" t="s">
        <v>235</v>
      </c>
      <c r="G28" s="480" t="s">
        <v>236</v>
      </c>
      <c r="H28" s="480" t="s">
        <v>237</v>
      </c>
      <c r="I28" s="480" t="s">
        <v>238</v>
      </c>
      <c r="J28" s="480" t="s">
        <v>33</v>
      </c>
      <c r="K28" s="484" t="s">
        <v>34</v>
      </c>
    </row>
    <row r="29" spans="2:12" x14ac:dyDescent="0.3">
      <c r="B29" s="132" t="s">
        <v>140</v>
      </c>
      <c r="C29" s="501">
        <v>34</v>
      </c>
      <c r="D29" s="501">
        <v>16</v>
      </c>
      <c r="E29" s="501">
        <v>21</v>
      </c>
      <c r="F29" s="501">
        <v>17</v>
      </c>
      <c r="G29" s="501">
        <v>6</v>
      </c>
      <c r="H29" s="501">
        <v>2</v>
      </c>
      <c r="I29" s="501">
        <v>4</v>
      </c>
      <c r="J29" s="506">
        <v>9051</v>
      </c>
      <c r="K29" s="507">
        <v>11187000</v>
      </c>
    </row>
    <row r="30" spans="2:12" x14ac:dyDescent="0.3">
      <c r="B30" s="132" t="s">
        <v>100</v>
      </c>
      <c r="C30" s="501">
        <v>37</v>
      </c>
      <c r="D30" s="501">
        <v>9</v>
      </c>
      <c r="E30" s="501">
        <v>16</v>
      </c>
      <c r="F30" s="501">
        <v>21</v>
      </c>
      <c r="G30" s="501">
        <v>9</v>
      </c>
      <c r="H30" s="501">
        <v>4</v>
      </c>
      <c r="I30" s="501">
        <v>5</v>
      </c>
      <c r="J30" s="506">
        <v>4668</v>
      </c>
      <c r="K30" s="507">
        <v>6824000</v>
      </c>
    </row>
    <row r="31" spans="2:12" x14ac:dyDescent="0.3">
      <c r="B31" s="132" t="s">
        <v>101</v>
      </c>
      <c r="C31" s="501">
        <v>36</v>
      </c>
      <c r="D31" s="501">
        <v>24</v>
      </c>
      <c r="E31" s="501">
        <v>19</v>
      </c>
      <c r="F31" s="501">
        <v>13</v>
      </c>
      <c r="G31" s="501">
        <v>4</v>
      </c>
      <c r="H31" s="501">
        <v>2</v>
      </c>
      <c r="I31" s="501">
        <v>3</v>
      </c>
      <c r="J31" s="506">
        <v>4576</v>
      </c>
      <c r="K31" s="507">
        <v>8031000</v>
      </c>
    </row>
    <row r="32" spans="2:12" x14ac:dyDescent="0.3">
      <c r="B32" s="132" t="s">
        <v>102</v>
      </c>
      <c r="C32" s="501">
        <v>27</v>
      </c>
      <c r="D32" s="501">
        <v>16</v>
      </c>
      <c r="E32" s="501">
        <v>26</v>
      </c>
      <c r="F32" s="501">
        <v>19</v>
      </c>
      <c r="G32" s="501">
        <v>7</v>
      </c>
      <c r="H32" s="501">
        <v>2</v>
      </c>
      <c r="I32" s="501">
        <v>3</v>
      </c>
      <c r="J32" s="506">
        <v>6375</v>
      </c>
      <c r="K32" s="507">
        <v>8360000</v>
      </c>
    </row>
    <row r="33" spans="2:11" x14ac:dyDescent="0.3">
      <c r="B33" s="132" t="s">
        <v>103</v>
      </c>
      <c r="C33" s="501">
        <v>22</v>
      </c>
      <c r="D33" s="501">
        <v>8</v>
      </c>
      <c r="E33" s="501">
        <v>21</v>
      </c>
      <c r="F33" s="501">
        <v>28</v>
      </c>
      <c r="G33" s="501">
        <v>11</v>
      </c>
      <c r="H33" s="501">
        <v>5</v>
      </c>
      <c r="I33" s="501">
        <v>6</v>
      </c>
      <c r="J33" s="506">
        <v>6854</v>
      </c>
      <c r="K33" s="507">
        <v>8415000</v>
      </c>
    </row>
    <row r="34" spans="2:11" x14ac:dyDescent="0.3">
      <c r="B34" s="132" t="s">
        <v>104</v>
      </c>
      <c r="C34" s="501">
        <v>19</v>
      </c>
      <c r="D34" s="501">
        <v>3</v>
      </c>
      <c r="E34" s="501">
        <v>15</v>
      </c>
      <c r="F34" s="501">
        <v>31</v>
      </c>
      <c r="G34" s="501">
        <v>15</v>
      </c>
      <c r="H34" s="501">
        <v>6</v>
      </c>
      <c r="I34" s="501">
        <v>9</v>
      </c>
      <c r="J34" s="506">
        <v>7108</v>
      </c>
      <c r="K34" s="507">
        <v>7096000</v>
      </c>
    </row>
    <row r="35" spans="2:11" x14ac:dyDescent="0.3">
      <c r="B35" s="132" t="s">
        <v>105</v>
      </c>
      <c r="C35" s="501">
        <v>23</v>
      </c>
      <c r="D35" s="501">
        <v>1</v>
      </c>
      <c r="E35" s="501">
        <v>15</v>
      </c>
      <c r="F35" s="501">
        <v>32</v>
      </c>
      <c r="G35" s="501">
        <v>17</v>
      </c>
      <c r="H35" s="501">
        <v>6</v>
      </c>
      <c r="I35" s="501">
        <v>7</v>
      </c>
      <c r="J35" s="506">
        <v>10813</v>
      </c>
      <c r="K35" s="507">
        <v>9746000</v>
      </c>
    </row>
    <row r="36" spans="2:11" ht="16.2" x14ac:dyDescent="0.3">
      <c r="B36" s="155" t="s">
        <v>170</v>
      </c>
      <c r="C36" s="503">
        <v>28</v>
      </c>
      <c r="D36" s="503">
        <v>11</v>
      </c>
      <c r="E36" s="503">
        <v>19</v>
      </c>
      <c r="F36" s="503">
        <v>23</v>
      </c>
      <c r="G36" s="503">
        <v>10</v>
      </c>
      <c r="H36" s="503">
        <v>4</v>
      </c>
      <c r="I36" s="503">
        <v>5</v>
      </c>
      <c r="J36" s="508">
        <v>49445</v>
      </c>
      <c r="K36" s="509">
        <v>59659000</v>
      </c>
    </row>
    <row r="37" spans="2:11" x14ac:dyDescent="0.3">
      <c r="B37" s="168"/>
      <c r="C37" s="164"/>
      <c r="D37" s="164"/>
      <c r="E37" s="164"/>
      <c r="F37" s="164"/>
      <c r="G37" s="164"/>
      <c r="H37" s="164"/>
      <c r="I37" s="164"/>
      <c r="J37" s="165"/>
      <c r="K37" s="166"/>
    </row>
    <row r="38" spans="2:11" s="162" customFormat="1" ht="15" customHeight="1" x14ac:dyDescent="0.3">
      <c r="B38" s="599" t="s">
        <v>89</v>
      </c>
      <c r="C38" s="601" t="s">
        <v>39</v>
      </c>
      <c r="D38" s="601"/>
      <c r="E38" s="601"/>
      <c r="F38" s="601"/>
      <c r="G38" s="601"/>
      <c r="H38" s="601"/>
      <c r="I38" s="601"/>
      <c r="J38" s="106"/>
      <c r="K38" s="106"/>
    </row>
    <row r="39" spans="2:11" s="162" customFormat="1" ht="39.75" customHeight="1" x14ac:dyDescent="0.3">
      <c r="B39" s="600"/>
      <c r="C39" s="480" t="s">
        <v>28</v>
      </c>
      <c r="D39" s="480" t="s">
        <v>29</v>
      </c>
      <c r="E39" s="480" t="s">
        <v>234</v>
      </c>
      <c r="F39" s="480" t="s">
        <v>235</v>
      </c>
      <c r="G39" s="480" t="s">
        <v>236</v>
      </c>
      <c r="H39" s="480" t="s">
        <v>237</v>
      </c>
      <c r="I39" s="480" t="s">
        <v>238</v>
      </c>
      <c r="J39" s="480" t="s">
        <v>33</v>
      </c>
      <c r="K39" s="484" t="s">
        <v>34</v>
      </c>
    </row>
    <row r="40" spans="2:11" x14ac:dyDescent="0.3">
      <c r="B40" s="132" t="s">
        <v>140</v>
      </c>
      <c r="C40" s="501">
        <v>37</v>
      </c>
      <c r="D40" s="501">
        <v>17</v>
      </c>
      <c r="E40" s="501">
        <v>20</v>
      </c>
      <c r="F40" s="501">
        <v>14</v>
      </c>
      <c r="G40" s="501">
        <v>5</v>
      </c>
      <c r="H40" s="501">
        <v>2</v>
      </c>
      <c r="I40" s="501">
        <v>4</v>
      </c>
      <c r="J40" s="528">
        <v>8153</v>
      </c>
      <c r="K40" s="502">
        <v>11619000</v>
      </c>
    </row>
    <row r="41" spans="2:11" x14ac:dyDescent="0.3">
      <c r="B41" s="132" t="s">
        <v>100</v>
      </c>
      <c r="C41" s="501">
        <v>41</v>
      </c>
      <c r="D41" s="501">
        <v>8</v>
      </c>
      <c r="E41" s="501">
        <v>15</v>
      </c>
      <c r="F41" s="501">
        <v>19</v>
      </c>
      <c r="G41" s="501">
        <v>8</v>
      </c>
      <c r="H41" s="501">
        <v>4</v>
      </c>
      <c r="I41" s="501">
        <v>6</v>
      </c>
      <c r="J41" s="528">
        <v>4333</v>
      </c>
      <c r="K41" s="502">
        <v>6822000</v>
      </c>
    </row>
    <row r="42" spans="2:11" x14ac:dyDescent="0.3">
      <c r="B42" s="132" t="s">
        <v>101</v>
      </c>
      <c r="C42" s="501">
        <v>40</v>
      </c>
      <c r="D42" s="501">
        <v>24</v>
      </c>
      <c r="E42" s="501">
        <v>17</v>
      </c>
      <c r="F42" s="501">
        <v>11</v>
      </c>
      <c r="G42" s="501">
        <v>4</v>
      </c>
      <c r="H42" s="501">
        <v>2</v>
      </c>
      <c r="I42" s="501">
        <v>2</v>
      </c>
      <c r="J42" s="528">
        <v>4143</v>
      </c>
      <c r="K42" s="502">
        <v>8320000</v>
      </c>
    </row>
    <row r="43" spans="2:11" x14ac:dyDescent="0.3">
      <c r="B43" s="132" t="s">
        <v>102</v>
      </c>
      <c r="C43" s="501">
        <v>30</v>
      </c>
      <c r="D43" s="501">
        <v>16</v>
      </c>
      <c r="E43" s="501">
        <v>25</v>
      </c>
      <c r="F43" s="501">
        <v>17</v>
      </c>
      <c r="G43" s="501">
        <v>6</v>
      </c>
      <c r="H43" s="501">
        <v>2</v>
      </c>
      <c r="I43" s="501">
        <v>4</v>
      </c>
      <c r="J43" s="528">
        <v>5356</v>
      </c>
      <c r="K43" s="502">
        <v>8155000</v>
      </c>
    </row>
    <row r="44" spans="2:11" x14ac:dyDescent="0.3">
      <c r="B44" s="132" t="s">
        <v>103</v>
      </c>
      <c r="C44" s="501">
        <v>25</v>
      </c>
      <c r="D44" s="501">
        <v>8</v>
      </c>
      <c r="E44" s="501">
        <v>20</v>
      </c>
      <c r="F44" s="501">
        <v>25</v>
      </c>
      <c r="G44" s="501">
        <v>11</v>
      </c>
      <c r="H44" s="501">
        <v>5</v>
      </c>
      <c r="I44" s="501">
        <v>7</v>
      </c>
      <c r="J44" s="528">
        <v>6689</v>
      </c>
      <c r="K44" s="502">
        <v>8720000</v>
      </c>
    </row>
    <row r="45" spans="2:11" x14ac:dyDescent="0.3">
      <c r="B45" s="132" t="s">
        <v>104</v>
      </c>
      <c r="C45" s="501">
        <v>20</v>
      </c>
      <c r="D45" s="501">
        <v>4</v>
      </c>
      <c r="E45" s="501">
        <v>14</v>
      </c>
      <c r="F45" s="501">
        <v>30</v>
      </c>
      <c r="G45" s="501">
        <v>15</v>
      </c>
      <c r="H45" s="501">
        <v>7</v>
      </c>
      <c r="I45" s="501">
        <v>10</v>
      </c>
      <c r="J45" s="528">
        <v>6647</v>
      </c>
      <c r="K45" s="502">
        <v>7051000</v>
      </c>
    </row>
    <row r="46" spans="2:11" x14ac:dyDescent="0.3">
      <c r="B46" s="132" t="s">
        <v>105</v>
      </c>
      <c r="C46" s="501">
        <v>23</v>
      </c>
      <c r="D46" s="501">
        <v>1</v>
      </c>
      <c r="E46" s="501">
        <v>13</v>
      </c>
      <c r="F46" s="501">
        <v>31</v>
      </c>
      <c r="G46" s="501">
        <v>18</v>
      </c>
      <c r="H46" s="501">
        <v>6</v>
      </c>
      <c r="I46" s="501">
        <v>9</v>
      </c>
      <c r="J46" s="528">
        <v>11130</v>
      </c>
      <c r="K46" s="502">
        <v>10482000</v>
      </c>
    </row>
    <row r="47" spans="2:11" ht="16.2" x14ac:dyDescent="0.3">
      <c r="B47" s="155" t="s">
        <v>170</v>
      </c>
      <c r="C47" s="503">
        <v>31</v>
      </c>
      <c r="D47" s="503">
        <v>11</v>
      </c>
      <c r="E47" s="503">
        <v>18</v>
      </c>
      <c r="F47" s="503">
        <v>21</v>
      </c>
      <c r="G47" s="503">
        <v>10</v>
      </c>
      <c r="H47" s="503">
        <v>4</v>
      </c>
      <c r="I47" s="503">
        <v>6</v>
      </c>
      <c r="J47" s="529">
        <v>46451</v>
      </c>
      <c r="K47" s="505">
        <v>61169000</v>
      </c>
    </row>
    <row r="48" spans="2:11" x14ac:dyDescent="0.3">
      <c r="B48" s="156"/>
      <c r="C48" s="121"/>
      <c r="D48" s="121"/>
      <c r="E48" s="121"/>
      <c r="F48" s="121"/>
      <c r="G48" s="121"/>
      <c r="H48" s="121"/>
      <c r="I48" s="121"/>
      <c r="J48" s="92"/>
      <c r="K48" s="92"/>
    </row>
    <row r="49" spans="2:11" s="162" customFormat="1" ht="15" customHeight="1" x14ac:dyDescent="0.3">
      <c r="B49" s="599" t="s">
        <v>153</v>
      </c>
      <c r="C49" s="601" t="s">
        <v>39</v>
      </c>
      <c r="D49" s="601"/>
      <c r="E49" s="601"/>
      <c r="F49" s="601"/>
      <c r="G49" s="601"/>
      <c r="H49" s="601"/>
      <c r="I49" s="601"/>
      <c r="J49" s="106"/>
      <c r="K49" s="106"/>
    </row>
    <row r="50" spans="2:11" s="162" customFormat="1" ht="39.75" customHeight="1" x14ac:dyDescent="0.3">
      <c r="B50" s="600"/>
      <c r="C50" s="480" t="s">
        <v>28</v>
      </c>
      <c r="D50" s="480" t="s">
        <v>29</v>
      </c>
      <c r="E50" s="480" t="s">
        <v>234</v>
      </c>
      <c r="F50" s="480" t="s">
        <v>235</v>
      </c>
      <c r="G50" s="480" t="s">
        <v>236</v>
      </c>
      <c r="H50" s="480" t="s">
        <v>237</v>
      </c>
      <c r="I50" s="480" t="s">
        <v>238</v>
      </c>
      <c r="J50" s="480" t="s">
        <v>33</v>
      </c>
      <c r="K50" s="484" t="s">
        <v>34</v>
      </c>
    </row>
    <row r="51" spans="2:11" x14ac:dyDescent="0.3">
      <c r="B51" s="132" t="s">
        <v>140</v>
      </c>
      <c r="C51" s="501">
        <v>37</v>
      </c>
      <c r="D51" s="501">
        <v>14</v>
      </c>
      <c r="E51" s="501">
        <v>19</v>
      </c>
      <c r="F51" s="501">
        <v>15</v>
      </c>
      <c r="G51" s="501">
        <v>7</v>
      </c>
      <c r="H51" s="501">
        <v>3</v>
      </c>
      <c r="I51" s="501">
        <v>3</v>
      </c>
      <c r="J51" s="302">
        <v>7274</v>
      </c>
      <c r="K51" s="562">
        <v>11816000</v>
      </c>
    </row>
    <row r="52" spans="2:11" x14ac:dyDescent="0.3">
      <c r="B52" s="132" t="s">
        <v>100</v>
      </c>
      <c r="C52" s="501">
        <v>40</v>
      </c>
      <c r="D52" s="501">
        <v>6</v>
      </c>
      <c r="E52" s="501">
        <v>15</v>
      </c>
      <c r="F52" s="501">
        <v>17</v>
      </c>
      <c r="G52" s="501">
        <v>8</v>
      </c>
      <c r="H52" s="501">
        <v>5</v>
      </c>
      <c r="I52" s="501">
        <v>5</v>
      </c>
      <c r="J52" s="302">
        <v>3885</v>
      </c>
      <c r="K52" s="562">
        <v>6768000</v>
      </c>
    </row>
    <row r="53" spans="2:11" x14ac:dyDescent="0.3">
      <c r="B53" s="132" t="s">
        <v>101</v>
      </c>
      <c r="C53" s="501">
        <v>40</v>
      </c>
      <c r="D53" s="501">
        <v>18</v>
      </c>
      <c r="E53" s="501">
        <v>17</v>
      </c>
      <c r="F53" s="501">
        <v>13</v>
      </c>
      <c r="G53" s="501">
        <v>6</v>
      </c>
      <c r="H53" s="501">
        <v>2</v>
      </c>
      <c r="I53" s="501">
        <v>2</v>
      </c>
      <c r="J53" s="302">
        <v>3599</v>
      </c>
      <c r="K53" s="562">
        <v>8466000</v>
      </c>
    </row>
    <row r="54" spans="2:11" x14ac:dyDescent="0.3">
      <c r="B54" s="132" t="s">
        <v>102</v>
      </c>
      <c r="C54" s="501">
        <v>30</v>
      </c>
      <c r="D54" s="501">
        <v>13</v>
      </c>
      <c r="E54" s="501">
        <v>23</v>
      </c>
      <c r="F54" s="501">
        <v>18</v>
      </c>
      <c r="G54" s="501">
        <v>8</v>
      </c>
      <c r="H54" s="501">
        <v>3</v>
      </c>
      <c r="I54" s="501">
        <v>3</v>
      </c>
      <c r="J54" s="302">
        <v>4690</v>
      </c>
      <c r="K54" s="562">
        <v>8077000</v>
      </c>
    </row>
    <row r="55" spans="2:11" x14ac:dyDescent="0.3">
      <c r="B55" s="132" t="s">
        <v>103</v>
      </c>
      <c r="C55" s="501">
        <v>27</v>
      </c>
      <c r="D55" s="501">
        <v>6</v>
      </c>
      <c r="E55" s="501">
        <v>19</v>
      </c>
      <c r="F55" s="501">
        <v>22</v>
      </c>
      <c r="G55" s="501">
        <v>11</v>
      </c>
      <c r="H55" s="501">
        <v>5</v>
      </c>
      <c r="I55" s="501">
        <v>5</v>
      </c>
      <c r="J55" s="302">
        <v>6160</v>
      </c>
      <c r="K55" s="562">
        <v>8874000</v>
      </c>
    </row>
    <row r="56" spans="2:11" x14ac:dyDescent="0.3">
      <c r="B56" s="132" t="s">
        <v>104</v>
      </c>
      <c r="C56" s="501">
        <v>21</v>
      </c>
      <c r="D56" s="501">
        <v>2</v>
      </c>
      <c r="E56" s="501">
        <v>13</v>
      </c>
      <c r="F56" s="501">
        <v>26</v>
      </c>
      <c r="G56" s="501">
        <v>16</v>
      </c>
      <c r="H56" s="501">
        <v>9</v>
      </c>
      <c r="I56" s="501">
        <v>9</v>
      </c>
      <c r="J56" s="302">
        <v>6106</v>
      </c>
      <c r="K56" s="562">
        <v>7195000</v>
      </c>
    </row>
    <row r="57" spans="2:11" x14ac:dyDescent="0.3">
      <c r="B57" s="132" t="s">
        <v>105</v>
      </c>
      <c r="C57" s="501">
        <v>21</v>
      </c>
      <c r="D57" s="501">
        <v>1</v>
      </c>
      <c r="E57" s="501">
        <v>12</v>
      </c>
      <c r="F57" s="501">
        <v>28</v>
      </c>
      <c r="G57" s="501">
        <v>18</v>
      </c>
      <c r="H57" s="501">
        <v>8</v>
      </c>
      <c r="I57" s="501">
        <v>8</v>
      </c>
      <c r="J57" s="302">
        <v>11182</v>
      </c>
      <c r="K57" s="562">
        <v>10937000</v>
      </c>
    </row>
    <row r="58" spans="2:11" ht="16.2" x14ac:dyDescent="0.3">
      <c r="B58" s="155" t="s">
        <v>170</v>
      </c>
      <c r="C58" s="503">
        <v>31</v>
      </c>
      <c r="D58" s="503">
        <v>9</v>
      </c>
      <c r="E58" s="503">
        <v>17</v>
      </c>
      <c r="F58" s="503">
        <v>20</v>
      </c>
      <c r="G58" s="503">
        <v>11</v>
      </c>
      <c r="H58" s="503">
        <v>5</v>
      </c>
      <c r="I58" s="503">
        <v>5</v>
      </c>
      <c r="J58" s="504">
        <v>42896</v>
      </c>
      <c r="K58" s="563">
        <v>62135000</v>
      </c>
    </row>
    <row r="59" spans="2:11" s="185" customFormat="1" ht="15" thickBot="1" x14ac:dyDescent="0.35">
      <c r="B59" s="271"/>
      <c r="C59" s="284"/>
      <c r="D59" s="284"/>
      <c r="E59" s="284"/>
      <c r="F59" s="284"/>
      <c r="G59" s="284"/>
      <c r="H59" s="284"/>
      <c r="I59" s="284"/>
      <c r="J59" s="282"/>
      <c r="K59" s="285"/>
    </row>
    <row r="60" spans="2:11" s="185" customFormat="1" ht="15" thickTop="1" x14ac:dyDescent="0.3">
      <c r="B60" s="257"/>
      <c r="C60" s="164"/>
      <c r="D60" s="164"/>
      <c r="E60" s="164"/>
      <c r="F60" s="164"/>
      <c r="G60" s="164"/>
      <c r="H60" s="164"/>
      <c r="I60" s="164"/>
      <c r="J60" s="89"/>
      <c r="K60" s="158"/>
    </row>
    <row r="61" spans="2:11" s="185" customFormat="1" x14ac:dyDescent="0.3">
      <c r="B61" s="599" t="s">
        <v>174</v>
      </c>
      <c r="C61" s="601" t="s">
        <v>39</v>
      </c>
      <c r="D61" s="601"/>
      <c r="E61" s="601"/>
      <c r="F61" s="601"/>
      <c r="G61" s="601"/>
      <c r="H61" s="601"/>
      <c r="I61" s="601"/>
      <c r="J61" s="106"/>
      <c r="K61" s="106"/>
    </row>
    <row r="62" spans="2:11" s="185" customFormat="1" ht="36" x14ac:dyDescent="0.3">
      <c r="B62" s="600"/>
      <c r="C62" s="480" t="s">
        <v>28</v>
      </c>
      <c r="D62" s="480" t="s">
        <v>29</v>
      </c>
      <c r="E62" s="480" t="s">
        <v>234</v>
      </c>
      <c r="F62" s="480" t="s">
        <v>235</v>
      </c>
      <c r="G62" s="480" t="s">
        <v>236</v>
      </c>
      <c r="H62" s="480" t="s">
        <v>237</v>
      </c>
      <c r="I62" s="480" t="s">
        <v>238</v>
      </c>
      <c r="J62" s="480" t="s">
        <v>33</v>
      </c>
      <c r="K62" s="484" t="s">
        <v>34</v>
      </c>
    </row>
    <row r="63" spans="2:11" s="185" customFormat="1" x14ac:dyDescent="0.3">
      <c r="B63" s="132" t="s">
        <v>140</v>
      </c>
      <c r="C63" s="501">
        <v>37</v>
      </c>
      <c r="D63" s="501">
        <v>14</v>
      </c>
      <c r="E63" s="501">
        <v>19</v>
      </c>
      <c r="F63" s="501">
        <v>15</v>
      </c>
      <c r="G63" s="501">
        <v>6</v>
      </c>
      <c r="H63" s="501">
        <v>3</v>
      </c>
      <c r="I63" s="501">
        <v>5</v>
      </c>
      <c r="J63" s="302">
        <v>7406</v>
      </c>
      <c r="K63" s="502">
        <v>11790000</v>
      </c>
    </row>
    <row r="64" spans="2:11" s="185" customFormat="1" x14ac:dyDescent="0.3">
      <c r="B64" s="132" t="s">
        <v>100</v>
      </c>
      <c r="C64" s="501">
        <v>39</v>
      </c>
      <c r="D64" s="501">
        <v>6</v>
      </c>
      <c r="E64" s="501">
        <v>15</v>
      </c>
      <c r="F64" s="501">
        <v>18</v>
      </c>
      <c r="G64" s="501">
        <v>9</v>
      </c>
      <c r="H64" s="501">
        <v>5</v>
      </c>
      <c r="I64" s="501">
        <v>8</v>
      </c>
      <c r="J64" s="302">
        <v>3964</v>
      </c>
      <c r="K64" s="502">
        <v>6774000</v>
      </c>
    </row>
    <row r="65" spans="2:11" s="185" customFormat="1" x14ac:dyDescent="0.3">
      <c r="B65" s="132" t="s">
        <v>101</v>
      </c>
      <c r="C65" s="501">
        <v>41</v>
      </c>
      <c r="D65" s="501">
        <v>19</v>
      </c>
      <c r="E65" s="501">
        <v>17</v>
      </c>
      <c r="F65" s="501">
        <v>13</v>
      </c>
      <c r="G65" s="501">
        <v>5</v>
      </c>
      <c r="H65" s="501">
        <v>2</v>
      </c>
      <c r="I65" s="501">
        <v>3</v>
      </c>
      <c r="J65" s="302">
        <v>3701</v>
      </c>
      <c r="K65" s="502">
        <v>8448000</v>
      </c>
    </row>
    <row r="66" spans="2:11" s="185" customFormat="1" x14ac:dyDescent="0.3">
      <c r="B66" s="132" t="s">
        <v>102</v>
      </c>
      <c r="C66" s="501">
        <v>29</v>
      </c>
      <c r="D66" s="501">
        <v>13</v>
      </c>
      <c r="E66" s="501">
        <v>23</v>
      </c>
      <c r="F66" s="501">
        <v>18</v>
      </c>
      <c r="G66" s="501">
        <v>8</v>
      </c>
      <c r="H66" s="501">
        <v>3</v>
      </c>
      <c r="I66" s="501">
        <v>4</v>
      </c>
      <c r="J66" s="302">
        <v>4789</v>
      </c>
      <c r="K66" s="502">
        <v>8079000</v>
      </c>
    </row>
    <row r="67" spans="2:11" s="185" customFormat="1" x14ac:dyDescent="0.3">
      <c r="B67" s="132" t="s">
        <v>103</v>
      </c>
      <c r="C67" s="501">
        <v>26</v>
      </c>
      <c r="D67" s="501">
        <v>6</v>
      </c>
      <c r="E67" s="501">
        <v>20</v>
      </c>
      <c r="F67" s="501">
        <v>23</v>
      </c>
      <c r="G67" s="501">
        <v>11</v>
      </c>
      <c r="H67" s="501">
        <v>5</v>
      </c>
      <c r="I67" s="501">
        <v>9</v>
      </c>
      <c r="J67" s="302">
        <v>6223</v>
      </c>
      <c r="K67" s="502">
        <v>8858000</v>
      </c>
    </row>
    <row r="68" spans="2:11" s="185" customFormat="1" x14ac:dyDescent="0.3">
      <c r="B68" s="132" t="s">
        <v>104</v>
      </c>
      <c r="C68" s="501">
        <v>21</v>
      </c>
      <c r="D68" s="501">
        <v>3</v>
      </c>
      <c r="E68" s="501">
        <v>13</v>
      </c>
      <c r="F68" s="501">
        <v>27</v>
      </c>
      <c r="G68" s="501">
        <v>16</v>
      </c>
      <c r="H68" s="501">
        <v>9</v>
      </c>
      <c r="I68" s="501">
        <v>12</v>
      </c>
      <c r="J68" s="302">
        <v>6162</v>
      </c>
      <c r="K68" s="502">
        <v>7172000</v>
      </c>
    </row>
    <row r="69" spans="2:11" s="185" customFormat="1" x14ac:dyDescent="0.3">
      <c r="B69" s="132" t="s">
        <v>105</v>
      </c>
      <c r="C69" s="501">
        <v>22</v>
      </c>
      <c r="D69" s="501">
        <v>1</v>
      </c>
      <c r="E69" s="501">
        <v>12</v>
      </c>
      <c r="F69" s="501">
        <v>29</v>
      </c>
      <c r="G69" s="501">
        <v>17</v>
      </c>
      <c r="H69" s="501">
        <v>7</v>
      </c>
      <c r="I69" s="501">
        <v>12</v>
      </c>
      <c r="J69" s="302">
        <v>11186</v>
      </c>
      <c r="K69" s="502">
        <v>10890000</v>
      </c>
    </row>
    <row r="70" spans="2:11" s="185" customFormat="1" ht="16.2" x14ac:dyDescent="0.3">
      <c r="B70" s="258" t="s">
        <v>170</v>
      </c>
      <c r="C70" s="503">
        <v>31</v>
      </c>
      <c r="D70" s="503">
        <v>9</v>
      </c>
      <c r="E70" s="503">
        <v>17</v>
      </c>
      <c r="F70" s="503">
        <v>20</v>
      </c>
      <c r="G70" s="503">
        <v>10</v>
      </c>
      <c r="H70" s="503">
        <v>5</v>
      </c>
      <c r="I70" s="503">
        <v>7</v>
      </c>
      <c r="J70" s="504">
        <v>43431</v>
      </c>
      <c r="K70" s="505">
        <v>62010000</v>
      </c>
    </row>
    <row r="71" spans="2:11" ht="14.4" customHeight="1" x14ac:dyDescent="0.3">
      <c r="B71" s="435" t="s">
        <v>196</v>
      </c>
      <c r="C71" s="13"/>
      <c r="D71" s="13"/>
      <c r="E71" s="13"/>
      <c r="F71" s="13"/>
      <c r="G71" s="13"/>
      <c r="H71" s="13"/>
      <c r="I71" s="13"/>
      <c r="J71" s="13"/>
      <c r="K71" s="13"/>
    </row>
    <row r="72" spans="2:11" ht="14.4" customHeight="1" x14ac:dyDescent="0.3">
      <c r="B72" s="435" t="s">
        <v>96</v>
      </c>
      <c r="C72" s="13"/>
      <c r="D72" s="13"/>
      <c r="E72" s="13"/>
      <c r="F72" s="13"/>
      <c r="G72" s="13"/>
      <c r="H72" s="13"/>
      <c r="I72" s="13"/>
      <c r="J72" s="13"/>
      <c r="K72" s="13"/>
    </row>
    <row r="73" spans="2:11" ht="14.4" customHeight="1" x14ac:dyDescent="0.3">
      <c r="B73" s="498" t="s">
        <v>83</v>
      </c>
      <c r="C73" s="167"/>
      <c r="D73" s="167"/>
      <c r="E73" s="167"/>
      <c r="F73" s="167"/>
      <c r="G73" s="167"/>
      <c r="H73" s="167"/>
      <c r="I73" s="167"/>
      <c r="J73" s="167"/>
      <c r="K73" s="167"/>
    </row>
    <row r="74" spans="2:11" ht="14.4" customHeight="1" x14ac:dyDescent="0.3">
      <c r="B74" s="499" t="s">
        <v>270</v>
      </c>
      <c r="C74" s="13"/>
      <c r="D74" s="13"/>
      <c r="E74" s="13"/>
      <c r="F74" s="13"/>
      <c r="G74" s="13"/>
      <c r="H74" s="13"/>
      <c r="I74" s="13"/>
      <c r="J74" s="13"/>
      <c r="K74" s="13"/>
    </row>
    <row r="75" spans="2:11" x14ac:dyDescent="0.3">
      <c r="B75" s="21" t="s">
        <v>262</v>
      </c>
      <c r="C75" s="13"/>
      <c r="D75" s="13"/>
      <c r="E75" s="13"/>
      <c r="F75" s="13"/>
      <c r="G75" s="13"/>
      <c r="H75" s="13"/>
      <c r="I75" s="13"/>
      <c r="J75" s="13"/>
      <c r="K75" s="13"/>
    </row>
  </sheetData>
  <mergeCells count="13">
    <mergeCell ref="B4:K4"/>
    <mergeCell ref="B61:B62"/>
    <mergeCell ref="C61:I61"/>
    <mergeCell ref="B16:B17"/>
    <mergeCell ref="C16:I16"/>
    <mergeCell ref="B5:B6"/>
    <mergeCell ref="C5:I5"/>
    <mergeCell ref="B49:B50"/>
    <mergeCell ref="C49:I49"/>
    <mergeCell ref="B38:B39"/>
    <mergeCell ref="C38:I38"/>
    <mergeCell ref="B27:B28"/>
    <mergeCell ref="C27:I27"/>
  </mergeCells>
  <hyperlinks>
    <hyperlink ref="K2" location="Contents!A1" display="Back to Contents" xr:uid="{00000000-0004-0000-1300-000000000000}"/>
    <hyperlink ref="K3" location="'3.20'!B61" display="Latest Data" xr:uid="{00000000-0004-0000-1300-000001000000}"/>
  </hyperlinks>
  <pageMargins left="0.23622047244094491" right="0.23622047244094491"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B1:V51"/>
  <sheetViews>
    <sheetView showGridLines="0" zoomScaleNormal="100" workbookViewId="0"/>
  </sheetViews>
  <sheetFormatPr defaultRowHeight="14.4" x14ac:dyDescent="0.3"/>
  <cols>
    <col min="1" max="1" width="2.33203125" style="102" customWidth="1"/>
    <col min="2" max="2" width="19.109375" style="102" customWidth="1"/>
    <col min="3" max="3" width="11" style="102" customWidth="1"/>
    <col min="4" max="4" width="7.44140625" style="102" customWidth="1"/>
    <col min="5" max="5" width="9.44140625" style="102" customWidth="1"/>
    <col min="6" max="6" width="10.33203125" style="102" customWidth="1"/>
    <col min="7" max="7" width="11.109375" style="102" customWidth="1"/>
    <col min="8" max="8" width="10.88671875" style="102" customWidth="1"/>
    <col min="9" max="9" width="8.6640625" style="102" customWidth="1"/>
    <col min="10" max="10" width="11.109375" style="102" customWidth="1"/>
    <col min="11" max="11" width="10.33203125" style="102" customWidth="1"/>
    <col min="12" max="12" width="11.33203125" style="102" bestFit="1" customWidth="1"/>
    <col min="13" max="13" width="8.88671875" style="102"/>
    <col min="14" max="14" width="8.88671875" style="102" customWidth="1"/>
    <col min="15" max="16384" width="8.88671875" style="102"/>
  </cols>
  <sheetData>
    <row r="1" spans="2:22" ht="14.4" customHeight="1" x14ac:dyDescent="0.3"/>
    <row r="2" spans="2:22" ht="15" customHeight="1" x14ac:dyDescent="0.3">
      <c r="B2" s="104" t="s">
        <v>241</v>
      </c>
      <c r="C2" s="13"/>
      <c r="D2" s="13"/>
      <c r="E2" s="13"/>
      <c r="F2" s="13"/>
      <c r="G2" s="13"/>
      <c r="H2" s="13"/>
      <c r="I2" s="13"/>
      <c r="J2" s="13"/>
      <c r="K2" s="105" t="s">
        <v>155</v>
      </c>
    </row>
    <row r="3" spans="2:22" s="185" customFormat="1" ht="15" customHeight="1" x14ac:dyDescent="0.3">
      <c r="B3" s="104" t="s">
        <v>242</v>
      </c>
      <c r="C3" s="13"/>
      <c r="D3" s="13"/>
      <c r="E3" s="13"/>
      <c r="F3" s="13"/>
      <c r="G3" s="13"/>
      <c r="H3" s="13"/>
      <c r="I3" s="13"/>
      <c r="J3" s="13"/>
      <c r="K3" s="105" t="s">
        <v>184</v>
      </c>
    </row>
    <row r="4" spans="2:22" s="185" customFormat="1" ht="17.399999999999999" customHeight="1" x14ac:dyDescent="0.3">
      <c r="B4" s="592" t="s">
        <v>197</v>
      </c>
      <c r="C4" s="579"/>
      <c r="D4" s="579"/>
      <c r="E4" s="579"/>
      <c r="F4" s="579"/>
      <c r="G4" s="579"/>
      <c r="H4" s="579"/>
      <c r="I4" s="579"/>
      <c r="J4" s="579"/>
      <c r="K4" s="579"/>
    </row>
    <row r="5" spans="2:22" ht="14.4" customHeight="1" x14ac:dyDescent="0.3">
      <c r="B5" s="599" t="s">
        <v>92</v>
      </c>
      <c r="C5" s="574" t="s">
        <v>39</v>
      </c>
      <c r="D5" s="574"/>
      <c r="E5" s="574"/>
      <c r="F5" s="574"/>
      <c r="G5" s="574"/>
      <c r="H5" s="574"/>
      <c r="I5" s="574"/>
      <c r="J5" s="106"/>
      <c r="K5" s="106"/>
    </row>
    <row r="6" spans="2:22" ht="39.75" customHeight="1" x14ac:dyDescent="0.3">
      <c r="B6" s="605"/>
      <c r="C6" s="480" t="s">
        <v>28</v>
      </c>
      <c r="D6" s="480" t="s">
        <v>29</v>
      </c>
      <c r="E6" s="480" t="s">
        <v>234</v>
      </c>
      <c r="F6" s="480" t="s">
        <v>235</v>
      </c>
      <c r="G6" s="480" t="s">
        <v>236</v>
      </c>
      <c r="H6" s="480" t="s">
        <v>237</v>
      </c>
      <c r="I6" s="480" t="s">
        <v>238</v>
      </c>
      <c r="J6" s="480" t="s">
        <v>33</v>
      </c>
      <c r="K6" s="484" t="s">
        <v>34</v>
      </c>
    </row>
    <row r="7" spans="2:22" x14ac:dyDescent="0.3">
      <c r="B7" s="132" t="s">
        <v>118</v>
      </c>
      <c r="C7" s="316">
        <v>15</v>
      </c>
      <c r="D7" s="316">
        <v>11</v>
      </c>
      <c r="E7" s="316">
        <v>18</v>
      </c>
      <c r="F7" s="316">
        <v>25</v>
      </c>
      <c r="G7" s="316">
        <v>15</v>
      </c>
      <c r="H7" s="316">
        <v>6</v>
      </c>
      <c r="I7" s="316">
        <v>10</v>
      </c>
      <c r="J7" s="323">
        <v>11771</v>
      </c>
      <c r="K7" s="323">
        <v>9309000</v>
      </c>
    </row>
    <row r="8" spans="2:22" x14ac:dyDescent="0.3">
      <c r="B8" s="132" t="s">
        <v>119</v>
      </c>
      <c r="C8" s="316">
        <v>26</v>
      </c>
      <c r="D8" s="316">
        <v>9</v>
      </c>
      <c r="E8" s="316">
        <v>21</v>
      </c>
      <c r="F8" s="316">
        <v>28</v>
      </c>
      <c r="G8" s="316">
        <v>10</v>
      </c>
      <c r="H8" s="316">
        <v>3</v>
      </c>
      <c r="I8" s="316">
        <v>4</v>
      </c>
      <c r="J8" s="323">
        <v>29431</v>
      </c>
      <c r="K8" s="323">
        <v>24293000</v>
      </c>
    </row>
    <row r="9" spans="2:22" x14ac:dyDescent="0.3">
      <c r="B9" s="132" t="s">
        <v>120</v>
      </c>
      <c r="C9" s="316">
        <v>41</v>
      </c>
      <c r="D9" s="316">
        <v>4</v>
      </c>
      <c r="E9" s="316">
        <v>18</v>
      </c>
      <c r="F9" s="316">
        <v>25</v>
      </c>
      <c r="G9" s="316">
        <v>8</v>
      </c>
      <c r="H9" s="316">
        <v>2</v>
      </c>
      <c r="I9" s="316">
        <v>2</v>
      </c>
      <c r="J9" s="323">
        <v>12055</v>
      </c>
      <c r="K9" s="323">
        <v>9755000</v>
      </c>
    </row>
    <row r="10" spans="2:22" ht="15" customHeight="1" x14ac:dyDescent="0.3">
      <c r="B10" s="155" t="s">
        <v>121</v>
      </c>
      <c r="C10" s="483">
        <v>27</v>
      </c>
      <c r="D10" s="483">
        <v>8</v>
      </c>
      <c r="E10" s="483">
        <v>19</v>
      </c>
      <c r="F10" s="483">
        <v>26</v>
      </c>
      <c r="G10" s="483">
        <v>11</v>
      </c>
      <c r="H10" s="483">
        <v>4</v>
      </c>
      <c r="I10" s="483">
        <v>5</v>
      </c>
      <c r="J10" s="360">
        <v>53257</v>
      </c>
      <c r="K10" s="360">
        <v>43357000</v>
      </c>
    </row>
    <row r="11" spans="2:22" ht="15" customHeight="1" x14ac:dyDescent="0.3">
      <c r="L11" s="94"/>
      <c r="M11" s="156"/>
      <c r="N11" s="157"/>
      <c r="O11" s="157"/>
      <c r="P11" s="157"/>
      <c r="Q11" s="157"/>
      <c r="R11" s="157"/>
      <c r="S11" s="157"/>
      <c r="T11" s="157"/>
      <c r="U11" s="89"/>
      <c r="V11" s="158"/>
    </row>
    <row r="12" spans="2:22" ht="14.4" customHeight="1" x14ac:dyDescent="0.3">
      <c r="B12" s="599" t="s">
        <v>91</v>
      </c>
      <c r="C12" s="574" t="s">
        <v>39</v>
      </c>
      <c r="D12" s="574"/>
      <c r="E12" s="574"/>
      <c r="F12" s="574"/>
      <c r="G12" s="574"/>
      <c r="H12" s="574"/>
      <c r="I12" s="574"/>
      <c r="J12" s="106"/>
      <c r="K12" s="106"/>
      <c r="L12" s="94"/>
    </row>
    <row r="13" spans="2:22" ht="39.75" customHeight="1" x14ac:dyDescent="0.3">
      <c r="B13" s="605"/>
      <c r="C13" s="480" t="s">
        <v>28</v>
      </c>
      <c r="D13" s="480" t="s">
        <v>29</v>
      </c>
      <c r="E13" s="480" t="s">
        <v>234</v>
      </c>
      <c r="F13" s="480" t="s">
        <v>235</v>
      </c>
      <c r="G13" s="480" t="s">
        <v>236</v>
      </c>
      <c r="H13" s="480" t="s">
        <v>237</v>
      </c>
      <c r="I13" s="480" t="s">
        <v>238</v>
      </c>
      <c r="J13" s="480" t="s">
        <v>33</v>
      </c>
      <c r="K13" s="484" t="s">
        <v>34</v>
      </c>
      <c r="L13" s="94"/>
    </row>
    <row r="14" spans="2:22" x14ac:dyDescent="0.3">
      <c r="B14" s="132" t="s">
        <v>118</v>
      </c>
      <c r="C14" s="316">
        <v>14</v>
      </c>
      <c r="D14" s="316">
        <v>13</v>
      </c>
      <c r="E14" s="316">
        <v>18</v>
      </c>
      <c r="F14" s="316">
        <v>25</v>
      </c>
      <c r="G14" s="316">
        <v>15</v>
      </c>
      <c r="H14" s="316">
        <v>7</v>
      </c>
      <c r="I14" s="316">
        <v>8</v>
      </c>
      <c r="J14" s="323">
        <v>8284</v>
      </c>
      <c r="K14" s="323">
        <v>10044000</v>
      </c>
    </row>
    <row r="15" spans="2:22" x14ac:dyDescent="0.3">
      <c r="B15" s="132" t="s">
        <v>119</v>
      </c>
      <c r="C15" s="316">
        <v>26</v>
      </c>
      <c r="D15" s="316">
        <v>11</v>
      </c>
      <c r="E15" s="316">
        <v>21</v>
      </c>
      <c r="F15" s="316">
        <v>26</v>
      </c>
      <c r="G15" s="316">
        <v>9</v>
      </c>
      <c r="H15" s="316">
        <v>3</v>
      </c>
      <c r="I15" s="316">
        <v>3</v>
      </c>
      <c r="J15" s="323">
        <v>19844</v>
      </c>
      <c r="K15" s="323">
        <v>25789000</v>
      </c>
    </row>
    <row r="16" spans="2:22" x14ac:dyDescent="0.3">
      <c r="B16" s="132" t="s">
        <v>120</v>
      </c>
      <c r="C16" s="316">
        <v>41</v>
      </c>
      <c r="D16" s="316">
        <v>5</v>
      </c>
      <c r="E16" s="316">
        <v>18</v>
      </c>
      <c r="F16" s="316">
        <v>25</v>
      </c>
      <c r="G16" s="316">
        <v>7</v>
      </c>
      <c r="H16" s="316">
        <v>2</v>
      </c>
      <c r="I16" s="316">
        <v>2</v>
      </c>
      <c r="J16" s="323">
        <v>7414</v>
      </c>
      <c r="K16" s="323">
        <v>9116000</v>
      </c>
    </row>
    <row r="17" spans="2:14" ht="15" customHeight="1" x14ac:dyDescent="0.3">
      <c r="B17" s="155" t="s">
        <v>121</v>
      </c>
      <c r="C17" s="483">
        <v>26</v>
      </c>
      <c r="D17" s="483">
        <v>11</v>
      </c>
      <c r="E17" s="483">
        <v>20</v>
      </c>
      <c r="F17" s="483">
        <v>26</v>
      </c>
      <c r="G17" s="483">
        <v>10</v>
      </c>
      <c r="H17" s="483">
        <v>4</v>
      </c>
      <c r="I17" s="483">
        <v>4</v>
      </c>
      <c r="J17" s="360">
        <v>35542</v>
      </c>
      <c r="K17" s="360">
        <v>44949000</v>
      </c>
    </row>
    <row r="18" spans="2:14" ht="15" customHeight="1" x14ac:dyDescent="0.3">
      <c r="B18" s="142"/>
      <c r="C18" s="159"/>
      <c r="D18" s="159"/>
      <c r="E18" s="159"/>
      <c r="F18" s="159"/>
      <c r="G18" s="159"/>
      <c r="H18" s="159"/>
      <c r="I18" s="159"/>
      <c r="J18" s="160"/>
      <c r="K18" s="161"/>
      <c r="L18" s="94"/>
    </row>
    <row r="19" spans="2:14" s="162" customFormat="1" ht="14.4" customHeight="1" x14ac:dyDescent="0.3">
      <c r="B19" s="599" t="s">
        <v>90</v>
      </c>
      <c r="C19" s="574" t="s">
        <v>39</v>
      </c>
      <c r="D19" s="574"/>
      <c r="E19" s="574"/>
      <c r="F19" s="574"/>
      <c r="G19" s="574"/>
      <c r="H19" s="574"/>
      <c r="I19" s="574"/>
      <c r="J19" s="106"/>
      <c r="K19" s="106"/>
    </row>
    <row r="20" spans="2:14" s="162" customFormat="1" ht="39.75" customHeight="1" x14ac:dyDescent="0.3">
      <c r="B20" s="605"/>
      <c r="C20" s="480" t="s">
        <v>28</v>
      </c>
      <c r="D20" s="480" t="s">
        <v>29</v>
      </c>
      <c r="E20" s="480" t="s">
        <v>234</v>
      </c>
      <c r="F20" s="480" t="s">
        <v>235</v>
      </c>
      <c r="G20" s="480" t="s">
        <v>236</v>
      </c>
      <c r="H20" s="480" t="s">
        <v>237</v>
      </c>
      <c r="I20" s="480" t="s">
        <v>238</v>
      </c>
      <c r="J20" s="480" t="s">
        <v>33</v>
      </c>
      <c r="K20" s="484" t="s">
        <v>34</v>
      </c>
      <c r="N20" s="163"/>
    </row>
    <row r="21" spans="2:14" x14ac:dyDescent="0.3">
      <c r="B21" s="132" t="s">
        <v>118</v>
      </c>
      <c r="C21" s="501">
        <v>15</v>
      </c>
      <c r="D21" s="501">
        <v>13</v>
      </c>
      <c r="E21" s="501">
        <v>18</v>
      </c>
      <c r="F21" s="501">
        <v>23</v>
      </c>
      <c r="G21" s="501">
        <v>14</v>
      </c>
      <c r="H21" s="501">
        <v>7</v>
      </c>
      <c r="I21" s="501">
        <v>11</v>
      </c>
      <c r="J21" s="506">
        <v>8806</v>
      </c>
      <c r="K21" s="301">
        <v>10040000</v>
      </c>
    </row>
    <row r="22" spans="2:14" x14ac:dyDescent="0.3">
      <c r="B22" s="132" t="s">
        <v>119</v>
      </c>
      <c r="C22" s="501">
        <v>26</v>
      </c>
      <c r="D22" s="501">
        <v>11</v>
      </c>
      <c r="E22" s="501">
        <v>20</v>
      </c>
      <c r="F22" s="501">
        <v>25</v>
      </c>
      <c r="G22" s="501">
        <v>10</v>
      </c>
      <c r="H22" s="501">
        <v>3</v>
      </c>
      <c r="I22" s="501">
        <v>4</v>
      </c>
      <c r="J22" s="506">
        <v>19939</v>
      </c>
      <c r="K22" s="301">
        <v>24180000</v>
      </c>
    </row>
    <row r="23" spans="2:14" x14ac:dyDescent="0.3">
      <c r="B23" s="132" t="s">
        <v>120</v>
      </c>
      <c r="C23" s="501">
        <v>39</v>
      </c>
      <c r="D23" s="501">
        <v>4</v>
      </c>
      <c r="E23" s="501">
        <v>18</v>
      </c>
      <c r="F23" s="501">
        <v>25</v>
      </c>
      <c r="G23" s="501">
        <v>9</v>
      </c>
      <c r="H23" s="501">
        <v>3</v>
      </c>
      <c r="I23" s="501">
        <v>3</v>
      </c>
      <c r="J23" s="506">
        <v>8908</v>
      </c>
      <c r="K23" s="301">
        <v>10420000</v>
      </c>
    </row>
    <row r="24" spans="2:14" x14ac:dyDescent="0.3">
      <c r="B24" s="155" t="s">
        <v>121</v>
      </c>
      <c r="C24" s="503">
        <v>27</v>
      </c>
      <c r="D24" s="503">
        <v>10</v>
      </c>
      <c r="E24" s="503">
        <v>19</v>
      </c>
      <c r="F24" s="503">
        <v>24</v>
      </c>
      <c r="G24" s="503">
        <v>11</v>
      </c>
      <c r="H24" s="503">
        <v>4</v>
      </c>
      <c r="I24" s="503">
        <v>5</v>
      </c>
      <c r="J24" s="512">
        <v>37653</v>
      </c>
      <c r="K24" s="512">
        <v>44640000</v>
      </c>
    </row>
    <row r="25" spans="2:14" x14ac:dyDescent="0.3">
      <c r="B25" s="156"/>
      <c r="C25" s="164"/>
      <c r="D25" s="164"/>
      <c r="E25" s="164"/>
      <c r="F25" s="164"/>
      <c r="G25" s="164"/>
      <c r="H25" s="164"/>
      <c r="I25" s="164"/>
      <c r="J25" s="165"/>
      <c r="K25" s="166"/>
    </row>
    <row r="26" spans="2:14" s="162" customFormat="1" ht="14.4" customHeight="1" x14ac:dyDescent="0.3">
      <c r="B26" s="599" t="s">
        <v>89</v>
      </c>
      <c r="C26" s="574" t="s">
        <v>39</v>
      </c>
      <c r="D26" s="574"/>
      <c r="E26" s="574"/>
      <c r="F26" s="574"/>
      <c r="G26" s="574"/>
      <c r="H26" s="574"/>
      <c r="I26" s="574"/>
      <c r="J26" s="106"/>
      <c r="K26" s="106"/>
    </row>
    <row r="27" spans="2:14" s="162" customFormat="1" ht="39.75" customHeight="1" x14ac:dyDescent="0.3">
      <c r="B27" s="600"/>
      <c r="C27" s="480" t="s">
        <v>28</v>
      </c>
      <c r="D27" s="480" t="s">
        <v>29</v>
      </c>
      <c r="E27" s="480" t="s">
        <v>234</v>
      </c>
      <c r="F27" s="480" t="s">
        <v>235</v>
      </c>
      <c r="G27" s="480" t="s">
        <v>236</v>
      </c>
      <c r="H27" s="480" t="s">
        <v>237</v>
      </c>
      <c r="I27" s="480" t="s">
        <v>238</v>
      </c>
      <c r="J27" s="480" t="s">
        <v>33</v>
      </c>
      <c r="K27" s="484" t="s">
        <v>34</v>
      </c>
    </row>
    <row r="28" spans="2:14" x14ac:dyDescent="0.3">
      <c r="B28" s="132" t="s">
        <v>118</v>
      </c>
      <c r="C28" s="300">
        <v>17</v>
      </c>
      <c r="D28" s="300">
        <v>12</v>
      </c>
      <c r="E28" s="300">
        <v>17</v>
      </c>
      <c r="F28" s="300">
        <v>21</v>
      </c>
      <c r="G28" s="300">
        <v>14</v>
      </c>
      <c r="H28" s="300">
        <v>7</v>
      </c>
      <c r="I28" s="300">
        <v>12</v>
      </c>
      <c r="J28" s="302">
        <v>9457</v>
      </c>
      <c r="K28" s="502">
        <v>11690000</v>
      </c>
    </row>
    <row r="29" spans="2:14" x14ac:dyDescent="0.3">
      <c r="B29" s="132" t="s">
        <v>119</v>
      </c>
      <c r="C29" s="300">
        <v>29</v>
      </c>
      <c r="D29" s="300">
        <v>11</v>
      </c>
      <c r="E29" s="300">
        <v>18</v>
      </c>
      <c r="F29" s="300">
        <v>23</v>
      </c>
      <c r="G29" s="300">
        <v>10</v>
      </c>
      <c r="H29" s="300">
        <v>4</v>
      </c>
      <c r="I29" s="300">
        <v>5</v>
      </c>
      <c r="J29" s="302">
        <v>19925</v>
      </c>
      <c r="K29" s="502">
        <v>26240000</v>
      </c>
    </row>
    <row r="30" spans="2:14" x14ac:dyDescent="0.3">
      <c r="B30" s="132" t="s">
        <v>120</v>
      </c>
      <c r="C30" s="300">
        <v>46</v>
      </c>
      <c r="D30" s="300">
        <v>5</v>
      </c>
      <c r="E30" s="300">
        <v>16</v>
      </c>
      <c r="F30" s="300">
        <v>21</v>
      </c>
      <c r="G30" s="300">
        <v>8</v>
      </c>
      <c r="H30" s="300">
        <v>2</v>
      </c>
      <c r="I30" s="300">
        <v>2</v>
      </c>
      <c r="J30" s="302">
        <v>6627</v>
      </c>
      <c r="K30" s="502">
        <v>8351000</v>
      </c>
    </row>
    <row r="31" spans="2:14" x14ac:dyDescent="0.3">
      <c r="B31" s="155" t="s">
        <v>121</v>
      </c>
      <c r="C31" s="510">
        <v>29</v>
      </c>
      <c r="D31" s="510">
        <v>10</v>
      </c>
      <c r="E31" s="510">
        <v>17</v>
      </c>
      <c r="F31" s="510">
        <v>22</v>
      </c>
      <c r="G31" s="510">
        <v>11</v>
      </c>
      <c r="H31" s="510">
        <v>4</v>
      </c>
      <c r="I31" s="510">
        <v>6</v>
      </c>
      <c r="J31" s="357">
        <v>36009</v>
      </c>
      <c r="K31" s="511">
        <v>46281000</v>
      </c>
    </row>
    <row r="32" spans="2:14" x14ac:dyDescent="0.3">
      <c r="B32" s="156"/>
      <c r="C32" s="121"/>
      <c r="D32" s="121"/>
      <c r="E32" s="121"/>
      <c r="F32" s="121"/>
      <c r="G32" s="121"/>
      <c r="H32" s="121"/>
      <c r="I32" s="121"/>
      <c r="J32" s="93"/>
      <c r="K32" s="93"/>
    </row>
    <row r="33" spans="2:11" s="162" customFormat="1" ht="14.4" customHeight="1" x14ac:dyDescent="0.3">
      <c r="B33" s="599" t="s">
        <v>153</v>
      </c>
      <c r="C33" s="574" t="s">
        <v>39</v>
      </c>
      <c r="D33" s="574"/>
      <c r="E33" s="574"/>
      <c r="F33" s="574"/>
      <c r="G33" s="574"/>
      <c r="H33" s="574"/>
      <c r="I33" s="574"/>
      <c r="J33" s="106"/>
      <c r="K33" s="106"/>
    </row>
    <row r="34" spans="2:11" s="162" customFormat="1" ht="39.75" customHeight="1" x14ac:dyDescent="0.3">
      <c r="B34" s="605"/>
      <c r="C34" s="480" t="s">
        <v>28</v>
      </c>
      <c r="D34" s="480" t="s">
        <v>29</v>
      </c>
      <c r="E34" s="480" t="s">
        <v>234</v>
      </c>
      <c r="F34" s="480" t="s">
        <v>235</v>
      </c>
      <c r="G34" s="480" t="s">
        <v>236</v>
      </c>
      <c r="H34" s="480" t="s">
        <v>237</v>
      </c>
      <c r="I34" s="480" t="s">
        <v>238</v>
      </c>
      <c r="J34" s="480" t="s">
        <v>33</v>
      </c>
      <c r="K34" s="484" t="s">
        <v>34</v>
      </c>
    </row>
    <row r="35" spans="2:11" x14ac:dyDescent="0.3">
      <c r="B35" s="132" t="s">
        <v>118</v>
      </c>
      <c r="C35" s="300">
        <v>17</v>
      </c>
      <c r="D35" s="300">
        <v>9</v>
      </c>
      <c r="E35" s="300">
        <v>17</v>
      </c>
      <c r="F35" s="300">
        <v>21</v>
      </c>
      <c r="G35" s="300">
        <v>14</v>
      </c>
      <c r="H35" s="300">
        <v>8</v>
      </c>
      <c r="I35" s="300">
        <v>15</v>
      </c>
      <c r="J35" s="302">
        <v>9448</v>
      </c>
      <c r="K35" s="502">
        <v>12964000</v>
      </c>
    </row>
    <row r="36" spans="2:11" x14ac:dyDescent="0.3">
      <c r="B36" s="132" t="s">
        <v>119</v>
      </c>
      <c r="C36" s="300">
        <v>30</v>
      </c>
      <c r="D36" s="300">
        <v>9</v>
      </c>
      <c r="E36" s="300">
        <v>17</v>
      </c>
      <c r="F36" s="300">
        <v>22</v>
      </c>
      <c r="G36" s="300">
        <v>11</v>
      </c>
      <c r="H36" s="300">
        <v>4</v>
      </c>
      <c r="I36" s="300">
        <v>7</v>
      </c>
      <c r="J36" s="302">
        <v>18402</v>
      </c>
      <c r="K36" s="502">
        <v>26539000</v>
      </c>
    </row>
    <row r="37" spans="2:11" x14ac:dyDescent="0.3">
      <c r="B37" s="132" t="s">
        <v>120</v>
      </c>
      <c r="C37" s="300">
        <v>46</v>
      </c>
      <c r="D37" s="300">
        <v>3</v>
      </c>
      <c r="E37" s="300">
        <v>15</v>
      </c>
      <c r="F37" s="300">
        <v>19</v>
      </c>
      <c r="G37" s="300">
        <v>9</v>
      </c>
      <c r="H37" s="300">
        <v>3</v>
      </c>
      <c r="I37" s="300">
        <v>4</v>
      </c>
      <c r="J37" s="302">
        <v>5779</v>
      </c>
      <c r="K37" s="502">
        <v>7715000</v>
      </c>
    </row>
    <row r="38" spans="2:11" x14ac:dyDescent="0.3">
      <c r="B38" s="155" t="s">
        <v>121</v>
      </c>
      <c r="C38" s="510">
        <v>29</v>
      </c>
      <c r="D38" s="510">
        <v>8</v>
      </c>
      <c r="E38" s="510">
        <v>17</v>
      </c>
      <c r="F38" s="510">
        <v>21</v>
      </c>
      <c r="G38" s="510">
        <v>12</v>
      </c>
      <c r="H38" s="510">
        <v>5</v>
      </c>
      <c r="I38" s="510">
        <v>9</v>
      </c>
      <c r="J38" s="357">
        <v>33629</v>
      </c>
      <c r="K38" s="511">
        <v>47218000</v>
      </c>
    </row>
    <row r="39" spans="2:11" s="185" customFormat="1" ht="15" thickBot="1" x14ac:dyDescent="0.35">
      <c r="B39" s="271"/>
      <c r="C39" s="272"/>
      <c r="D39" s="272"/>
      <c r="E39" s="272"/>
      <c r="F39" s="272"/>
      <c r="G39" s="272"/>
      <c r="H39" s="272"/>
      <c r="I39" s="272"/>
      <c r="J39" s="273"/>
      <c r="K39" s="274"/>
    </row>
    <row r="40" spans="2:11" s="185" customFormat="1" ht="15" thickTop="1" x14ac:dyDescent="0.3">
      <c r="B40" s="257"/>
      <c r="C40" s="157"/>
      <c r="D40" s="157"/>
      <c r="E40" s="157"/>
      <c r="F40" s="157"/>
      <c r="G40" s="157"/>
      <c r="H40" s="157"/>
      <c r="I40" s="157"/>
      <c r="J40" s="91"/>
      <c r="K40" s="248"/>
    </row>
    <row r="41" spans="2:11" s="185" customFormat="1" ht="14.4" customHeight="1" x14ac:dyDescent="0.3">
      <c r="B41" s="599" t="s">
        <v>174</v>
      </c>
      <c r="C41" s="574" t="s">
        <v>39</v>
      </c>
      <c r="D41" s="574"/>
      <c r="E41" s="574"/>
      <c r="F41" s="574"/>
      <c r="G41" s="574"/>
      <c r="H41" s="574"/>
      <c r="I41" s="574"/>
      <c r="J41" s="106"/>
      <c r="K41" s="106"/>
    </row>
    <row r="42" spans="2:11" s="185" customFormat="1" ht="36" x14ac:dyDescent="0.3">
      <c r="B42" s="605"/>
      <c r="C42" s="480" t="s">
        <v>28</v>
      </c>
      <c r="D42" s="480" t="s">
        <v>29</v>
      </c>
      <c r="E42" s="480" t="s">
        <v>234</v>
      </c>
      <c r="F42" s="480" t="s">
        <v>235</v>
      </c>
      <c r="G42" s="480" t="s">
        <v>236</v>
      </c>
      <c r="H42" s="480" t="s">
        <v>237</v>
      </c>
      <c r="I42" s="480" t="s">
        <v>238</v>
      </c>
      <c r="J42" s="480" t="s">
        <v>33</v>
      </c>
      <c r="K42" s="484" t="s">
        <v>34</v>
      </c>
    </row>
    <row r="43" spans="2:11" s="185" customFormat="1" x14ac:dyDescent="0.3">
      <c r="B43" s="132" t="s">
        <v>118</v>
      </c>
      <c r="C43" s="300">
        <v>17</v>
      </c>
      <c r="D43" s="300">
        <v>9</v>
      </c>
      <c r="E43" s="300">
        <v>17</v>
      </c>
      <c r="F43" s="300">
        <v>21</v>
      </c>
      <c r="G43" s="300">
        <v>14</v>
      </c>
      <c r="H43" s="300">
        <v>8</v>
      </c>
      <c r="I43" s="300">
        <v>14</v>
      </c>
      <c r="J43" s="302">
        <v>9439</v>
      </c>
      <c r="K43" s="502">
        <v>12800000</v>
      </c>
    </row>
    <row r="44" spans="2:11" s="185" customFormat="1" x14ac:dyDescent="0.3">
      <c r="B44" s="132" t="s">
        <v>119</v>
      </c>
      <c r="C44" s="300">
        <v>30</v>
      </c>
      <c r="D44" s="300">
        <v>9</v>
      </c>
      <c r="E44" s="300">
        <v>17</v>
      </c>
      <c r="F44" s="300">
        <v>23</v>
      </c>
      <c r="G44" s="300">
        <v>11</v>
      </c>
      <c r="H44" s="300">
        <v>4</v>
      </c>
      <c r="I44" s="300">
        <v>6</v>
      </c>
      <c r="J44" s="302">
        <v>18613</v>
      </c>
      <c r="K44" s="502">
        <v>26480000</v>
      </c>
    </row>
    <row r="45" spans="2:11" s="185" customFormat="1" x14ac:dyDescent="0.3">
      <c r="B45" s="132" t="s">
        <v>120</v>
      </c>
      <c r="C45" s="300">
        <v>45</v>
      </c>
      <c r="D45" s="300">
        <v>3</v>
      </c>
      <c r="E45" s="300">
        <v>15</v>
      </c>
      <c r="F45" s="300">
        <v>20</v>
      </c>
      <c r="G45" s="300">
        <v>9</v>
      </c>
      <c r="H45" s="300">
        <v>3</v>
      </c>
      <c r="I45" s="300">
        <v>4</v>
      </c>
      <c r="J45" s="302">
        <v>5944</v>
      </c>
      <c r="K45" s="502">
        <v>7823000</v>
      </c>
    </row>
    <row r="46" spans="2:11" s="185" customFormat="1" x14ac:dyDescent="0.3">
      <c r="B46" s="258" t="s">
        <v>121</v>
      </c>
      <c r="C46" s="510">
        <v>29</v>
      </c>
      <c r="D46" s="510">
        <v>8</v>
      </c>
      <c r="E46" s="510">
        <v>17</v>
      </c>
      <c r="F46" s="510">
        <v>22</v>
      </c>
      <c r="G46" s="510">
        <v>11</v>
      </c>
      <c r="H46" s="510">
        <v>5</v>
      </c>
      <c r="I46" s="510">
        <v>8</v>
      </c>
      <c r="J46" s="357">
        <v>33996</v>
      </c>
      <c r="K46" s="511">
        <v>47100000</v>
      </c>
    </row>
    <row r="47" spans="2:11" ht="14.4" customHeight="1" x14ac:dyDescent="0.3">
      <c r="B47" s="435" t="s">
        <v>196</v>
      </c>
      <c r="C47" s="13"/>
      <c r="D47" s="13"/>
      <c r="E47" s="13"/>
      <c r="F47" s="13"/>
      <c r="G47" s="13"/>
      <c r="H47" s="13"/>
      <c r="I47" s="13"/>
      <c r="J47" s="13"/>
      <c r="K47" s="13"/>
    </row>
    <row r="48" spans="2:11" ht="14.4" customHeight="1" x14ac:dyDescent="0.3">
      <c r="B48" s="435" t="s">
        <v>96</v>
      </c>
      <c r="C48" s="13"/>
      <c r="D48" s="13"/>
      <c r="E48" s="13"/>
      <c r="F48" s="13"/>
      <c r="G48" s="13"/>
      <c r="H48" s="13"/>
      <c r="I48" s="13"/>
      <c r="J48" s="13"/>
      <c r="K48" s="13"/>
    </row>
    <row r="49" spans="2:11" ht="14.4" customHeight="1" x14ac:dyDescent="0.3">
      <c r="B49" s="498" t="s">
        <v>84</v>
      </c>
      <c r="C49" s="167"/>
      <c r="D49" s="167"/>
      <c r="E49" s="167"/>
      <c r="F49" s="167"/>
      <c r="G49" s="167"/>
      <c r="H49" s="167"/>
      <c r="I49" s="167"/>
      <c r="J49" s="167"/>
      <c r="K49" s="167"/>
    </row>
    <row r="50" spans="2:11" ht="14.4" customHeight="1" x14ac:dyDescent="0.3">
      <c r="B50" s="499" t="s">
        <v>94</v>
      </c>
      <c r="C50" s="13"/>
      <c r="D50" s="13"/>
      <c r="E50" s="13"/>
      <c r="F50" s="13"/>
      <c r="G50" s="13"/>
      <c r="H50" s="13"/>
      <c r="I50" s="13"/>
      <c r="J50" s="13"/>
      <c r="K50" s="13"/>
    </row>
    <row r="51" spans="2:11" x14ac:dyDescent="0.3">
      <c r="B51" s="21" t="s">
        <v>262</v>
      </c>
      <c r="C51" s="94"/>
      <c r="D51" s="94"/>
    </row>
  </sheetData>
  <mergeCells count="13">
    <mergeCell ref="B4:K4"/>
    <mergeCell ref="B41:B42"/>
    <mergeCell ref="C41:I41"/>
    <mergeCell ref="B12:B13"/>
    <mergeCell ref="C12:I12"/>
    <mergeCell ref="B5:B6"/>
    <mergeCell ref="C5:I5"/>
    <mergeCell ref="C33:I33"/>
    <mergeCell ref="B33:B34"/>
    <mergeCell ref="B26:B27"/>
    <mergeCell ref="C26:I26"/>
    <mergeCell ref="B19:B20"/>
    <mergeCell ref="C19:I19"/>
  </mergeCells>
  <hyperlinks>
    <hyperlink ref="K2" location="Contents!A1" display="Back to Contents" xr:uid="{00000000-0004-0000-1400-000000000000}"/>
    <hyperlink ref="K3" location="'3.21'!B42" display="Latest Data" xr:uid="{00000000-0004-0000-1400-000001000000}"/>
  </hyperlinks>
  <pageMargins left="0.23622047244094491" right="0.23622047244094491"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B1:AB102"/>
  <sheetViews>
    <sheetView showGridLines="0" zoomScaleNormal="100" workbookViewId="0"/>
  </sheetViews>
  <sheetFormatPr defaultColWidth="9.109375" defaultRowHeight="14.4" x14ac:dyDescent="0.3"/>
  <cols>
    <col min="1" max="1" width="2.109375" style="125" customWidth="1"/>
    <col min="2" max="2" width="2.6640625" style="125" customWidth="1"/>
    <col min="3" max="3" width="21.5546875" style="125" customWidth="1"/>
    <col min="4" max="12" width="11.109375" style="125" customWidth="1"/>
    <col min="13" max="13" width="11.33203125" style="125" bestFit="1" customWidth="1"/>
    <col min="14" max="16384" width="9.109375" style="125"/>
  </cols>
  <sheetData>
    <row r="1" spans="2:28" ht="15.6" customHeight="1" x14ac:dyDescent="0.3">
      <c r="B1" s="102"/>
      <c r="C1" s="102"/>
      <c r="D1" s="102"/>
      <c r="E1" s="102"/>
      <c r="F1" s="102"/>
      <c r="G1" s="102"/>
      <c r="H1" s="102"/>
      <c r="I1" s="102"/>
      <c r="J1" s="102"/>
      <c r="K1" s="102"/>
      <c r="L1" s="102"/>
    </row>
    <row r="2" spans="2:28" ht="18.600000000000001" customHeight="1" x14ac:dyDescent="0.3">
      <c r="B2" s="126" t="s">
        <v>245</v>
      </c>
      <c r="C2" s="13"/>
      <c r="D2" s="13"/>
      <c r="E2" s="13"/>
      <c r="F2" s="13"/>
      <c r="G2" s="13"/>
      <c r="H2" s="13"/>
      <c r="I2" s="13"/>
      <c r="J2" s="13"/>
      <c r="K2" s="13"/>
      <c r="L2" s="105" t="s">
        <v>155</v>
      </c>
    </row>
    <row r="3" spans="2:28" ht="18.600000000000001" customHeight="1" x14ac:dyDescent="0.3">
      <c r="B3" s="126" t="s">
        <v>243</v>
      </c>
      <c r="C3" s="13"/>
      <c r="D3" s="13"/>
      <c r="E3" s="13"/>
      <c r="F3" s="13"/>
      <c r="G3" s="13"/>
      <c r="H3" s="13"/>
      <c r="I3" s="13"/>
      <c r="J3" s="13"/>
      <c r="K3" s="13"/>
      <c r="L3" s="105" t="s">
        <v>184</v>
      </c>
    </row>
    <row r="4" spans="2:28" ht="18.600000000000001" customHeight="1" x14ac:dyDescent="0.3">
      <c r="B4" s="592" t="s">
        <v>233</v>
      </c>
      <c r="C4" s="579"/>
      <c r="D4" s="579"/>
      <c r="E4" s="579"/>
      <c r="F4" s="579"/>
      <c r="G4" s="579"/>
      <c r="H4" s="579"/>
      <c r="I4" s="579"/>
      <c r="J4" s="579"/>
      <c r="K4" s="579"/>
      <c r="L4" s="13"/>
    </row>
    <row r="5" spans="2:28" ht="14.4" customHeight="1" x14ac:dyDescent="0.3">
      <c r="B5" s="593" t="s">
        <v>92</v>
      </c>
      <c r="C5" s="593"/>
      <c r="D5" s="596" t="s">
        <v>39</v>
      </c>
      <c r="E5" s="596"/>
      <c r="F5" s="596"/>
      <c r="G5" s="596"/>
      <c r="H5" s="596"/>
      <c r="I5" s="596"/>
      <c r="J5" s="596"/>
      <c r="K5" s="143"/>
      <c r="L5" s="143"/>
    </row>
    <row r="6" spans="2:28" ht="36" x14ac:dyDescent="0.3">
      <c r="B6" s="594"/>
      <c r="C6" s="594"/>
      <c r="D6" s="480" t="s">
        <v>28</v>
      </c>
      <c r="E6" s="480" t="s">
        <v>29</v>
      </c>
      <c r="F6" s="480" t="s">
        <v>234</v>
      </c>
      <c r="G6" s="480" t="s">
        <v>235</v>
      </c>
      <c r="H6" s="480" t="s">
        <v>236</v>
      </c>
      <c r="I6" s="480" t="s">
        <v>237</v>
      </c>
      <c r="J6" s="480" t="s">
        <v>238</v>
      </c>
      <c r="K6" s="480" t="s">
        <v>33</v>
      </c>
      <c r="L6" s="484" t="s">
        <v>34</v>
      </c>
    </row>
    <row r="7" spans="2:28" x14ac:dyDescent="0.3">
      <c r="B7" s="607" t="s">
        <v>30</v>
      </c>
      <c r="C7" s="607"/>
      <c r="D7" s="120"/>
      <c r="E7" s="120"/>
      <c r="F7" s="120"/>
      <c r="G7" s="120"/>
      <c r="H7" s="120"/>
      <c r="I7" s="120"/>
      <c r="J7" s="120"/>
      <c r="K7" s="28"/>
      <c r="L7" s="28"/>
    </row>
    <row r="8" spans="2:28" x14ac:dyDescent="0.3">
      <c r="B8" s="107" t="s">
        <v>110</v>
      </c>
      <c r="C8" s="107"/>
      <c r="D8" s="316">
        <v>20</v>
      </c>
      <c r="E8" s="316">
        <v>12</v>
      </c>
      <c r="F8" s="316">
        <v>23</v>
      </c>
      <c r="G8" s="316">
        <v>26</v>
      </c>
      <c r="H8" s="316">
        <v>10</v>
      </c>
      <c r="I8" s="316">
        <v>3</v>
      </c>
      <c r="J8" s="316">
        <v>5</v>
      </c>
      <c r="K8" s="324">
        <v>30625</v>
      </c>
      <c r="L8" s="324">
        <v>26064000</v>
      </c>
      <c r="Y8" s="131"/>
      <c r="Z8" s="131"/>
      <c r="AA8" s="131"/>
      <c r="AB8" s="131"/>
    </row>
    <row r="9" spans="2:28" x14ac:dyDescent="0.3">
      <c r="B9" s="132" t="s">
        <v>111</v>
      </c>
      <c r="C9" s="13"/>
      <c r="D9" s="316">
        <v>21</v>
      </c>
      <c r="E9" s="316">
        <v>12</v>
      </c>
      <c r="F9" s="316">
        <v>24</v>
      </c>
      <c r="G9" s="316">
        <v>26</v>
      </c>
      <c r="H9" s="316">
        <v>10</v>
      </c>
      <c r="I9" s="316">
        <v>3</v>
      </c>
      <c r="J9" s="316">
        <v>4</v>
      </c>
      <c r="K9" s="324">
        <v>26476</v>
      </c>
      <c r="L9" s="324">
        <v>22943000</v>
      </c>
      <c r="Y9" s="131"/>
      <c r="Z9" s="131"/>
      <c r="AA9" s="131"/>
      <c r="AB9" s="131"/>
    </row>
    <row r="10" spans="2:28" x14ac:dyDescent="0.3">
      <c r="B10" s="132" t="s">
        <v>112</v>
      </c>
      <c r="C10" s="13"/>
      <c r="D10" s="316">
        <v>14</v>
      </c>
      <c r="E10" s="316">
        <v>9</v>
      </c>
      <c r="F10" s="316">
        <v>18</v>
      </c>
      <c r="G10" s="316">
        <v>27</v>
      </c>
      <c r="H10" s="316">
        <v>14</v>
      </c>
      <c r="I10" s="316">
        <v>6</v>
      </c>
      <c r="J10" s="316">
        <v>13</v>
      </c>
      <c r="K10" s="324">
        <v>4149</v>
      </c>
      <c r="L10" s="324">
        <v>3121000</v>
      </c>
      <c r="Y10" s="131"/>
      <c r="Z10" s="131"/>
      <c r="AA10" s="131"/>
      <c r="AB10" s="131"/>
    </row>
    <row r="11" spans="2:28" x14ac:dyDescent="0.3">
      <c r="B11" s="132" t="s">
        <v>113</v>
      </c>
      <c r="C11" s="132"/>
      <c r="D11" s="316">
        <v>61</v>
      </c>
      <c r="E11" s="316">
        <v>5</v>
      </c>
      <c r="F11" s="316">
        <v>10</v>
      </c>
      <c r="G11" s="316">
        <v>15</v>
      </c>
      <c r="H11" s="316">
        <v>5</v>
      </c>
      <c r="I11" s="485">
        <v>2</v>
      </c>
      <c r="J11" s="316">
        <v>2</v>
      </c>
      <c r="K11" s="324">
        <v>1253</v>
      </c>
      <c r="L11" s="324">
        <v>1119000</v>
      </c>
      <c r="Y11" s="131"/>
      <c r="Z11" s="131"/>
      <c r="AA11" s="131"/>
      <c r="AB11" s="131"/>
    </row>
    <row r="12" spans="2:28" x14ac:dyDescent="0.3">
      <c r="B12" s="127" t="s">
        <v>31</v>
      </c>
      <c r="C12" s="128"/>
      <c r="D12" s="316"/>
      <c r="E12" s="316"/>
      <c r="F12" s="316"/>
      <c r="G12" s="316"/>
      <c r="H12" s="316"/>
      <c r="I12" s="316"/>
      <c r="J12" s="316"/>
      <c r="K12" s="236"/>
      <c r="L12" s="236"/>
      <c r="Y12" s="131"/>
      <c r="Z12" s="131"/>
      <c r="AA12" s="131"/>
      <c r="AB12" s="131"/>
    </row>
    <row r="13" spans="2:28" x14ac:dyDescent="0.3">
      <c r="B13" s="128" t="s">
        <v>114</v>
      </c>
      <c r="C13" s="135"/>
      <c r="D13" s="316">
        <v>55</v>
      </c>
      <c r="E13" s="316">
        <v>7</v>
      </c>
      <c r="F13" s="316">
        <v>10</v>
      </c>
      <c r="G13" s="316">
        <v>14</v>
      </c>
      <c r="H13" s="316">
        <v>8</v>
      </c>
      <c r="I13" s="485">
        <v>2</v>
      </c>
      <c r="J13" s="316">
        <v>4</v>
      </c>
      <c r="K13" s="324">
        <v>930</v>
      </c>
      <c r="L13" s="324">
        <v>936000</v>
      </c>
      <c r="Y13" s="131"/>
      <c r="Z13" s="131"/>
      <c r="AA13" s="131"/>
      <c r="AB13" s="131"/>
    </row>
    <row r="14" spans="2:28" x14ac:dyDescent="0.3">
      <c r="B14" s="132" t="s">
        <v>154</v>
      </c>
      <c r="C14" s="132"/>
      <c r="D14" s="316">
        <v>51</v>
      </c>
      <c r="E14" s="316">
        <v>6</v>
      </c>
      <c r="F14" s="316">
        <v>13</v>
      </c>
      <c r="G14" s="316">
        <v>17</v>
      </c>
      <c r="H14" s="316">
        <v>6</v>
      </c>
      <c r="I14" s="316">
        <v>2</v>
      </c>
      <c r="J14" s="316">
        <v>4</v>
      </c>
      <c r="K14" s="324">
        <v>3018</v>
      </c>
      <c r="L14" s="324">
        <v>2408000</v>
      </c>
      <c r="Y14" s="131"/>
      <c r="Z14" s="131"/>
      <c r="AA14" s="136"/>
      <c r="AB14" s="131"/>
    </row>
    <row r="15" spans="2:28" x14ac:dyDescent="0.3">
      <c r="B15" s="132" t="s">
        <v>167</v>
      </c>
      <c r="C15" s="132"/>
      <c r="D15" s="316">
        <v>61</v>
      </c>
      <c r="E15" s="316">
        <v>3</v>
      </c>
      <c r="F15" s="316">
        <v>15</v>
      </c>
      <c r="G15" s="316">
        <v>15</v>
      </c>
      <c r="H15" s="316">
        <v>4</v>
      </c>
      <c r="I15" s="316">
        <v>1</v>
      </c>
      <c r="J15" s="316">
        <v>1</v>
      </c>
      <c r="K15" s="324">
        <v>2649</v>
      </c>
      <c r="L15" s="324">
        <v>2236000</v>
      </c>
      <c r="Y15" s="131"/>
      <c r="Z15" s="131"/>
      <c r="AA15" s="131"/>
      <c r="AB15" s="136"/>
    </row>
    <row r="16" spans="2:28" x14ac:dyDescent="0.3">
      <c r="B16" s="132" t="s">
        <v>116</v>
      </c>
      <c r="C16" s="135"/>
      <c r="D16" s="316">
        <v>23</v>
      </c>
      <c r="E16" s="316">
        <v>2</v>
      </c>
      <c r="F16" s="316">
        <v>14</v>
      </c>
      <c r="G16" s="316">
        <v>35</v>
      </c>
      <c r="H16" s="316">
        <v>16</v>
      </c>
      <c r="I16" s="316">
        <v>5</v>
      </c>
      <c r="J16" s="316">
        <v>6</v>
      </c>
      <c r="K16" s="324">
        <v>14105</v>
      </c>
      <c r="L16" s="324">
        <v>10038000</v>
      </c>
      <c r="M16" s="102"/>
      <c r="Y16" s="131"/>
      <c r="Z16" s="131"/>
      <c r="AA16" s="131"/>
      <c r="AB16" s="131"/>
    </row>
    <row r="17" spans="2:28" x14ac:dyDescent="0.3">
      <c r="B17" s="132" t="s">
        <v>117</v>
      </c>
      <c r="C17" s="132"/>
      <c r="D17" s="316">
        <v>45</v>
      </c>
      <c r="E17" s="316">
        <v>5</v>
      </c>
      <c r="F17" s="316">
        <v>12</v>
      </c>
      <c r="G17" s="316">
        <v>18</v>
      </c>
      <c r="H17" s="316">
        <v>10</v>
      </c>
      <c r="I17" s="316">
        <v>3</v>
      </c>
      <c r="J17" s="316">
        <v>7</v>
      </c>
      <c r="K17" s="324">
        <v>718</v>
      </c>
      <c r="L17" s="324">
        <v>595000</v>
      </c>
      <c r="M17" s="102"/>
      <c r="Y17" s="131"/>
      <c r="Z17" s="131"/>
      <c r="AA17" s="131"/>
      <c r="AB17" s="131"/>
    </row>
    <row r="18" spans="2:28" ht="15" customHeight="1" x14ac:dyDescent="0.3">
      <c r="B18" s="608" t="s">
        <v>38</v>
      </c>
      <c r="C18" s="608"/>
      <c r="D18" s="483">
        <v>27</v>
      </c>
      <c r="E18" s="483">
        <v>8</v>
      </c>
      <c r="F18" s="483">
        <v>19</v>
      </c>
      <c r="G18" s="483">
        <v>26</v>
      </c>
      <c r="H18" s="483">
        <v>11</v>
      </c>
      <c r="I18" s="483">
        <v>4</v>
      </c>
      <c r="J18" s="483">
        <v>5</v>
      </c>
      <c r="K18" s="361">
        <v>53298</v>
      </c>
      <c r="L18" s="361">
        <v>43395000</v>
      </c>
      <c r="M18" s="102"/>
    </row>
    <row r="19" spans="2:28" ht="12.75" customHeight="1" x14ac:dyDescent="0.3">
      <c r="M19" s="140"/>
      <c r="N19" s="137"/>
      <c r="O19" s="138"/>
      <c r="P19" s="139"/>
      <c r="Q19" s="139"/>
      <c r="R19" s="138"/>
      <c r="S19" s="133"/>
      <c r="T19" s="133"/>
      <c r="U19" s="133"/>
      <c r="V19" s="133"/>
      <c r="W19" s="133"/>
      <c r="X19" s="133"/>
    </row>
    <row r="20" spans="2:28" ht="14.4" customHeight="1" x14ac:dyDescent="0.3">
      <c r="B20" s="593" t="s">
        <v>91</v>
      </c>
      <c r="C20" s="593"/>
      <c r="D20" s="596" t="s">
        <v>39</v>
      </c>
      <c r="E20" s="596"/>
      <c r="F20" s="596"/>
      <c r="G20" s="596"/>
      <c r="H20" s="596"/>
      <c r="I20" s="596"/>
      <c r="J20" s="596"/>
      <c r="K20" s="143"/>
      <c r="L20" s="143"/>
      <c r="M20" s="140"/>
    </row>
    <row r="21" spans="2:28" ht="36" x14ac:dyDescent="0.3">
      <c r="B21" s="594"/>
      <c r="C21" s="594"/>
      <c r="D21" s="480" t="s">
        <v>28</v>
      </c>
      <c r="E21" s="480" t="s">
        <v>29</v>
      </c>
      <c r="F21" s="480" t="s">
        <v>234</v>
      </c>
      <c r="G21" s="480" t="s">
        <v>235</v>
      </c>
      <c r="H21" s="480" t="s">
        <v>236</v>
      </c>
      <c r="I21" s="480" t="s">
        <v>237</v>
      </c>
      <c r="J21" s="480" t="s">
        <v>238</v>
      </c>
      <c r="K21" s="480" t="s">
        <v>33</v>
      </c>
      <c r="L21" s="484" t="s">
        <v>34</v>
      </c>
      <c r="M21" s="140"/>
    </row>
    <row r="22" spans="2:28" x14ac:dyDescent="0.3">
      <c r="B22" s="607" t="s">
        <v>30</v>
      </c>
      <c r="C22" s="607"/>
      <c r="D22" s="120"/>
      <c r="E22" s="120"/>
      <c r="F22" s="120"/>
      <c r="G22" s="120"/>
      <c r="H22" s="120"/>
      <c r="I22" s="120"/>
      <c r="J22" s="120"/>
      <c r="K22" s="53"/>
      <c r="L22" s="53"/>
      <c r="M22" s="140"/>
    </row>
    <row r="23" spans="2:28" x14ac:dyDescent="0.3">
      <c r="B23" s="107" t="s">
        <v>110</v>
      </c>
      <c r="C23" s="107"/>
      <c r="D23" s="316">
        <v>20</v>
      </c>
      <c r="E23" s="316">
        <v>15</v>
      </c>
      <c r="F23" s="316">
        <v>23</v>
      </c>
      <c r="G23" s="316">
        <v>25</v>
      </c>
      <c r="H23" s="316">
        <v>9</v>
      </c>
      <c r="I23" s="316">
        <v>4</v>
      </c>
      <c r="J23" s="316">
        <v>4</v>
      </c>
      <c r="K23" s="324">
        <v>19913</v>
      </c>
      <c r="L23" s="324">
        <v>27405000</v>
      </c>
      <c r="M23" s="140"/>
    </row>
    <row r="24" spans="2:28" x14ac:dyDescent="0.3">
      <c r="B24" s="132" t="s">
        <v>111</v>
      </c>
      <c r="C24" s="13"/>
      <c r="D24" s="316">
        <v>20</v>
      </c>
      <c r="E24" s="316">
        <v>16</v>
      </c>
      <c r="F24" s="316">
        <v>24</v>
      </c>
      <c r="G24" s="316">
        <v>25</v>
      </c>
      <c r="H24" s="316">
        <v>9</v>
      </c>
      <c r="I24" s="316">
        <v>3</v>
      </c>
      <c r="J24" s="316">
        <v>3</v>
      </c>
      <c r="K24" s="324">
        <v>17214</v>
      </c>
      <c r="L24" s="324">
        <v>24205000</v>
      </c>
      <c r="M24" s="102"/>
    </row>
    <row r="25" spans="2:28" x14ac:dyDescent="0.3">
      <c r="B25" s="132" t="s">
        <v>112</v>
      </c>
      <c r="C25" s="13"/>
      <c r="D25" s="316">
        <v>16</v>
      </c>
      <c r="E25" s="316">
        <v>10</v>
      </c>
      <c r="F25" s="316">
        <v>17</v>
      </c>
      <c r="G25" s="316">
        <v>25</v>
      </c>
      <c r="H25" s="316">
        <v>14</v>
      </c>
      <c r="I25" s="316">
        <v>7</v>
      </c>
      <c r="J25" s="316">
        <v>11</v>
      </c>
      <c r="K25" s="324">
        <v>2699</v>
      </c>
      <c r="L25" s="324">
        <v>3200000</v>
      </c>
      <c r="M25" s="102"/>
    </row>
    <row r="26" spans="2:28" x14ac:dyDescent="0.3">
      <c r="B26" s="132" t="s">
        <v>113</v>
      </c>
      <c r="C26" s="132"/>
      <c r="D26" s="316">
        <v>54</v>
      </c>
      <c r="E26" s="316">
        <v>9</v>
      </c>
      <c r="F26" s="316">
        <v>16</v>
      </c>
      <c r="G26" s="316">
        <v>11</v>
      </c>
      <c r="H26" s="316">
        <v>5</v>
      </c>
      <c r="I26" s="481">
        <v>3</v>
      </c>
      <c r="J26" s="485" t="s">
        <v>68</v>
      </c>
      <c r="K26" s="324">
        <v>1092</v>
      </c>
      <c r="L26" s="324">
        <v>1708000</v>
      </c>
      <c r="M26" s="102"/>
    </row>
    <row r="27" spans="2:28" x14ac:dyDescent="0.3">
      <c r="B27" s="127" t="s">
        <v>31</v>
      </c>
      <c r="C27" s="128"/>
      <c r="D27" s="316"/>
      <c r="E27" s="316"/>
      <c r="F27" s="316"/>
      <c r="G27" s="316"/>
      <c r="H27" s="316"/>
      <c r="I27" s="316"/>
      <c r="J27" s="316"/>
      <c r="K27" s="324"/>
      <c r="L27" s="324"/>
      <c r="M27" s="102"/>
    </row>
    <row r="28" spans="2:28" x14ac:dyDescent="0.3">
      <c r="B28" s="128" t="s">
        <v>114</v>
      </c>
      <c r="C28" s="135"/>
      <c r="D28" s="316">
        <v>41</v>
      </c>
      <c r="E28" s="481" t="s">
        <v>68</v>
      </c>
      <c r="F28" s="316">
        <v>15</v>
      </c>
      <c r="G28" s="316">
        <v>17</v>
      </c>
      <c r="H28" s="316">
        <v>10</v>
      </c>
      <c r="I28" s="485" t="s">
        <v>68</v>
      </c>
      <c r="J28" s="316">
        <v>6</v>
      </c>
      <c r="K28" s="324">
        <v>531</v>
      </c>
      <c r="L28" s="324">
        <v>931000</v>
      </c>
      <c r="M28" s="102"/>
    </row>
    <row r="29" spans="2:28" x14ac:dyDescent="0.3">
      <c r="B29" s="132" t="s">
        <v>154</v>
      </c>
      <c r="C29" s="132"/>
      <c r="D29" s="316">
        <v>50</v>
      </c>
      <c r="E29" s="316">
        <v>8</v>
      </c>
      <c r="F29" s="316">
        <v>15</v>
      </c>
      <c r="G29" s="316">
        <v>15</v>
      </c>
      <c r="H29" s="316">
        <v>6</v>
      </c>
      <c r="I29" s="316">
        <v>2</v>
      </c>
      <c r="J29" s="316">
        <v>4</v>
      </c>
      <c r="K29" s="324">
        <v>1610</v>
      </c>
      <c r="L29" s="324">
        <v>2195000</v>
      </c>
      <c r="M29" s="102"/>
    </row>
    <row r="30" spans="2:28" x14ac:dyDescent="0.3">
      <c r="B30" s="132" t="s">
        <v>167</v>
      </c>
      <c r="C30" s="132"/>
      <c r="D30" s="316">
        <v>64</v>
      </c>
      <c r="E30" s="316">
        <v>4</v>
      </c>
      <c r="F30" s="316">
        <v>15</v>
      </c>
      <c r="G30" s="316">
        <v>15</v>
      </c>
      <c r="H30" s="316">
        <v>2</v>
      </c>
      <c r="I30" s="485" t="s">
        <v>68</v>
      </c>
      <c r="J30" s="316" t="s">
        <v>68</v>
      </c>
      <c r="K30" s="324">
        <v>1561</v>
      </c>
      <c r="L30" s="324">
        <v>2147000</v>
      </c>
      <c r="M30" s="102"/>
    </row>
    <row r="31" spans="2:28" x14ac:dyDescent="0.3">
      <c r="B31" s="132" t="s">
        <v>116</v>
      </c>
      <c r="C31" s="135"/>
      <c r="D31" s="316">
        <v>23</v>
      </c>
      <c r="E31" s="316">
        <v>1</v>
      </c>
      <c r="F31" s="316">
        <v>15</v>
      </c>
      <c r="G31" s="316">
        <v>36</v>
      </c>
      <c r="H31" s="316">
        <v>15</v>
      </c>
      <c r="I31" s="316">
        <v>5</v>
      </c>
      <c r="J31" s="316">
        <v>5</v>
      </c>
      <c r="K31" s="324">
        <v>10713</v>
      </c>
      <c r="L31" s="324">
        <v>10418000</v>
      </c>
      <c r="M31" s="102"/>
    </row>
    <row r="32" spans="2:28" x14ac:dyDescent="0.3">
      <c r="B32" s="132" t="s">
        <v>117</v>
      </c>
      <c r="C32" s="132"/>
      <c r="D32" s="316">
        <v>36</v>
      </c>
      <c r="E32" s="316">
        <v>9</v>
      </c>
      <c r="F32" s="316">
        <v>13</v>
      </c>
      <c r="G32" s="316">
        <v>22</v>
      </c>
      <c r="H32" s="316">
        <v>10</v>
      </c>
      <c r="I32" s="316">
        <v>4</v>
      </c>
      <c r="J32" s="316">
        <v>6</v>
      </c>
      <c r="K32" s="324">
        <v>797</v>
      </c>
      <c r="L32" s="324">
        <v>1114000</v>
      </c>
    </row>
    <row r="33" spans="2:15" ht="15" customHeight="1" x14ac:dyDescent="0.3">
      <c r="B33" s="608" t="s">
        <v>38</v>
      </c>
      <c r="C33" s="608"/>
      <c r="D33" s="483">
        <v>26</v>
      </c>
      <c r="E33" s="483">
        <v>10</v>
      </c>
      <c r="F33" s="483">
        <v>20</v>
      </c>
      <c r="G33" s="483">
        <v>26</v>
      </c>
      <c r="H33" s="483">
        <v>10</v>
      </c>
      <c r="I33" s="483">
        <v>4</v>
      </c>
      <c r="J33" s="483">
        <v>4</v>
      </c>
      <c r="K33" s="361">
        <v>36217</v>
      </c>
      <c r="L33" s="361">
        <v>45918000</v>
      </c>
    </row>
    <row r="34" spans="2:15" ht="15" customHeight="1" x14ac:dyDescent="0.3">
      <c r="B34" s="142"/>
      <c r="C34" s="142"/>
      <c r="D34" s="113"/>
      <c r="E34" s="113"/>
      <c r="F34" s="113"/>
      <c r="G34" s="113"/>
      <c r="H34" s="113"/>
      <c r="I34" s="113"/>
      <c r="J34" s="113"/>
      <c r="K34" s="114"/>
      <c r="L34" s="115"/>
    </row>
    <row r="35" spans="2:15" ht="14.4" customHeight="1" x14ac:dyDescent="0.3">
      <c r="B35" s="597" t="s">
        <v>90</v>
      </c>
      <c r="C35" s="597"/>
      <c r="D35" s="595" t="s">
        <v>39</v>
      </c>
      <c r="E35" s="595"/>
      <c r="F35" s="595"/>
      <c r="G35" s="595"/>
      <c r="H35" s="595"/>
      <c r="I35" s="595"/>
      <c r="J35" s="595"/>
      <c r="K35" s="143"/>
      <c r="L35" s="143"/>
    </row>
    <row r="36" spans="2:15" ht="36" x14ac:dyDescent="0.3">
      <c r="B36" s="598"/>
      <c r="C36" s="598"/>
      <c r="D36" s="480" t="s">
        <v>28</v>
      </c>
      <c r="E36" s="480" t="s">
        <v>29</v>
      </c>
      <c r="F36" s="480" t="s">
        <v>234</v>
      </c>
      <c r="G36" s="480" t="s">
        <v>235</v>
      </c>
      <c r="H36" s="480" t="s">
        <v>236</v>
      </c>
      <c r="I36" s="480" t="s">
        <v>237</v>
      </c>
      <c r="J36" s="480" t="s">
        <v>238</v>
      </c>
      <c r="K36" s="480" t="s">
        <v>33</v>
      </c>
      <c r="L36" s="484" t="s">
        <v>34</v>
      </c>
    </row>
    <row r="37" spans="2:15" x14ac:dyDescent="0.3">
      <c r="B37" s="607" t="s">
        <v>30</v>
      </c>
      <c r="C37" s="607"/>
      <c r="D37" s="141"/>
      <c r="E37" s="141"/>
      <c r="F37" s="141"/>
      <c r="G37" s="141"/>
      <c r="H37" s="141"/>
      <c r="I37" s="141"/>
      <c r="J37" s="141"/>
      <c r="K37" s="144"/>
      <c r="L37" s="145"/>
    </row>
    <row r="38" spans="2:15" x14ac:dyDescent="0.3">
      <c r="B38" s="107" t="s">
        <v>110</v>
      </c>
      <c r="C38" s="107"/>
      <c r="D38" s="486">
        <v>21</v>
      </c>
      <c r="E38" s="486">
        <v>14</v>
      </c>
      <c r="F38" s="486">
        <v>22</v>
      </c>
      <c r="G38" s="486">
        <v>24</v>
      </c>
      <c r="H38" s="486">
        <v>10</v>
      </c>
      <c r="I38" s="486">
        <v>4</v>
      </c>
      <c r="J38" s="486">
        <v>5</v>
      </c>
      <c r="K38" s="487">
        <v>21250</v>
      </c>
      <c r="L38" s="488">
        <v>27749000</v>
      </c>
    </row>
    <row r="39" spans="2:15" x14ac:dyDescent="0.3">
      <c r="B39" s="132" t="s">
        <v>111</v>
      </c>
      <c r="C39" s="13"/>
      <c r="D39" s="486">
        <v>22</v>
      </c>
      <c r="E39" s="486">
        <v>15</v>
      </c>
      <c r="F39" s="486">
        <v>22</v>
      </c>
      <c r="G39" s="486">
        <v>24</v>
      </c>
      <c r="H39" s="486">
        <v>9</v>
      </c>
      <c r="I39" s="486">
        <v>4</v>
      </c>
      <c r="J39" s="486">
        <v>4</v>
      </c>
      <c r="K39" s="487">
        <v>18291</v>
      </c>
      <c r="L39" s="488">
        <v>24468000</v>
      </c>
    </row>
    <row r="40" spans="2:15" x14ac:dyDescent="0.3">
      <c r="B40" s="132" t="s">
        <v>112</v>
      </c>
      <c r="C40" s="13"/>
      <c r="D40" s="486">
        <v>16</v>
      </c>
      <c r="E40" s="486">
        <v>10</v>
      </c>
      <c r="F40" s="486">
        <v>18</v>
      </c>
      <c r="G40" s="486">
        <v>24</v>
      </c>
      <c r="H40" s="486">
        <v>13</v>
      </c>
      <c r="I40" s="486">
        <v>6</v>
      </c>
      <c r="J40" s="486">
        <v>13</v>
      </c>
      <c r="K40" s="487">
        <v>2959</v>
      </c>
      <c r="L40" s="488">
        <v>3281000</v>
      </c>
    </row>
    <row r="41" spans="2:15" x14ac:dyDescent="0.3">
      <c r="B41" s="132" t="s">
        <v>113</v>
      </c>
      <c r="C41" s="132"/>
      <c r="D41" s="486">
        <v>54</v>
      </c>
      <c r="E41" s="486">
        <v>9</v>
      </c>
      <c r="F41" s="486">
        <v>14</v>
      </c>
      <c r="G41" s="486">
        <v>14</v>
      </c>
      <c r="H41" s="486">
        <v>5</v>
      </c>
      <c r="I41" s="489">
        <v>3</v>
      </c>
      <c r="J41" s="489">
        <v>3</v>
      </c>
      <c r="K41" s="487">
        <v>1356</v>
      </c>
      <c r="L41" s="488">
        <v>1928000</v>
      </c>
    </row>
    <row r="42" spans="2:15" x14ac:dyDescent="0.3">
      <c r="B42" s="127" t="s">
        <v>31</v>
      </c>
      <c r="C42" s="128"/>
      <c r="D42" s="316"/>
      <c r="E42" s="316"/>
      <c r="F42" s="316"/>
      <c r="G42" s="316"/>
      <c r="H42" s="316"/>
      <c r="I42" s="316"/>
      <c r="J42" s="316"/>
      <c r="K42" s="332"/>
      <c r="L42" s="332"/>
    </row>
    <row r="43" spans="2:15" x14ac:dyDescent="0.3">
      <c r="B43" s="128" t="s">
        <v>114</v>
      </c>
      <c r="C43" s="135"/>
      <c r="D43" s="486">
        <v>41</v>
      </c>
      <c r="E43" s="489">
        <v>7</v>
      </c>
      <c r="F43" s="486">
        <v>15</v>
      </c>
      <c r="G43" s="486">
        <v>17</v>
      </c>
      <c r="H43" s="486">
        <v>10</v>
      </c>
      <c r="I43" s="513">
        <v>5</v>
      </c>
      <c r="J43" s="486">
        <v>6</v>
      </c>
      <c r="K43" s="487">
        <v>748</v>
      </c>
      <c r="L43" s="488">
        <v>1107000</v>
      </c>
    </row>
    <row r="44" spans="2:15" x14ac:dyDescent="0.3">
      <c r="B44" s="132" t="s">
        <v>154</v>
      </c>
      <c r="C44" s="132"/>
      <c r="D44" s="486">
        <v>47</v>
      </c>
      <c r="E44" s="486">
        <v>9</v>
      </c>
      <c r="F44" s="486">
        <v>16</v>
      </c>
      <c r="G44" s="486">
        <v>15</v>
      </c>
      <c r="H44" s="486">
        <v>6</v>
      </c>
      <c r="I44" s="486">
        <v>2</v>
      </c>
      <c r="J44" s="486">
        <v>5</v>
      </c>
      <c r="K44" s="487">
        <v>1554</v>
      </c>
      <c r="L44" s="488">
        <v>2020000</v>
      </c>
    </row>
    <row r="45" spans="2:15" x14ac:dyDescent="0.3">
      <c r="B45" s="132" t="s">
        <v>167</v>
      </c>
      <c r="C45" s="132"/>
      <c r="D45" s="486">
        <v>64</v>
      </c>
      <c r="E45" s="486">
        <v>5</v>
      </c>
      <c r="F45" s="486">
        <v>13</v>
      </c>
      <c r="G45" s="486">
        <v>13</v>
      </c>
      <c r="H45" s="486">
        <v>3</v>
      </c>
      <c r="I45" s="486" t="s">
        <v>68</v>
      </c>
      <c r="J45" s="486" t="s">
        <v>68</v>
      </c>
      <c r="K45" s="487">
        <v>1058</v>
      </c>
      <c r="L45" s="488">
        <v>2238000</v>
      </c>
    </row>
    <row r="46" spans="2:15" x14ac:dyDescent="0.3">
      <c r="B46" s="132" t="s">
        <v>116</v>
      </c>
      <c r="C46" s="135"/>
      <c r="D46" s="486">
        <v>22</v>
      </c>
      <c r="E46" s="486">
        <v>1</v>
      </c>
      <c r="F46" s="486">
        <v>14</v>
      </c>
      <c r="G46" s="486">
        <v>33</v>
      </c>
      <c r="H46" s="486">
        <v>17</v>
      </c>
      <c r="I46" s="486">
        <v>6</v>
      </c>
      <c r="J46" s="486">
        <v>7</v>
      </c>
      <c r="K46" s="487">
        <v>11556</v>
      </c>
      <c r="L46" s="488">
        <v>10530000</v>
      </c>
    </row>
    <row r="47" spans="2:15" x14ac:dyDescent="0.3">
      <c r="B47" s="132" t="s">
        <v>117</v>
      </c>
      <c r="C47" s="132"/>
      <c r="D47" s="486">
        <v>36</v>
      </c>
      <c r="E47" s="489">
        <v>6</v>
      </c>
      <c r="F47" s="486">
        <v>13</v>
      </c>
      <c r="G47" s="486">
        <v>22</v>
      </c>
      <c r="H47" s="486">
        <v>8</v>
      </c>
      <c r="I47" s="486">
        <v>5</v>
      </c>
      <c r="J47" s="486">
        <v>9</v>
      </c>
      <c r="K47" s="487">
        <v>860</v>
      </c>
      <c r="L47" s="488">
        <v>1153000</v>
      </c>
    </row>
    <row r="48" spans="2:15" x14ac:dyDescent="0.3">
      <c r="B48" s="608" t="s">
        <v>38</v>
      </c>
      <c r="C48" s="608"/>
      <c r="D48" s="491">
        <v>27</v>
      </c>
      <c r="E48" s="491">
        <v>10</v>
      </c>
      <c r="F48" s="491">
        <v>19</v>
      </c>
      <c r="G48" s="491">
        <v>24</v>
      </c>
      <c r="H48" s="491">
        <v>11</v>
      </c>
      <c r="I48" s="491">
        <v>4</v>
      </c>
      <c r="J48" s="491">
        <v>5</v>
      </c>
      <c r="K48" s="492">
        <v>39023</v>
      </c>
      <c r="L48" s="333">
        <v>46725000</v>
      </c>
      <c r="M48" s="102"/>
      <c r="N48" s="102"/>
      <c r="O48" s="102"/>
    </row>
    <row r="49" spans="2:15" x14ac:dyDescent="0.3">
      <c r="B49" s="146"/>
      <c r="C49" s="146"/>
      <c r="D49" s="147"/>
      <c r="E49" s="147"/>
      <c r="F49" s="147"/>
      <c r="G49" s="147"/>
      <c r="H49" s="147"/>
      <c r="I49" s="147"/>
      <c r="J49" s="147"/>
      <c r="K49" s="148"/>
      <c r="L49" s="148"/>
      <c r="M49" s="102"/>
      <c r="N49" s="102"/>
      <c r="O49" s="102"/>
    </row>
    <row r="50" spans="2:15" ht="14.4" customHeight="1" x14ac:dyDescent="0.3">
      <c r="B50" s="589" t="s">
        <v>89</v>
      </c>
      <c r="C50" s="589"/>
      <c r="D50" s="606" t="s">
        <v>39</v>
      </c>
      <c r="E50" s="606"/>
      <c r="F50" s="606"/>
      <c r="G50" s="606"/>
      <c r="H50" s="606"/>
      <c r="I50" s="606"/>
      <c r="J50" s="606"/>
      <c r="K50" s="129"/>
      <c r="L50" s="129"/>
      <c r="M50" s="102"/>
      <c r="N50" s="102"/>
      <c r="O50" s="102"/>
    </row>
    <row r="51" spans="2:15" ht="36" x14ac:dyDescent="0.3">
      <c r="B51" s="590"/>
      <c r="C51" s="590"/>
      <c r="D51" s="480" t="s">
        <v>28</v>
      </c>
      <c r="E51" s="480" t="s">
        <v>29</v>
      </c>
      <c r="F51" s="480" t="s">
        <v>234</v>
      </c>
      <c r="G51" s="480" t="s">
        <v>235</v>
      </c>
      <c r="H51" s="480" t="s">
        <v>236</v>
      </c>
      <c r="I51" s="480" t="s">
        <v>237</v>
      </c>
      <c r="J51" s="480" t="s">
        <v>238</v>
      </c>
      <c r="K51" s="480" t="s">
        <v>33</v>
      </c>
      <c r="L51" s="484" t="s">
        <v>34</v>
      </c>
      <c r="M51" s="102"/>
      <c r="N51" s="102"/>
      <c r="O51" s="102"/>
    </row>
    <row r="52" spans="2:15" x14ac:dyDescent="0.3">
      <c r="B52" s="607" t="s">
        <v>30</v>
      </c>
      <c r="C52" s="607"/>
      <c r="D52" s="141"/>
      <c r="E52" s="141"/>
      <c r="F52" s="141"/>
      <c r="G52" s="141"/>
      <c r="H52" s="141"/>
      <c r="I52" s="141"/>
      <c r="J52" s="141"/>
      <c r="K52" s="8"/>
      <c r="L52" s="8"/>
      <c r="M52" s="102"/>
      <c r="N52" s="102"/>
      <c r="O52" s="102"/>
    </row>
    <row r="53" spans="2:15" x14ac:dyDescent="0.3">
      <c r="B53" s="107" t="s">
        <v>110</v>
      </c>
      <c r="C53" s="107"/>
      <c r="D53" s="263">
        <v>24</v>
      </c>
      <c r="E53" s="263">
        <v>14</v>
      </c>
      <c r="F53" s="263">
        <v>21</v>
      </c>
      <c r="G53" s="263">
        <v>22</v>
      </c>
      <c r="H53" s="263">
        <v>9</v>
      </c>
      <c r="I53" s="263">
        <v>4</v>
      </c>
      <c r="J53" s="263">
        <v>6</v>
      </c>
      <c r="K53" s="236">
        <v>19843</v>
      </c>
      <c r="L53" s="493">
        <v>28530000</v>
      </c>
      <c r="M53" s="102"/>
      <c r="N53" s="102"/>
      <c r="O53" s="102"/>
    </row>
    <row r="54" spans="2:15" x14ac:dyDescent="0.3">
      <c r="B54" s="132" t="s">
        <v>111</v>
      </c>
      <c r="C54" s="133"/>
      <c r="D54" s="263">
        <v>25</v>
      </c>
      <c r="E54" s="263">
        <v>15</v>
      </c>
      <c r="F54" s="263">
        <v>21</v>
      </c>
      <c r="G54" s="263">
        <v>22</v>
      </c>
      <c r="H54" s="263">
        <v>9</v>
      </c>
      <c r="I54" s="263">
        <v>4</v>
      </c>
      <c r="J54" s="263">
        <v>5</v>
      </c>
      <c r="K54" s="531">
        <v>17013</v>
      </c>
      <c r="L54" s="493">
        <v>24976000</v>
      </c>
      <c r="M54" s="102"/>
      <c r="N54" s="102"/>
      <c r="O54" s="102"/>
    </row>
    <row r="55" spans="2:15" x14ac:dyDescent="0.3">
      <c r="B55" s="132" t="s">
        <v>112</v>
      </c>
      <c r="C55" s="133"/>
      <c r="D55" s="263">
        <v>20</v>
      </c>
      <c r="E55" s="263">
        <v>11</v>
      </c>
      <c r="F55" s="263">
        <v>16</v>
      </c>
      <c r="G55" s="263">
        <v>21</v>
      </c>
      <c r="H55" s="263">
        <v>12</v>
      </c>
      <c r="I55" s="263">
        <v>6</v>
      </c>
      <c r="J55" s="263">
        <v>14</v>
      </c>
      <c r="K55" s="531">
        <v>2830</v>
      </c>
      <c r="L55" s="493">
        <v>3550000</v>
      </c>
      <c r="M55" s="102"/>
      <c r="N55" s="102"/>
      <c r="O55" s="102"/>
    </row>
    <row r="56" spans="2:15" x14ac:dyDescent="0.3">
      <c r="B56" s="132" t="s">
        <v>113</v>
      </c>
      <c r="C56" s="132"/>
      <c r="D56" s="263">
        <v>59</v>
      </c>
      <c r="E56" s="263">
        <v>9</v>
      </c>
      <c r="F56" s="263">
        <v>13</v>
      </c>
      <c r="G56" s="263">
        <v>12</v>
      </c>
      <c r="H56" s="263">
        <v>4</v>
      </c>
      <c r="I56" s="263" t="s">
        <v>68</v>
      </c>
      <c r="J56" s="495">
        <v>2</v>
      </c>
      <c r="K56" s="531">
        <v>1189</v>
      </c>
      <c r="L56" s="493">
        <v>1927000</v>
      </c>
      <c r="M56" s="102"/>
      <c r="N56" s="102"/>
      <c r="O56" s="102"/>
    </row>
    <row r="57" spans="2:15" x14ac:dyDescent="0.3">
      <c r="B57" s="134" t="s">
        <v>31</v>
      </c>
      <c r="C57" s="52"/>
      <c r="D57" s="316"/>
      <c r="E57" s="316"/>
      <c r="F57" s="316"/>
      <c r="G57" s="316"/>
      <c r="H57" s="316"/>
      <c r="I57" s="316"/>
      <c r="J57" s="316"/>
      <c r="K57" s="532"/>
      <c r="L57" s="514"/>
      <c r="M57" s="102"/>
      <c r="N57" s="102"/>
      <c r="O57" s="102"/>
    </row>
    <row r="58" spans="2:15" x14ac:dyDescent="0.3">
      <c r="B58" s="52" t="s">
        <v>114</v>
      </c>
      <c r="C58" s="135"/>
      <c r="D58" s="263">
        <v>46</v>
      </c>
      <c r="E58" s="495">
        <v>5</v>
      </c>
      <c r="F58" s="263">
        <v>10</v>
      </c>
      <c r="G58" s="263">
        <v>16</v>
      </c>
      <c r="H58" s="263">
        <v>8</v>
      </c>
      <c r="I58" s="263">
        <v>7</v>
      </c>
      <c r="J58" s="263">
        <v>8</v>
      </c>
      <c r="K58" s="531">
        <v>707</v>
      </c>
      <c r="L58" s="328">
        <v>1134000</v>
      </c>
      <c r="M58" s="102"/>
      <c r="N58" s="102"/>
      <c r="O58" s="102"/>
    </row>
    <row r="59" spans="2:15" x14ac:dyDescent="0.3">
      <c r="B59" s="132" t="s">
        <v>115</v>
      </c>
      <c r="C59" s="132"/>
      <c r="D59" s="263">
        <v>51</v>
      </c>
      <c r="E59" s="263">
        <v>9</v>
      </c>
      <c r="F59" s="263">
        <v>13</v>
      </c>
      <c r="G59" s="263">
        <v>14</v>
      </c>
      <c r="H59" s="263">
        <v>5</v>
      </c>
      <c r="I59" s="495">
        <v>3</v>
      </c>
      <c r="J59" s="263">
        <v>5</v>
      </c>
      <c r="K59" s="531">
        <v>1433</v>
      </c>
      <c r="L59" s="493">
        <v>2120000</v>
      </c>
      <c r="M59" s="102"/>
      <c r="N59" s="102"/>
      <c r="O59" s="102"/>
    </row>
    <row r="60" spans="2:15" x14ac:dyDescent="0.3">
      <c r="B60" s="132" t="s">
        <v>167</v>
      </c>
      <c r="C60" s="132"/>
      <c r="D60" s="263">
        <v>68</v>
      </c>
      <c r="E60" s="263">
        <v>5</v>
      </c>
      <c r="F60" s="263">
        <v>11</v>
      </c>
      <c r="G60" s="263">
        <v>11</v>
      </c>
      <c r="H60" s="263">
        <v>3</v>
      </c>
      <c r="I60" s="263" t="s">
        <v>68</v>
      </c>
      <c r="J60" s="495">
        <v>1</v>
      </c>
      <c r="K60" s="531">
        <v>1487</v>
      </c>
      <c r="L60" s="515">
        <v>2168000</v>
      </c>
      <c r="M60" s="102"/>
      <c r="N60" s="102"/>
      <c r="O60" s="149"/>
    </row>
    <row r="61" spans="2:15" x14ac:dyDescent="0.3">
      <c r="B61" s="132" t="s">
        <v>116</v>
      </c>
      <c r="C61" s="135"/>
      <c r="D61" s="263">
        <v>22</v>
      </c>
      <c r="E61" s="263">
        <v>1</v>
      </c>
      <c r="F61" s="263">
        <v>13</v>
      </c>
      <c r="G61" s="263">
        <v>31</v>
      </c>
      <c r="H61" s="263">
        <v>18</v>
      </c>
      <c r="I61" s="263">
        <v>7</v>
      </c>
      <c r="J61" s="263">
        <v>8</v>
      </c>
      <c r="K61" s="531">
        <v>11617</v>
      </c>
      <c r="L61" s="493">
        <v>10940000</v>
      </c>
      <c r="M61" s="102"/>
      <c r="N61" s="102"/>
      <c r="O61" s="102"/>
    </row>
    <row r="62" spans="2:15" x14ac:dyDescent="0.3">
      <c r="B62" s="132" t="s">
        <v>117</v>
      </c>
      <c r="C62" s="132"/>
      <c r="D62" s="263">
        <v>39</v>
      </c>
      <c r="E62" s="495">
        <v>7</v>
      </c>
      <c r="F62" s="263">
        <v>9</v>
      </c>
      <c r="G62" s="263">
        <v>17</v>
      </c>
      <c r="H62" s="263">
        <v>10</v>
      </c>
      <c r="I62" s="263">
        <v>7</v>
      </c>
      <c r="J62" s="263">
        <v>10</v>
      </c>
      <c r="K62" s="531">
        <v>774</v>
      </c>
      <c r="L62" s="493">
        <v>1056000</v>
      </c>
      <c r="M62" s="102"/>
      <c r="N62" s="102"/>
      <c r="O62" s="102"/>
    </row>
    <row r="63" spans="2:15" x14ac:dyDescent="0.3">
      <c r="B63" s="608" t="s">
        <v>38</v>
      </c>
      <c r="C63" s="608"/>
      <c r="D63" s="496">
        <v>29</v>
      </c>
      <c r="E63" s="496">
        <v>10</v>
      </c>
      <c r="F63" s="496">
        <v>17</v>
      </c>
      <c r="G63" s="496">
        <v>22</v>
      </c>
      <c r="H63" s="496">
        <v>11</v>
      </c>
      <c r="I63" s="496">
        <v>4</v>
      </c>
      <c r="J63" s="496">
        <v>6</v>
      </c>
      <c r="K63" s="533">
        <v>37050</v>
      </c>
      <c r="L63" s="497">
        <v>47870000</v>
      </c>
      <c r="M63" s="102"/>
      <c r="N63" s="102"/>
      <c r="O63" s="102"/>
    </row>
    <row r="64" spans="2:15" x14ac:dyDescent="0.3">
      <c r="B64" s="150"/>
      <c r="C64" s="150"/>
      <c r="D64" s="150"/>
      <c r="E64" s="150"/>
      <c r="F64" s="150"/>
      <c r="G64" s="150"/>
      <c r="H64" s="150"/>
      <c r="I64" s="150"/>
      <c r="J64" s="150"/>
      <c r="K64" s="150"/>
      <c r="L64" s="150"/>
    </row>
    <row r="65" spans="2:12" ht="14.4" customHeight="1" x14ac:dyDescent="0.3">
      <c r="B65" s="589" t="s">
        <v>153</v>
      </c>
      <c r="C65" s="589"/>
      <c r="D65" s="606" t="s">
        <v>39</v>
      </c>
      <c r="E65" s="606"/>
      <c r="F65" s="606"/>
      <c r="G65" s="606"/>
      <c r="H65" s="606"/>
      <c r="I65" s="606"/>
      <c r="J65" s="606"/>
      <c r="K65" s="129"/>
      <c r="L65" s="129"/>
    </row>
    <row r="66" spans="2:12" ht="36" x14ac:dyDescent="0.3">
      <c r="B66" s="590"/>
      <c r="C66" s="590"/>
      <c r="D66" s="480" t="s">
        <v>28</v>
      </c>
      <c r="E66" s="480" t="s">
        <v>29</v>
      </c>
      <c r="F66" s="480" t="s">
        <v>234</v>
      </c>
      <c r="G66" s="480" t="s">
        <v>235</v>
      </c>
      <c r="H66" s="480" t="s">
        <v>236</v>
      </c>
      <c r="I66" s="480" t="s">
        <v>237</v>
      </c>
      <c r="J66" s="480" t="s">
        <v>238</v>
      </c>
      <c r="K66" s="480" t="s">
        <v>33</v>
      </c>
      <c r="L66" s="484" t="s">
        <v>34</v>
      </c>
    </row>
    <row r="67" spans="2:12" x14ac:dyDescent="0.3">
      <c r="B67" s="607" t="s">
        <v>30</v>
      </c>
      <c r="C67" s="607"/>
      <c r="D67" s="130"/>
      <c r="E67" s="130"/>
      <c r="F67" s="130"/>
      <c r="G67" s="130"/>
      <c r="H67" s="130"/>
      <c r="I67" s="130"/>
      <c r="J67" s="130"/>
      <c r="K67" s="22"/>
      <c r="L67" s="22"/>
    </row>
    <row r="68" spans="2:12" x14ac:dyDescent="0.3">
      <c r="B68" s="107" t="s">
        <v>110</v>
      </c>
      <c r="C68" s="107"/>
      <c r="D68" s="263">
        <v>25</v>
      </c>
      <c r="E68" s="263">
        <v>11</v>
      </c>
      <c r="F68" s="263">
        <v>19</v>
      </c>
      <c r="G68" s="263">
        <v>21</v>
      </c>
      <c r="H68" s="263">
        <v>11</v>
      </c>
      <c r="I68" s="263">
        <v>5</v>
      </c>
      <c r="J68" s="263">
        <v>8</v>
      </c>
      <c r="K68" s="516">
        <v>18328</v>
      </c>
      <c r="L68" s="517">
        <v>29440000</v>
      </c>
    </row>
    <row r="69" spans="2:12" x14ac:dyDescent="0.3">
      <c r="B69" s="132" t="s">
        <v>111</v>
      </c>
      <c r="C69" s="133"/>
      <c r="D69" s="263">
        <v>26</v>
      </c>
      <c r="E69" s="263">
        <v>11</v>
      </c>
      <c r="F69" s="263">
        <v>20</v>
      </c>
      <c r="G69" s="263">
        <v>21</v>
      </c>
      <c r="H69" s="263">
        <v>10</v>
      </c>
      <c r="I69" s="263">
        <v>4</v>
      </c>
      <c r="J69" s="263">
        <v>7</v>
      </c>
      <c r="K69" s="516">
        <v>15668</v>
      </c>
      <c r="L69" s="517">
        <v>25796000</v>
      </c>
    </row>
    <row r="70" spans="2:12" x14ac:dyDescent="0.3">
      <c r="B70" s="132" t="s">
        <v>112</v>
      </c>
      <c r="C70" s="133"/>
      <c r="D70" s="263">
        <v>21</v>
      </c>
      <c r="E70" s="263">
        <v>9</v>
      </c>
      <c r="F70" s="263">
        <v>15</v>
      </c>
      <c r="G70" s="263">
        <v>20</v>
      </c>
      <c r="H70" s="263">
        <v>13</v>
      </c>
      <c r="I70" s="263">
        <v>7</v>
      </c>
      <c r="J70" s="263">
        <v>15</v>
      </c>
      <c r="K70" s="516">
        <v>2660</v>
      </c>
      <c r="L70" s="517">
        <v>3644000</v>
      </c>
    </row>
    <row r="71" spans="2:12" x14ac:dyDescent="0.3">
      <c r="B71" s="132" t="s">
        <v>113</v>
      </c>
      <c r="C71" s="132"/>
      <c r="D71" s="263">
        <v>62</v>
      </c>
      <c r="E71" s="494">
        <v>4</v>
      </c>
      <c r="F71" s="263">
        <v>12</v>
      </c>
      <c r="G71" s="263">
        <v>12</v>
      </c>
      <c r="H71" s="494">
        <v>5</v>
      </c>
      <c r="I71" s="263" t="s">
        <v>68</v>
      </c>
      <c r="J71" s="263">
        <v>3</v>
      </c>
      <c r="K71" s="516">
        <v>742</v>
      </c>
      <c r="L71" s="517">
        <v>1251000</v>
      </c>
    </row>
    <row r="72" spans="2:12" x14ac:dyDescent="0.3">
      <c r="B72" s="134" t="s">
        <v>31</v>
      </c>
      <c r="C72" s="52"/>
      <c r="D72" s="316"/>
      <c r="E72" s="316"/>
      <c r="F72" s="316"/>
      <c r="G72" s="316"/>
      <c r="H72" s="316"/>
      <c r="I72" s="316"/>
      <c r="J72" s="316"/>
      <c r="K72" s="518"/>
      <c r="L72" s="517"/>
    </row>
    <row r="73" spans="2:12" x14ac:dyDescent="0.3">
      <c r="B73" s="52" t="s">
        <v>114</v>
      </c>
      <c r="C73" s="135"/>
      <c r="D73" s="263">
        <v>43</v>
      </c>
      <c r="E73" s="495">
        <v>4</v>
      </c>
      <c r="F73" s="263">
        <v>13</v>
      </c>
      <c r="G73" s="263">
        <v>12</v>
      </c>
      <c r="H73" s="263">
        <v>10</v>
      </c>
      <c r="I73" s="263">
        <v>4</v>
      </c>
      <c r="J73" s="263">
        <v>14</v>
      </c>
      <c r="K73" s="516">
        <v>669</v>
      </c>
      <c r="L73" s="517">
        <v>1162000</v>
      </c>
    </row>
    <row r="74" spans="2:12" x14ac:dyDescent="0.3">
      <c r="B74" s="132" t="s">
        <v>154</v>
      </c>
      <c r="C74" s="132"/>
      <c r="D74" s="263">
        <v>51</v>
      </c>
      <c r="E74" s="263">
        <v>8</v>
      </c>
      <c r="F74" s="263">
        <v>13</v>
      </c>
      <c r="G74" s="263">
        <v>12</v>
      </c>
      <c r="H74" s="263">
        <v>7</v>
      </c>
      <c r="I74" s="495">
        <v>3</v>
      </c>
      <c r="J74" s="263">
        <v>6</v>
      </c>
      <c r="K74" s="516">
        <v>1272</v>
      </c>
      <c r="L74" s="517">
        <v>2118000</v>
      </c>
    </row>
    <row r="75" spans="2:12" x14ac:dyDescent="0.3">
      <c r="B75" s="132" t="s">
        <v>167</v>
      </c>
      <c r="C75" s="132"/>
      <c r="D75" s="263">
        <v>70</v>
      </c>
      <c r="E75" s="263">
        <v>3</v>
      </c>
      <c r="F75" s="263">
        <v>11</v>
      </c>
      <c r="G75" s="263">
        <v>11</v>
      </c>
      <c r="H75" s="495">
        <v>3</v>
      </c>
      <c r="I75" s="263" t="s">
        <v>68</v>
      </c>
      <c r="J75" s="263" t="s">
        <v>68</v>
      </c>
      <c r="K75" s="516">
        <v>1398</v>
      </c>
      <c r="L75" s="530">
        <v>2295000</v>
      </c>
    </row>
    <row r="76" spans="2:12" x14ac:dyDescent="0.3">
      <c r="B76" s="132" t="s">
        <v>116</v>
      </c>
      <c r="C76" s="135"/>
      <c r="D76" s="263">
        <v>21</v>
      </c>
      <c r="E76" s="263">
        <v>1</v>
      </c>
      <c r="F76" s="263">
        <v>12</v>
      </c>
      <c r="G76" s="263">
        <v>28</v>
      </c>
      <c r="H76" s="263">
        <v>18</v>
      </c>
      <c r="I76" s="263">
        <v>8</v>
      </c>
      <c r="J76" s="263">
        <v>12</v>
      </c>
      <c r="K76" s="516">
        <v>11355</v>
      </c>
      <c r="L76" s="517">
        <v>11215000</v>
      </c>
    </row>
    <row r="77" spans="2:12" x14ac:dyDescent="0.3">
      <c r="B77" s="132" t="s">
        <v>117</v>
      </c>
      <c r="C77" s="132"/>
      <c r="D77" s="263">
        <v>33</v>
      </c>
      <c r="E77" s="495">
        <v>4</v>
      </c>
      <c r="F77" s="263">
        <v>12</v>
      </c>
      <c r="G77" s="263">
        <v>17</v>
      </c>
      <c r="H77" s="263">
        <v>12</v>
      </c>
      <c r="I77" s="263">
        <v>6</v>
      </c>
      <c r="J77" s="263">
        <v>16</v>
      </c>
      <c r="K77" s="516">
        <v>717</v>
      </c>
      <c r="L77" s="517">
        <v>1079000</v>
      </c>
    </row>
    <row r="78" spans="2:12" x14ac:dyDescent="0.3">
      <c r="B78" s="608" t="s">
        <v>38</v>
      </c>
      <c r="C78" s="608"/>
      <c r="D78" s="496">
        <v>29</v>
      </c>
      <c r="E78" s="496">
        <v>8</v>
      </c>
      <c r="F78" s="496">
        <v>16</v>
      </c>
      <c r="G78" s="496">
        <v>21</v>
      </c>
      <c r="H78" s="496">
        <v>12</v>
      </c>
      <c r="I78" s="496">
        <v>5</v>
      </c>
      <c r="J78" s="496">
        <v>9</v>
      </c>
      <c r="K78" s="519">
        <v>34481</v>
      </c>
      <c r="L78" s="520">
        <v>48560000</v>
      </c>
    </row>
    <row r="79" spans="2:12" ht="15" thickBot="1" x14ac:dyDescent="0.35">
      <c r="B79" s="271"/>
      <c r="C79" s="271"/>
      <c r="D79" s="277"/>
      <c r="E79" s="277"/>
      <c r="F79" s="277"/>
      <c r="G79" s="277"/>
      <c r="H79" s="277"/>
      <c r="I79" s="277"/>
      <c r="J79" s="277"/>
      <c r="K79" s="278"/>
      <c r="L79" s="279"/>
    </row>
    <row r="80" spans="2:12" ht="15" thickTop="1" x14ac:dyDescent="0.3">
      <c r="B80" s="257"/>
      <c r="C80" s="257"/>
      <c r="D80" s="110"/>
      <c r="E80" s="110"/>
      <c r="F80" s="110"/>
      <c r="G80" s="110"/>
      <c r="H80" s="110"/>
      <c r="I80" s="110"/>
      <c r="J80" s="110"/>
      <c r="K80" s="275"/>
      <c r="L80" s="276"/>
    </row>
    <row r="81" spans="2:12" ht="14.4" customHeight="1" x14ac:dyDescent="0.3">
      <c r="B81" s="589" t="s">
        <v>174</v>
      </c>
      <c r="C81" s="589"/>
      <c r="D81" s="606" t="s">
        <v>39</v>
      </c>
      <c r="E81" s="606"/>
      <c r="F81" s="606"/>
      <c r="G81" s="606"/>
      <c r="H81" s="606"/>
      <c r="I81" s="606"/>
      <c r="J81" s="606"/>
      <c r="K81" s="129"/>
      <c r="L81" s="129"/>
    </row>
    <row r="82" spans="2:12" ht="36" x14ac:dyDescent="0.3">
      <c r="B82" s="590"/>
      <c r="C82" s="590"/>
      <c r="D82" s="480" t="s">
        <v>28</v>
      </c>
      <c r="E82" s="480" t="s">
        <v>29</v>
      </c>
      <c r="F82" s="480" t="s">
        <v>234</v>
      </c>
      <c r="G82" s="480" t="s">
        <v>235</v>
      </c>
      <c r="H82" s="480" t="s">
        <v>236</v>
      </c>
      <c r="I82" s="480" t="s">
        <v>237</v>
      </c>
      <c r="J82" s="480" t="s">
        <v>238</v>
      </c>
      <c r="K82" s="480" t="s">
        <v>33</v>
      </c>
      <c r="L82" s="484" t="s">
        <v>34</v>
      </c>
    </row>
    <row r="83" spans="2:12" x14ac:dyDescent="0.3">
      <c r="B83" s="607" t="s">
        <v>30</v>
      </c>
      <c r="C83" s="607"/>
      <c r="D83" s="130"/>
      <c r="E83" s="130"/>
      <c r="F83" s="130"/>
      <c r="G83" s="130"/>
      <c r="H83" s="130"/>
      <c r="I83" s="130"/>
      <c r="J83" s="130"/>
      <c r="K83" s="22"/>
      <c r="L83" s="22"/>
    </row>
    <row r="84" spans="2:12" x14ac:dyDescent="0.3">
      <c r="B84" s="107" t="s">
        <v>110</v>
      </c>
      <c r="C84" s="107"/>
      <c r="D84" s="263">
        <v>25</v>
      </c>
      <c r="E84" s="263">
        <v>11</v>
      </c>
      <c r="F84" s="263">
        <v>20</v>
      </c>
      <c r="G84" s="263">
        <v>21</v>
      </c>
      <c r="H84" s="263">
        <v>10</v>
      </c>
      <c r="I84" s="263">
        <v>5</v>
      </c>
      <c r="J84" s="263">
        <v>7</v>
      </c>
      <c r="K84" s="516">
        <v>18587</v>
      </c>
      <c r="L84" s="517">
        <v>29380000</v>
      </c>
    </row>
    <row r="85" spans="2:12" x14ac:dyDescent="0.3">
      <c r="B85" s="132" t="s">
        <v>111</v>
      </c>
      <c r="C85" s="133"/>
      <c r="D85" s="263">
        <v>26</v>
      </c>
      <c r="E85" s="263">
        <v>12</v>
      </c>
      <c r="F85" s="263">
        <v>20</v>
      </c>
      <c r="G85" s="263">
        <v>21</v>
      </c>
      <c r="H85" s="263">
        <v>10</v>
      </c>
      <c r="I85" s="263">
        <v>5</v>
      </c>
      <c r="J85" s="263">
        <v>6</v>
      </c>
      <c r="K85" s="516">
        <v>15877</v>
      </c>
      <c r="L85" s="517">
        <v>25700000</v>
      </c>
    </row>
    <row r="86" spans="2:12" x14ac:dyDescent="0.3">
      <c r="B86" s="132" t="s">
        <v>112</v>
      </c>
      <c r="C86" s="133"/>
      <c r="D86" s="263">
        <v>21</v>
      </c>
      <c r="E86" s="263">
        <v>9</v>
      </c>
      <c r="F86" s="263">
        <v>16</v>
      </c>
      <c r="G86" s="263">
        <v>20</v>
      </c>
      <c r="H86" s="263">
        <v>13</v>
      </c>
      <c r="I86" s="263">
        <v>7</v>
      </c>
      <c r="J86" s="263">
        <v>14</v>
      </c>
      <c r="K86" s="516">
        <v>2710</v>
      </c>
      <c r="L86" s="517">
        <v>3679000</v>
      </c>
    </row>
    <row r="87" spans="2:12" x14ac:dyDescent="0.3">
      <c r="B87" s="132" t="s">
        <v>113</v>
      </c>
      <c r="C87" s="132"/>
      <c r="D87" s="263">
        <v>61</v>
      </c>
      <c r="E87" s="494">
        <v>4</v>
      </c>
      <c r="F87" s="263">
        <v>12</v>
      </c>
      <c r="G87" s="263">
        <v>12</v>
      </c>
      <c r="H87" s="494">
        <v>5</v>
      </c>
      <c r="I87" s="263" t="s">
        <v>68</v>
      </c>
      <c r="J87" s="263">
        <v>4</v>
      </c>
      <c r="K87" s="516">
        <v>774</v>
      </c>
      <c r="L87" s="517">
        <v>1241000</v>
      </c>
    </row>
    <row r="88" spans="2:12" x14ac:dyDescent="0.3">
      <c r="B88" s="134" t="s">
        <v>31</v>
      </c>
      <c r="C88" s="52"/>
      <c r="D88" s="316"/>
      <c r="E88" s="316"/>
      <c r="F88" s="316"/>
      <c r="G88" s="316"/>
      <c r="H88" s="316"/>
      <c r="I88" s="316"/>
      <c r="J88" s="316"/>
      <c r="K88" s="518"/>
      <c r="L88" s="517"/>
    </row>
    <row r="89" spans="2:12" x14ac:dyDescent="0.3">
      <c r="B89" s="52" t="s">
        <v>114</v>
      </c>
      <c r="C89" s="135"/>
      <c r="D89" s="263">
        <v>42</v>
      </c>
      <c r="E89" s="495" t="s">
        <v>68</v>
      </c>
      <c r="F89" s="263">
        <v>13</v>
      </c>
      <c r="G89" s="263">
        <v>14</v>
      </c>
      <c r="H89" s="263">
        <v>9</v>
      </c>
      <c r="I89" s="494">
        <v>5</v>
      </c>
      <c r="J89" s="263">
        <v>12</v>
      </c>
      <c r="K89" s="516">
        <v>678</v>
      </c>
      <c r="L89" s="517">
        <v>1141000</v>
      </c>
    </row>
    <row r="90" spans="2:12" x14ac:dyDescent="0.3">
      <c r="B90" s="132" t="s">
        <v>154</v>
      </c>
      <c r="C90" s="132"/>
      <c r="D90" s="263">
        <v>51</v>
      </c>
      <c r="E90" s="263">
        <v>8</v>
      </c>
      <c r="F90" s="263">
        <v>13</v>
      </c>
      <c r="G90" s="263">
        <v>13</v>
      </c>
      <c r="H90" s="263">
        <v>6</v>
      </c>
      <c r="I90" s="495">
        <v>3</v>
      </c>
      <c r="J90" s="263">
        <v>6</v>
      </c>
      <c r="K90" s="516">
        <v>1302</v>
      </c>
      <c r="L90" s="517">
        <v>2150000</v>
      </c>
    </row>
    <row r="91" spans="2:12" x14ac:dyDescent="0.3">
      <c r="B91" s="132" t="s">
        <v>167</v>
      </c>
      <c r="C91" s="132"/>
      <c r="D91" s="263">
        <v>69</v>
      </c>
      <c r="E91" s="494">
        <v>3</v>
      </c>
      <c r="F91" s="263">
        <v>12</v>
      </c>
      <c r="G91" s="263">
        <v>10</v>
      </c>
      <c r="H91" s="263">
        <v>3</v>
      </c>
      <c r="I91" s="263" t="s">
        <v>68</v>
      </c>
      <c r="J91" s="263" t="s">
        <v>68</v>
      </c>
      <c r="K91" s="516">
        <v>1411</v>
      </c>
      <c r="L91" s="530">
        <v>2294000</v>
      </c>
    </row>
    <row r="92" spans="2:12" x14ac:dyDescent="0.3">
      <c r="B92" s="132" t="s">
        <v>116</v>
      </c>
      <c r="C92" s="135"/>
      <c r="D92" s="263">
        <v>21</v>
      </c>
      <c r="E92" s="263">
        <v>1</v>
      </c>
      <c r="F92" s="263">
        <v>12</v>
      </c>
      <c r="G92" s="263">
        <v>29</v>
      </c>
      <c r="H92" s="263">
        <v>18</v>
      </c>
      <c r="I92" s="263">
        <v>8</v>
      </c>
      <c r="J92" s="263">
        <v>11</v>
      </c>
      <c r="K92" s="516">
        <v>11399</v>
      </c>
      <c r="L92" s="517">
        <v>11210000</v>
      </c>
    </row>
    <row r="93" spans="2:12" x14ac:dyDescent="0.3">
      <c r="B93" s="132" t="s">
        <v>117</v>
      </c>
      <c r="C93" s="132"/>
      <c r="D93" s="263">
        <v>32</v>
      </c>
      <c r="E93" s="495" t="s">
        <v>68</v>
      </c>
      <c r="F93" s="263">
        <v>12</v>
      </c>
      <c r="G93" s="263">
        <v>18</v>
      </c>
      <c r="H93" s="263">
        <v>11</v>
      </c>
      <c r="I93" s="263">
        <v>8</v>
      </c>
      <c r="J93" s="263">
        <v>15</v>
      </c>
      <c r="K93" s="516">
        <v>725</v>
      </c>
      <c r="L93" s="517">
        <v>1078000</v>
      </c>
    </row>
    <row r="94" spans="2:12" x14ac:dyDescent="0.3">
      <c r="B94" s="608" t="s">
        <v>38</v>
      </c>
      <c r="C94" s="608"/>
      <c r="D94" s="496">
        <v>29</v>
      </c>
      <c r="E94" s="496">
        <v>8</v>
      </c>
      <c r="F94" s="496">
        <v>17</v>
      </c>
      <c r="G94" s="496">
        <v>22</v>
      </c>
      <c r="H94" s="496">
        <v>11</v>
      </c>
      <c r="I94" s="496">
        <v>5</v>
      </c>
      <c r="J94" s="496">
        <v>8</v>
      </c>
      <c r="K94" s="519">
        <v>34876</v>
      </c>
      <c r="L94" s="520">
        <v>48490000</v>
      </c>
    </row>
    <row r="95" spans="2:12" x14ac:dyDescent="0.3">
      <c r="B95" s="521" t="s">
        <v>196</v>
      </c>
      <c r="C95" s="522"/>
      <c r="D95" s="13"/>
      <c r="E95" s="13"/>
      <c r="F95" s="13"/>
      <c r="G95" s="13"/>
      <c r="H95" s="13"/>
      <c r="I95" s="13"/>
      <c r="J95" s="13"/>
      <c r="K95" s="13"/>
      <c r="L95" s="13"/>
    </row>
    <row r="96" spans="2:12" x14ac:dyDescent="0.3">
      <c r="B96" s="523" t="s">
        <v>96</v>
      </c>
      <c r="C96" s="524"/>
      <c r="D96" s="151"/>
      <c r="E96" s="151"/>
      <c r="F96" s="151"/>
      <c r="G96" s="13"/>
      <c r="H96" s="13"/>
      <c r="I96" s="13"/>
      <c r="J96" s="13"/>
      <c r="K96" s="13"/>
      <c r="L96" s="13"/>
    </row>
    <row r="97" spans="2:12" x14ac:dyDescent="0.3">
      <c r="B97" s="122" t="s">
        <v>84</v>
      </c>
      <c r="C97" s="18"/>
      <c r="D97" s="152"/>
      <c r="E97" s="152"/>
      <c r="F97" s="152"/>
      <c r="G97" s="152"/>
      <c r="H97" s="152"/>
      <c r="I97" s="152"/>
      <c r="J97" s="152"/>
      <c r="K97" s="152"/>
      <c r="L97" s="152"/>
    </row>
    <row r="98" spans="2:12" x14ac:dyDescent="0.3">
      <c r="B98" s="525" t="s">
        <v>244</v>
      </c>
      <c r="C98" s="18"/>
      <c r="D98" s="151"/>
      <c r="E98" s="151"/>
      <c r="F98" s="151"/>
      <c r="G98" s="13"/>
      <c r="H98" s="13"/>
      <c r="I98" s="13"/>
      <c r="J98" s="13"/>
      <c r="K98" s="13"/>
      <c r="L98" s="13"/>
    </row>
    <row r="99" spans="2:12" x14ac:dyDescent="0.3">
      <c r="B99" s="525" t="s">
        <v>168</v>
      </c>
      <c r="C99" s="18"/>
      <c r="D99" s="151"/>
      <c r="E99" s="151"/>
      <c r="F99" s="151"/>
      <c r="G99" s="13"/>
      <c r="H99" s="13"/>
      <c r="I99" s="13"/>
      <c r="J99" s="13"/>
      <c r="K99" s="13"/>
      <c r="L99" s="13"/>
    </row>
    <row r="100" spans="2:12" x14ac:dyDescent="0.3">
      <c r="B100" s="122" t="s">
        <v>169</v>
      </c>
      <c r="C100" s="153"/>
      <c r="D100" s="153"/>
      <c r="E100" s="153"/>
      <c r="F100" s="153"/>
      <c r="G100" s="13"/>
      <c r="H100" s="13"/>
      <c r="I100" s="13"/>
      <c r="J100" s="13"/>
      <c r="K100" s="13"/>
      <c r="L100" s="13"/>
    </row>
    <row r="101" spans="2:12" x14ac:dyDescent="0.3">
      <c r="B101" s="21" t="s">
        <v>269</v>
      </c>
      <c r="C101" s="21"/>
      <c r="D101" s="154"/>
      <c r="E101" s="154"/>
      <c r="F101" s="151"/>
      <c r="G101" s="13"/>
      <c r="H101" s="13"/>
      <c r="I101" s="13"/>
      <c r="J101" s="13"/>
      <c r="K101" s="13"/>
      <c r="L101" s="13"/>
    </row>
    <row r="102" spans="2:12" x14ac:dyDescent="0.3">
      <c r="B102" s="150"/>
      <c r="C102" s="150"/>
      <c r="D102" s="150"/>
      <c r="E102" s="150"/>
      <c r="F102" s="150"/>
      <c r="G102" s="150"/>
      <c r="H102" s="150"/>
      <c r="I102" s="150"/>
      <c r="J102" s="150"/>
      <c r="K102" s="150"/>
      <c r="L102" s="150"/>
    </row>
  </sheetData>
  <mergeCells count="25">
    <mergeCell ref="D5:J5"/>
    <mergeCell ref="B7:C7"/>
    <mergeCell ref="D35:J35"/>
    <mergeCell ref="B5:C6"/>
    <mergeCell ref="B22:C22"/>
    <mergeCell ref="B33:C33"/>
    <mergeCell ref="B20:C21"/>
    <mergeCell ref="D20:J20"/>
    <mergeCell ref="B35:C36"/>
    <mergeCell ref="B4:K4"/>
    <mergeCell ref="B81:C82"/>
    <mergeCell ref="D81:J81"/>
    <mergeCell ref="B83:C83"/>
    <mergeCell ref="B94:C94"/>
    <mergeCell ref="B37:C37"/>
    <mergeCell ref="B48:C48"/>
    <mergeCell ref="D65:J65"/>
    <mergeCell ref="B65:C66"/>
    <mergeCell ref="B67:C67"/>
    <mergeCell ref="B78:C78"/>
    <mergeCell ref="B50:C51"/>
    <mergeCell ref="D50:J50"/>
    <mergeCell ref="B52:C52"/>
    <mergeCell ref="B63:C63"/>
    <mergeCell ref="B18:C18"/>
  </mergeCells>
  <hyperlinks>
    <hyperlink ref="L2" location="Contents!A1" display="Back to Contents" xr:uid="{00000000-0004-0000-1500-000000000000}"/>
    <hyperlink ref="L3" location="'3.22'!B82" display="Latest Data" xr:uid="{00000000-0004-0000-1500-000001000000}"/>
  </hyperlinks>
  <pageMargins left="0.23622047244094491" right="0.23622047244094491"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B1:V90"/>
  <sheetViews>
    <sheetView showGridLines="0" zoomScaleNormal="100" workbookViewId="0"/>
  </sheetViews>
  <sheetFormatPr defaultRowHeight="14.4" x14ac:dyDescent="0.3"/>
  <cols>
    <col min="1" max="1" width="2.33203125" style="102" customWidth="1"/>
    <col min="2" max="2" width="35.88671875" style="102" customWidth="1"/>
    <col min="3" max="11" width="11.109375" style="102" customWidth="1"/>
    <col min="12" max="12" width="10.33203125" style="102" bestFit="1" customWidth="1"/>
    <col min="13" max="16384" width="8.88671875" style="102"/>
  </cols>
  <sheetData>
    <row r="1" spans="2:11" ht="13.2" customHeight="1" x14ac:dyDescent="0.3"/>
    <row r="2" spans="2:11" ht="16.5" customHeight="1" x14ac:dyDescent="0.3">
      <c r="B2" s="104" t="s">
        <v>246</v>
      </c>
      <c r="C2" s="13"/>
      <c r="D2" s="13"/>
      <c r="E2" s="13"/>
      <c r="F2" s="13"/>
      <c r="G2" s="13"/>
      <c r="H2" s="13"/>
      <c r="I2" s="13"/>
      <c r="J2" s="13"/>
      <c r="K2" s="105" t="s">
        <v>155</v>
      </c>
    </row>
    <row r="3" spans="2:11" s="185" customFormat="1" ht="16.5" customHeight="1" x14ac:dyDescent="0.3">
      <c r="B3" s="588" t="s">
        <v>247</v>
      </c>
      <c r="C3" s="588"/>
      <c r="D3" s="588"/>
      <c r="E3" s="588"/>
      <c r="F3" s="588"/>
      <c r="G3" s="588"/>
      <c r="H3" s="588"/>
      <c r="I3" s="588"/>
      <c r="J3" s="13"/>
      <c r="K3" s="105" t="s">
        <v>184</v>
      </c>
    </row>
    <row r="4" spans="2:11" s="185" customFormat="1" ht="19.2" customHeight="1" x14ac:dyDescent="0.3">
      <c r="B4" s="592" t="s">
        <v>248</v>
      </c>
      <c r="C4" s="579"/>
      <c r="D4" s="579"/>
      <c r="E4" s="579"/>
      <c r="F4" s="579"/>
      <c r="G4" s="579"/>
      <c r="H4" s="579"/>
      <c r="I4" s="579"/>
      <c r="J4" s="579"/>
      <c r="K4" s="579"/>
    </row>
    <row r="5" spans="2:11" ht="15" customHeight="1" x14ac:dyDescent="0.3">
      <c r="B5" s="609" t="s">
        <v>92</v>
      </c>
      <c r="C5" s="606" t="s">
        <v>39</v>
      </c>
      <c r="D5" s="606"/>
      <c r="E5" s="606"/>
      <c r="F5" s="606"/>
      <c r="G5" s="606"/>
      <c r="H5" s="606"/>
      <c r="I5" s="606"/>
      <c r="J5" s="106"/>
      <c r="K5" s="106"/>
    </row>
    <row r="6" spans="2:11" ht="38.25" customHeight="1" x14ac:dyDescent="0.3">
      <c r="B6" s="610"/>
      <c r="C6" s="480" t="s">
        <v>28</v>
      </c>
      <c r="D6" s="480" t="s">
        <v>29</v>
      </c>
      <c r="E6" s="480" t="s">
        <v>234</v>
      </c>
      <c r="F6" s="480" t="s">
        <v>235</v>
      </c>
      <c r="G6" s="480" t="s">
        <v>236</v>
      </c>
      <c r="H6" s="480" t="s">
        <v>237</v>
      </c>
      <c r="I6" s="480" t="s">
        <v>238</v>
      </c>
      <c r="J6" s="480" t="s">
        <v>33</v>
      </c>
      <c r="K6" s="484" t="s">
        <v>34</v>
      </c>
    </row>
    <row r="7" spans="2:11" x14ac:dyDescent="0.3">
      <c r="B7" s="107" t="s">
        <v>122</v>
      </c>
      <c r="C7" s="316">
        <v>7</v>
      </c>
      <c r="D7" s="316">
        <v>8</v>
      </c>
      <c r="E7" s="316">
        <v>18</v>
      </c>
      <c r="F7" s="316">
        <v>29</v>
      </c>
      <c r="G7" s="316">
        <v>19</v>
      </c>
      <c r="H7" s="316">
        <v>8</v>
      </c>
      <c r="I7" s="316">
        <v>12</v>
      </c>
      <c r="J7" s="526">
        <v>2653</v>
      </c>
      <c r="K7" s="526">
        <v>1998000</v>
      </c>
    </row>
    <row r="8" spans="2:11" x14ac:dyDescent="0.3">
      <c r="B8" s="52" t="s">
        <v>123</v>
      </c>
      <c r="C8" s="316">
        <v>12</v>
      </c>
      <c r="D8" s="316">
        <v>9</v>
      </c>
      <c r="E8" s="316">
        <v>16</v>
      </c>
      <c r="F8" s="316">
        <v>27</v>
      </c>
      <c r="G8" s="316">
        <v>17</v>
      </c>
      <c r="H8" s="316">
        <v>7</v>
      </c>
      <c r="I8" s="316">
        <v>11</v>
      </c>
      <c r="J8" s="526">
        <v>3903</v>
      </c>
      <c r="K8" s="526">
        <v>2951000</v>
      </c>
    </row>
    <row r="9" spans="2:11" x14ac:dyDescent="0.3">
      <c r="B9" s="52" t="s">
        <v>125</v>
      </c>
      <c r="C9" s="316">
        <v>14</v>
      </c>
      <c r="D9" s="316">
        <v>10</v>
      </c>
      <c r="E9" s="316">
        <v>21</v>
      </c>
      <c r="F9" s="316">
        <v>30</v>
      </c>
      <c r="G9" s="316">
        <v>14</v>
      </c>
      <c r="H9" s="316">
        <v>5</v>
      </c>
      <c r="I9" s="316">
        <v>6</v>
      </c>
      <c r="J9" s="526">
        <v>12545</v>
      </c>
      <c r="K9" s="526">
        <v>9955000</v>
      </c>
    </row>
    <row r="10" spans="2:11" x14ac:dyDescent="0.3">
      <c r="B10" s="52" t="s">
        <v>124</v>
      </c>
      <c r="C10" s="316">
        <v>19</v>
      </c>
      <c r="D10" s="316">
        <v>9</v>
      </c>
      <c r="E10" s="316">
        <v>20</v>
      </c>
      <c r="F10" s="316">
        <v>31</v>
      </c>
      <c r="G10" s="316">
        <v>13</v>
      </c>
      <c r="H10" s="316">
        <v>4</v>
      </c>
      <c r="I10" s="316">
        <v>4</v>
      </c>
      <c r="J10" s="526">
        <v>6402</v>
      </c>
      <c r="K10" s="526">
        <v>5188000</v>
      </c>
    </row>
    <row r="11" spans="2:11" x14ac:dyDescent="0.3">
      <c r="B11" s="52" t="s">
        <v>126</v>
      </c>
      <c r="C11" s="316">
        <v>18</v>
      </c>
      <c r="D11" s="316">
        <v>7</v>
      </c>
      <c r="E11" s="316">
        <v>17</v>
      </c>
      <c r="F11" s="316">
        <v>28</v>
      </c>
      <c r="G11" s="316">
        <v>14</v>
      </c>
      <c r="H11" s="316">
        <v>5</v>
      </c>
      <c r="I11" s="316">
        <v>10</v>
      </c>
      <c r="J11" s="526">
        <v>4347</v>
      </c>
      <c r="K11" s="526">
        <v>3239000</v>
      </c>
    </row>
    <row r="12" spans="2:11" x14ac:dyDescent="0.3">
      <c r="B12" s="52" t="s">
        <v>127</v>
      </c>
      <c r="C12" s="316">
        <v>30</v>
      </c>
      <c r="D12" s="316">
        <v>9</v>
      </c>
      <c r="E12" s="316">
        <v>23</v>
      </c>
      <c r="F12" s="316">
        <v>26</v>
      </c>
      <c r="G12" s="316">
        <v>7</v>
      </c>
      <c r="H12" s="316">
        <v>1</v>
      </c>
      <c r="I12" s="316">
        <v>2</v>
      </c>
      <c r="J12" s="526">
        <v>4426</v>
      </c>
      <c r="K12" s="526">
        <v>3725000</v>
      </c>
    </row>
    <row r="13" spans="2:11" x14ac:dyDescent="0.3">
      <c r="B13" s="52" t="s">
        <v>128</v>
      </c>
      <c r="C13" s="316">
        <v>37</v>
      </c>
      <c r="D13" s="316">
        <v>7</v>
      </c>
      <c r="E13" s="316">
        <v>21</v>
      </c>
      <c r="F13" s="316">
        <v>26</v>
      </c>
      <c r="G13" s="316">
        <v>7</v>
      </c>
      <c r="H13" s="316">
        <v>2</v>
      </c>
      <c r="I13" s="316">
        <v>2</v>
      </c>
      <c r="J13" s="526">
        <v>8595</v>
      </c>
      <c r="K13" s="526">
        <v>7268000</v>
      </c>
    </row>
    <row r="14" spans="2:11" x14ac:dyDescent="0.3">
      <c r="B14" s="52" t="s">
        <v>129</v>
      </c>
      <c r="C14" s="316">
        <v>45</v>
      </c>
      <c r="D14" s="316">
        <v>7</v>
      </c>
      <c r="E14" s="316">
        <v>21</v>
      </c>
      <c r="F14" s="316">
        <v>21</v>
      </c>
      <c r="G14" s="316">
        <v>5</v>
      </c>
      <c r="H14" s="316">
        <v>1</v>
      </c>
      <c r="I14" s="316">
        <v>1</v>
      </c>
      <c r="J14" s="526">
        <v>6683</v>
      </c>
      <c r="K14" s="526">
        <v>5685000</v>
      </c>
    </row>
    <row r="15" spans="2:11" x14ac:dyDescent="0.3">
      <c r="B15" s="52" t="s">
        <v>130</v>
      </c>
      <c r="C15" s="316">
        <v>56</v>
      </c>
      <c r="D15" s="316">
        <v>5</v>
      </c>
      <c r="E15" s="316">
        <v>10</v>
      </c>
      <c r="F15" s="316">
        <v>17</v>
      </c>
      <c r="G15" s="316">
        <v>6</v>
      </c>
      <c r="H15" s="316">
        <v>2</v>
      </c>
      <c r="I15" s="316">
        <v>4</v>
      </c>
      <c r="J15" s="526">
        <v>2155</v>
      </c>
      <c r="K15" s="526">
        <v>1843000</v>
      </c>
    </row>
    <row r="16" spans="2:11" ht="15" customHeight="1" x14ac:dyDescent="0.3">
      <c r="B16" s="108" t="s">
        <v>121</v>
      </c>
      <c r="C16" s="483">
        <v>26</v>
      </c>
      <c r="D16" s="483">
        <v>8</v>
      </c>
      <c r="E16" s="483">
        <v>20</v>
      </c>
      <c r="F16" s="483">
        <v>27</v>
      </c>
      <c r="G16" s="483">
        <v>11</v>
      </c>
      <c r="H16" s="483">
        <v>4</v>
      </c>
      <c r="I16" s="483">
        <v>5</v>
      </c>
      <c r="J16" s="527">
        <v>51709</v>
      </c>
      <c r="K16" s="527">
        <v>41851000</v>
      </c>
    </row>
    <row r="17" spans="2:22" ht="15" customHeight="1" x14ac:dyDescent="0.3">
      <c r="L17" s="94"/>
      <c r="M17" s="109"/>
      <c r="N17" s="110"/>
      <c r="O17" s="110"/>
      <c r="P17" s="110"/>
      <c r="Q17" s="110"/>
      <c r="R17" s="110"/>
      <c r="S17" s="110"/>
      <c r="T17" s="110"/>
      <c r="U17" s="91"/>
      <c r="V17" s="111"/>
    </row>
    <row r="18" spans="2:22" ht="15" customHeight="1" x14ac:dyDescent="0.3">
      <c r="B18" s="609" t="s">
        <v>91</v>
      </c>
      <c r="C18" s="606" t="s">
        <v>39</v>
      </c>
      <c r="D18" s="606"/>
      <c r="E18" s="606"/>
      <c r="F18" s="606"/>
      <c r="G18" s="606"/>
      <c r="H18" s="606"/>
      <c r="I18" s="606"/>
      <c r="J18" s="106"/>
      <c r="K18" s="106"/>
      <c r="L18" s="94"/>
    </row>
    <row r="19" spans="2:22" ht="35.25" customHeight="1" x14ac:dyDescent="0.3">
      <c r="B19" s="610"/>
      <c r="C19" s="480" t="s">
        <v>28</v>
      </c>
      <c r="D19" s="480" t="s">
        <v>29</v>
      </c>
      <c r="E19" s="480" t="s">
        <v>234</v>
      </c>
      <c r="F19" s="480" t="s">
        <v>235</v>
      </c>
      <c r="G19" s="480" t="s">
        <v>236</v>
      </c>
      <c r="H19" s="480" t="s">
        <v>237</v>
      </c>
      <c r="I19" s="480" t="s">
        <v>238</v>
      </c>
      <c r="J19" s="480" t="s">
        <v>33</v>
      </c>
      <c r="K19" s="484" t="s">
        <v>34</v>
      </c>
      <c r="L19" s="94"/>
    </row>
    <row r="20" spans="2:22" x14ac:dyDescent="0.3">
      <c r="B20" s="107" t="s">
        <v>122</v>
      </c>
      <c r="C20" s="316">
        <v>8</v>
      </c>
      <c r="D20" s="316">
        <v>11</v>
      </c>
      <c r="E20" s="316">
        <v>16</v>
      </c>
      <c r="F20" s="316">
        <v>29</v>
      </c>
      <c r="G20" s="316">
        <v>19</v>
      </c>
      <c r="H20" s="316">
        <v>8</v>
      </c>
      <c r="I20" s="316">
        <v>10</v>
      </c>
      <c r="J20" s="526">
        <v>1779</v>
      </c>
      <c r="K20" s="526">
        <v>1949000</v>
      </c>
    </row>
    <row r="21" spans="2:22" x14ac:dyDescent="0.3">
      <c r="B21" s="52" t="s">
        <v>123</v>
      </c>
      <c r="C21" s="316">
        <v>10</v>
      </c>
      <c r="D21" s="316">
        <v>13</v>
      </c>
      <c r="E21" s="316">
        <v>19</v>
      </c>
      <c r="F21" s="316">
        <v>25</v>
      </c>
      <c r="G21" s="316">
        <v>16</v>
      </c>
      <c r="H21" s="316">
        <v>6</v>
      </c>
      <c r="I21" s="316">
        <v>10</v>
      </c>
      <c r="J21" s="526">
        <v>2723</v>
      </c>
      <c r="K21" s="526">
        <v>3085000</v>
      </c>
    </row>
    <row r="22" spans="2:22" x14ac:dyDescent="0.3">
      <c r="B22" s="52" t="s">
        <v>125</v>
      </c>
      <c r="C22" s="316">
        <v>14</v>
      </c>
      <c r="D22" s="316">
        <v>13</v>
      </c>
      <c r="E22" s="316">
        <v>21</v>
      </c>
      <c r="F22" s="316">
        <v>29</v>
      </c>
      <c r="G22" s="316">
        <v>13</v>
      </c>
      <c r="H22" s="316">
        <v>6</v>
      </c>
      <c r="I22" s="316">
        <v>5</v>
      </c>
      <c r="J22" s="526">
        <v>8545</v>
      </c>
      <c r="K22" s="526">
        <v>10242000</v>
      </c>
    </row>
    <row r="23" spans="2:22" x14ac:dyDescent="0.3">
      <c r="B23" s="52" t="s">
        <v>124</v>
      </c>
      <c r="C23" s="316">
        <v>19</v>
      </c>
      <c r="D23" s="316">
        <v>12</v>
      </c>
      <c r="E23" s="316">
        <v>20</v>
      </c>
      <c r="F23" s="316">
        <v>31</v>
      </c>
      <c r="G23" s="316">
        <v>11</v>
      </c>
      <c r="H23" s="316">
        <v>4</v>
      </c>
      <c r="I23" s="316">
        <v>3</v>
      </c>
      <c r="J23" s="526">
        <v>4292</v>
      </c>
      <c r="K23" s="526">
        <v>5298000</v>
      </c>
    </row>
    <row r="24" spans="2:22" x14ac:dyDescent="0.3">
      <c r="B24" s="52" t="s">
        <v>126</v>
      </c>
      <c r="C24" s="316">
        <v>21</v>
      </c>
      <c r="D24" s="316">
        <v>9</v>
      </c>
      <c r="E24" s="316">
        <v>17</v>
      </c>
      <c r="F24" s="316">
        <v>26</v>
      </c>
      <c r="G24" s="316">
        <v>13</v>
      </c>
      <c r="H24" s="316">
        <v>6</v>
      </c>
      <c r="I24" s="316">
        <v>8</v>
      </c>
      <c r="J24" s="526">
        <v>2938</v>
      </c>
      <c r="K24" s="526">
        <v>3361000</v>
      </c>
    </row>
    <row r="25" spans="2:22" x14ac:dyDescent="0.3">
      <c r="B25" s="52" t="s">
        <v>127</v>
      </c>
      <c r="C25" s="316">
        <v>30</v>
      </c>
      <c r="D25" s="316">
        <v>11</v>
      </c>
      <c r="E25" s="316">
        <v>25</v>
      </c>
      <c r="F25" s="316">
        <v>25</v>
      </c>
      <c r="G25" s="316">
        <v>6</v>
      </c>
      <c r="H25" s="316">
        <v>2</v>
      </c>
      <c r="I25" s="316">
        <v>1</v>
      </c>
      <c r="J25" s="526">
        <v>2851</v>
      </c>
      <c r="K25" s="526">
        <v>3766000</v>
      </c>
    </row>
    <row r="26" spans="2:22" x14ac:dyDescent="0.3">
      <c r="B26" s="52" t="s">
        <v>128</v>
      </c>
      <c r="C26" s="316">
        <v>37</v>
      </c>
      <c r="D26" s="316">
        <v>9</v>
      </c>
      <c r="E26" s="316">
        <v>21</v>
      </c>
      <c r="F26" s="316">
        <v>24</v>
      </c>
      <c r="G26" s="316">
        <v>6</v>
      </c>
      <c r="H26" s="316">
        <v>2</v>
      </c>
      <c r="I26" s="316">
        <v>1</v>
      </c>
      <c r="J26" s="526">
        <v>5637</v>
      </c>
      <c r="K26" s="526">
        <v>7578000</v>
      </c>
    </row>
    <row r="27" spans="2:22" x14ac:dyDescent="0.3">
      <c r="B27" s="52" t="s">
        <v>129</v>
      </c>
      <c r="C27" s="316">
        <v>45</v>
      </c>
      <c r="D27" s="316">
        <v>9</v>
      </c>
      <c r="E27" s="316">
        <v>20</v>
      </c>
      <c r="F27" s="316">
        <v>20</v>
      </c>
      <c r="G27" s="316">
        <v>4</v>
      </c>
      <c r="H27" s="316">
        <v>1</v>
      </c>
      <c r="I27" s="316">
        <v>1</v>
      </c>
      <c r="J27" s="526">
        <v>4205</v>
      </c>
      <c r="K27" s="526">
        <v>5701000</v>
      </c>
    </row>
    <row r="28" spans="2:22" x14ac:dyDescent="0.3">
      <c r="B28" s="52" t="s">
        <v>130</v>
      </c>
      <c r="C28" s="316">
        <v>57</v>
      </c>
      <c r="D28" s="316">
        <v>5</v>
      </c>
      <c r="E28" s="316">
        <v>13</v>
      </c>
      <c r="F28" s="316">
        <v>15</v>
      </c>
      <c r="G28" s="316">
        <v>5</v>
      </c>
      <c r="H28" s="316">
        <v>2</v>
      </c>
      <c r="I28" s="316">
        <v>4</v>
      </c>
      <c r="J28" s="526">
        <v>1142</v>
      </c>
      <c r="K28" s="526">
        <v>1673000</v>
      </c>
    </row>
    <row r="29" spans="2:22" ht="15" customHeight="1" x14ac:dyDescent="0.3">
      <c r="B29" s="108" t="s">
        <v>121</v>
      </c>
      <c r="C29" s="483">
        <v>26</v>
      </c>
      <c r="D29" s="483">
        <v>11</v>
      </c>
      <c r="E29" s="483">
        <v>20</v>
      </c>
      <c r="F29" s="483">
        <v>26</v>
      </c>
      <c r="G29" s="483">
        <v>10</v>
      </c>
      <c r="H29" s="483">
        <v>4</v>
      </c>
      <c r="I29" s="483">
        <v>4</v>
      </c>
      <c r="J29" s="527">
        <v>34112</v>
      </c>
      <c r="K29" s="527">
        <v>42653000</v>
      </c>
    </row>
    <row r="30" spans="2:22" ht="15" customHeight="1" x14ac:dyDescent="0.3">
      <c r="B30" s="112"/>
      <c r="C30" s="113"/>
      <c r="D30" s="113"/>
      <c r="E30" s="113"/>
      <c r="F30" s="113"/>
      <c r="G30" s="113"/>
      <c r="H30" s="113"/>
      <c r="I30" s="113"/>
      <c r="J30" s="114"/>
      <c r="K30" s="115"/>
    </row>
    <row r="31" spans="2:22" ht="15" customHeight="1" x14ac:dyDescent="0.3">
      <c r="B31" s="609" t="s">
        <v>90</v>
      </c>
      <c r="C31" s="606" t="s">
        <v>39</v>
      </c>
      <c r="D31" s="606"/>
      <c r="E31" s="606"/>
      <c r="F31" s="606"/>
      <c r="G31" s="606"/>
      <c r="H31" s="606"/>
      <c r="I31" s="606"/>
      <c r="J31" s="106"/>
      <c r="K31" s="106"/>
    </row>
    <row r="32" spans="2:22" ht="35.25" customHeight="1" x14ac:dyDescent="0.3">
      <c r="B32" s="610"/>
      <c r="C32" s="480" t="s">
        <v>28</v>
      </c>
      <c r="D32" s="480" t="s">
        <v>29</v>
      </c>
      <c r="E32" s="480" t="s">
        <v>234</v>
      </c>
      <c r="F32" s="480" t="s">
        <v>235</v>
      </c>
      <c r="G32" s="480" t="s">
        <v>236</v>
      </c>
      <c r="H32" s="480" t="s">
        <v>237</v>
      </c>
      <c r="I32" s="480" t="s">
        <v>238</v>
      </c>
      <c r="J32" s="480" t="s">
        <v>33</v>
      </c>
      <c r="K32" s="484" t="s">
        <v>34</v>
      </c>
    </row>
    <row r="33" spans="2:15" x14ac:dyDescent="0.3">
      <c r="B33" s="107" t="s">
        <v>122</v>
      </c>
      <c r="C33" s="316">
        <v>9</v>
      </c>
      <c r="D33" s="316">
        <v>8</v>
      </c>
      <c r="E33" s="316">
        <v>16</v>
      </c>
      <c r="F33" s="316">
        <v>28</v>
      </c>
      <c r="G33" s="316">
        <v>18</v>
      </c>
      <c r="H33" s="316">
        <v>9</v>
      </c>
      <c r="I33" s="316">
        <v>13</v>
      </c>
      <c r="J33" s="526">
        <v>1596</v>
      </c>
      <c r="K33" s="526">
        <v>1593000</v>
      </c>
    </row>
    <row r="34" spans="2:15" x14ac:dyDescent="0.3">
      <c r="B34" s="52" t="s">
        <v>123</v>
      </c>
      <c r="C34" s="316">
        <v>12</v>
      </c>
      <c r="D34" s="316">
        <v>11</v>
      </c>
      <c r="E34" s="316">
        <v>18</v>
      </c>
      <c r="F34" s="316">
        <v>25</v>
      </c>
      <c r="G34" s="316">
        <v>15</v>
      </c>
      <c r="H34" s="316">
        <v>7</v>
      </c>
      <c r="I34" s="316">
        <v>12</v>
      </c>
      <c r="J34" s="526">
        <v>3255</v>
      </c>
      <c r="K34" s="526">
        <v>3555000</v>
      </c>
    </row>
    <row r="35" spans="2:15" x14ac:dyDescent="0.3">
      <c r="B35" s="52" t="s">
        <v>125</v>
      </c>
      <c r="C35" s="316">
        <v>15</v>
      </c>
      <c r="D35" s="316">
        <v>12</v>
      </c>
      <c r="E35" s="316">
        <v>20</v>
      </c>
      <c r="F35" s="316">
        <v>27</v>
      </c>
      <c r="G35" s="316">
        <v>14</v>
      </c>
      <c r="H35" s="316">
        <v>6</v>
      </c>
      <c r="I35" s="316">
        <v>7</v>
      </c>
      <c r="J35" s="526">
        <v>9265</v>
      </c>
      <c r="K35" s="526">
        <v>10548000</v>
      </c>
    </row>
    <row r="36" spans="2:15" x14ac:dyDescent="0.3">
      <c r="B36" s="52" t="s">
        <v>124</v>
      </c>
      <c r="C36" s="316">
        <v>18</v>
      </c>
      <c r="D36" s="316">
        <v>11</v>
      </c>
      <c r="E36" s="316">
        <v>21</v>
      </c>
      <c r="F36" s="316">
        <v>29</v>
      </c>
      <c r="G36" s="316">
        <v>13</v>
      </c>
      <c r="H36" s="316">
        <v>4</v>
      </c>
      <c r="I36" s="316">
        <v>4</v>
      </c>
      <c r="J36" s="526">
        <v>4837</v>
      </c>
      <c r="K36" s="526">
        <v>5562000</v>
      </c>
    </row>
    <row r="37" spans="2:15" x14ac:dyDescent="0.3">
      <c r="B37" s="52" t="s">
        <v>126</v>
      </c>
      <c r="C37" s="316">
        <v>20</v>
      </c>
      <c r="D37" s="316">
        <v>9</v>
      </c>
      <c r="E37" s="316">
        <v>17</v>
      </c>
      <c r="F37" s="316">
        <v>26</v>
      </c>
      <c r="G37" s="316">
        <v>13</v>
      </c>
      <c r="H37" s="316">
        <v>5</v>
      </c>
      <c r="I37" s="316">
        <v>10</v>
      </c>
      <c r="J37" s="526">
        <v>3192</v>
      </c>
      <c r="K37" s="526">
        <v>3441000</v>
      </c>
    </row>
    <row r="38" spans="2:15" x14ac:dyDescent="0.3">
      <c r="B38" s="52" t="s">
        <v>127</v>
      </c>
      <c r="C38" s="316">
        <v>30</v>
      </c>
      <c r="D38" s="316">
        <v>11</v>
      </c>
      <c r="E38" s="316">
        <v>23</v>
      </c>
      <c r="F38" s="316">
        <v>25</v>
      </c>
      <c r="G38" s="316">
        <v>7</v>
      </c>
      <c r="H38" s="316">
        <v>2</v>
      </c>
      <c r="I38" s="316">
        <v>2</v>
      </c>
      <c r="J38" s="526">
        <v>2727</v>
      </c>
      <c r="K38" s="526">
        <v>3437000</v>
      </c>
      <c r="O38" s="116"/>
    </row>
    <row r="39" spans="2:15" x14ac:dyDescent="0.3">
      <c r="B39" s="52" t="s">
        <v>128</v>
      </c>
      <c r="C39" s="316">
        <v>38</v>
      </c>
      <c r="D39" s="316">
        <v>9</v>
      </c>
      <c r="E39" s="316">
        <v>19</v>
      </c>
      <c r="F39" s="316">
        <v>22</v>
      </c>
      <c r="G39" s="316">
        <v>8</v>
      </c>
      <c r="H39" s="316">
        <v>2</v>
      </c>
      <c r="I39" s="316">
        <v>2</v>
      </c>
      <c r="J39" s="526">
        <v>5794</v>
      </c>
      <c r="K39" s="526">
        <v>7397000</v>
      </c>
    </row>
    <row r="40" spans="2:15" x14ac:dyDescent="0.3">
      <c r="B40" s="52" t="s">
        <v>129</v>
      </c>
      <c r="C40" s="316">
        <v>46</v>
      </c>
      <c r="D40" s="316">
        <v>8</v>
      </c>
      <c r="E40" s="316">
        <v>19</v>
      </c>
      <c r="F40" s="316">
        <v>20</v>
      </c>
      <c r="G40" s="316">
        <v>5</v>
      </c>
      <c r="H40" s="316">
        <v>1</v>
      </c>
      <c r="I40" s="316">
        <v>1</v>
      </c>
      <c r="J40" s="526">
        <v>4426</v>
      </c>
      <c r="K40" s="526">
        <v>5610000</v>
      </c>
    </row>
    <row r="41" spans="2:15" x14ac:dyDescent="0.3">
      <c r="B41" s="52" t="s">
        <v>130</v>
      </c>
      <c r="C41" s="316">
        <v>55</v>
      </c>
      <c r="D41" s="316">
        <v>4</v>
      </c>
      <c r="E41" s="316">
        <v>13</v>
      </c>
      <c r="F41" s="316">
        <v>16</v>
      </c>
      <c r="G41" s="316">
        <v>7</v>
      </c>
      <c r="H41" s="316">
        <v>3</v>
      </c>
      <c r="I41" s="316">
        <v>3</v>
      </c>
      <c r="J41" s="526">
        <v>1391</v>
      </c>
      <c r="K41" s="526">
        <v>1826000</v>
      </c>
    </row>
    <row r="42" spans="2:15" x14ac:dyDescent="0.3">
      <c r="B42" s="108" t="s">
        <v>121</v>
      </c>
      <c r="C42" s="483">
        <v>26</v>
      </c>
      <c r="D42" s="483">
        <v>10</v>
      </c>
      <c r="E42" s="483">
        <v>19</v>
      </c>
      <c r="F42" s="483">
        <v>25</v>
      </c>
      <c r="G42" s="483">
        <v>11</v>
      </c>
      <c r="H42" s="483">
        <v>4</v>
      </c>
      <c r="I42" s="483">
        <v>5</v>
      </c>
      <c r="J42" s="527">
        <v>36483</v>
      </c>
      <c r="K42" s="527">
        <v>42969000</v>
      </c>
    </row>
    <row r="43" spans="2:15" x14ac:dyDescent="0.3">
      <c r="B43" s="109"/>
      <c r="C43" s="117"/>
      <c r="D43" s="117"/>
      <c r="E43" s="117"/>
      <c r="F43" s="117"/>
      <c r="G43" s="117"/>
      <c r="H43" s="117"/>
      <c r="I43" s="117"/>
      <c r="J43" s="118"/>
      <c r="K43" s="119"/>
    </row>
    <row r="44" spans="2:15" ht="15" customHeight="1" x14ac:dyDescent="0.3">
      <c r="B44" s="609" t="s">
        <v>89</v>
      </c>
      <c r="C44" s="606" t="s">
        <v>39</v>
      </c>
      <c r="D44" s="606"/>
      <c r="E44" s="606"/>
      <c r="F44" s="606"/>
      <c r="G44" s="606"/>
      <c r="H44" s="606"/>
      <c r="I44" s="606"/>
      <c r="J44" s="106"/>
      <c r="K44" s="106"/>
    </row>
    <row r="45" spans="2:15" ht="35.25" customHeight="1" x14ac:dyDescent="0.3">
      <c r="B45" s="610"/>
      <c r="C45" s="480" t="s">
        <v>28</v>
      </c>
      <c r="D45" s="480" t="s">
        <v>29</v>
      </c>
      <c r="E45" s="480" t="s">
        <v>234</v>
      </c>
      <c r="F45" s="480" t="s">
        <v>235</v>
      </c>
      <c r="G45" s="480" t="s">
        <v>236</v>
      </c>
      <c r="H45" s="480" t="s">
        <v>237</v>
      </c>
      <c r="I45" s="480" t="s">
        <v>238</v>
      </c>
      <c r="J45" s="480" t="s">
        <v>33</v>
      </c>
      <c r="K45" s="484" t="s">
        <v>34</v>
      </c>
    </row>
    <row r="46" spans="2:15" x14ac:dyDescent="0.3">
      <c r="B46" s="107" t="s">
        <v>122</v>
      </c>
      <c r="C46" s="316">
        <v>8</v>
      </c>
      <c r="D46" s="316">
        <v>7</v>
      </c>
      <c r="E46" s="316">
        <v>14</v>
      </c>
      <c r="F46" s="316">
        <v>25</v>
      </c>
      <c r="G46" s="316">
        <v>19</v>
      </c>
      <c r="H46" s="316">
        <v>10</v>
      </c>
      <c r="I46" s="316">
        <v>19</v>
      </c>
      <c r="J46" s="526">
        <v>1392</v>
      </c>
      <c r="K46" s="526">
        <v>1447000</v>
      </c>
    </row>
    <row r="47" spans="2:15" x14ac:dyDescent="0.3">
      <c r="B47" s="52" t="s">
        <v>123</v>
      </c>
      <c r="C47" s="316">
        <v>12</v>
      </c>
      <c r="D47" s="316">
        <v>11</v>
      </c>
      <c r="E47" s="316">
        <v>18</v>
      </c>
      <c r="F47" s="316">
        <v>23</v>
      </c>
      <c r="G47" s="316">
        <v>15</v>
      </c>
      <c r="H47" s="316">
        <v>8</v>
      </c>
      <c r="I47" s="316">
        <v>12</v>
      </c>
      <c r="J47" s="526">
        <v>3327</v>
      </c>
      <c r="K47" s="526">
        <v>3983000</v>
      </c>
    </row>
    <row r="48" spans="2:15" x14ac:dyDescent="0.3">
      <c r="B48" s="52" t="s">
        <v>125</v>
      </c>
      <c r="C48" s="316">
        <v>15</v>
      </c>
      <c r="D48" s="316">
        <v>12</v>
      </c>
      <c r="E48" s="316">
        <v>19</v>
      </c>
      <c r="F48" s="316">
        <v>26</v>
      </c>
      <c r="G48" s="316">
        <v>14</v>
      </c>
      <c r="H48" s="316">
        <v>7</v>
      </c>
      <c r="I48" s="316">
        <v>8</v>
      </c>
      <c r="J48" s="526">
        <v>8741</v>
      </c>
      <c r="K48" s="526">
        <v>10535000</v>
      </c>
    </row>
    <row r="49" spans="2:11" x14ac:dyDescent="0.3">
      <c r="B49" s="52" t="s">
        <v>124</v>
      </c>
      <c r="C49" s="316">
        <v>21</v>
      </c>
      <c r="D49" s="316">
        <v>11</v>
      </c>
      <c r="E49" s="316">
        <v>18</v>
      </c>
      <c r="F49" s="316">
        <v>28</v>
      </c>
      <c r="G49" s="316">
        <v>13</v>
      </c>
      <c r="H49" s="316">
        <v>4</v>
      </c>
      <c r="I49" s="316">
        <v>5</v>
      </c>
      <c r="J49" s="526">
        <v>4956</v>
      </c>
      <c r="K49" s="526">
        <v>6212000</v>
      </c>
    </row>
    <row r="50" spans="2:11" x14ac:dyDescent="0.3">
      <c r="B50" s="52" t="s">
        <v>126</v>
      </c>
      <c r="C50" s="316">
        <v>23</v>
      </c>
      <c r="D50" s="316">
        <v>10</v>
      </c>
      <c r="E50" s="316">
        <v>15</v>
      </c>
      <c r="F50" s="316">
        <v>23</v>
      </c>
      <c r="G50" s="316">
        <v>13</v>
      </c>
      <c r="H50" s="316">
        <v>5</v>
      </c>
      <c r="I50" s="316">
        <v>12</v>
      </c>
      <c r="J50" s="526">
        <v>3159</v>
      </c>
      <c r="K50" s="526">
        <v>3675000</v>
      </c>
    </row>
    <row r="51" spans="2:11" x14ac:dyDescent="0.3">
      <c r="B51" s="52" t="s">
        <v>127</v>
      </c>
      <c r="C51" s="316">
        <v>31</v>
      </c>
      <c r="D51" s="316">
        <v>13</v>
      </c>
      <c r="E51" s="316">
        <v>21</v>
      </c>
      <c r="F51" s="316">
        <v>24</v>
      </c>
      <c r="G51" s="316">
        <v>8</v>
      </c>
      <c r="H51" s="316">
        <v>2</v>
      </c>
      <c r="I51" s="316">
        <v>2</v>
      </c>
      <c r="J51" s="526">
        <v>2408</v>
      </c>
      <c r="K51" s="526">
        <v>3184000</v>
      </c>
    </row>
    <row r="52" spans="2:11" x14ac:dyDescent="0.3">
      <c r="B52" s="52" t="s">
        <v>128</v>
      </c>
      <c r="C52" s="316">
        <v>40</v>
      </c>
      <c r="D52" s="316">
        <v>9</v>
      </c>
      <c r="E52" s="316">
        <v>19</v>
      </c>
      <c r="F52" s="316">
        <v>21</v>
      </c>
      <c r="G52" s="316">
        <v>7</v>
      </c>
      <c r="H52" s="316">
        <v>2</v>
      </c>
      <c r="I52" s="316">
        <v>2</v>
      </c>
      <c r="J52" s="526">
        <v>5334</v>
      </c>
      <c r="K52" s="526">
        <v>7292000</v>
      </c>
    </row>
    <row r="53" spans="2:11" x14ac:dyDescent="0.3">
      <c r="B53" s="52" t="s">
        <v>129</v>
      </c>
      <c r="C53" s="316">
        <v>49</v>
      </c>
      <c r="D53" s="316">
        <v>8</v>
      </c>
      <c r="E53" s="316">
        <v>17</v>
      </c>
      <c r="F53" s="316">
        <v>19</v>
      </c>
      <c r="G53" s="316">
        <v>5</v>
      </c>
      <c r="H53" s="316">
        <v>1</v>
      </c>
      <c r="I53" s="316">
        <v>1</v>
      </c>
      <c r="J53" s="526">
        <v>4170</v>
      </c>
      <c r="K53" s="526">
        <v>5730000</v>
      </c>
    </row>
    <row r="54" spans="2:11" x14ac:dyDescent="0.3">
      <c r="B54" s="52" t="s">
        <v>130</v>
      </c>
      <c r="C54" s="316">
        <v>62</v>
      </c>
      <c r="D54" s="316">
        <v>6</v>
      </c>
      <c r="E54" s="316">
        <v>11</v>
      </c>
      <c r="F54" s="316">
        <v>11</v>
      </c>
      <c r="G54" s="316">
        <v>5</v>
      </c>
      <c r="H54" s="316">
        <v>2</v>
      </c>
      <c r="I54" s="316">
        <v>4</v>
      </c>
      <c r="J54" s="526">
        <v>1090</v>
      </c>
      <c r="K54" s="526">
        <v>2294000</v>
      </c>
    </row>
    <row r="55" spans="2:11" x14ac:dyDescent="0.3">
      <c r="B55" s="108" t="s">
        <v>121</v>
      </c>
      <c r="C55" s="483">
        <v>28</v>
      </c>
      <c r="D55" s="483">
        <v>10</v>
      </c>
      <c r="E55" s="483">
        <v>18</v>
      </c>
      <c r="F55" s="483">
        <v>23</v>
      </c>
      <c r="G55" s="483">
        <v>11</v>
      </c>
      <c r="H55" s="483">
        <v>4</v>
      </c>
      <c r="I55" s="483">
        <v>6</v>
      </c>
      <c r="J55" s="527">
        <v>34577</v>
      </c>
      <c r="K55" s="527">
        <v>44352000</v>
      </c>
    </row>
    <row r="56" spans="2:11" x14ac:dyDescent="0.3">
      <c r="B56" s="109"/>
      <c r="C56" s="121"/>
      <c r="D56" s="121"/>
      <c r="E56" s="121"/>
      <c r="F56" s="121"/>
      <c r="G56" s="121"/>
      <c r="H56" s="121"/>
      <c r="I56" s="121"/>
      <c r="J56" s="93"/>
      <c r="K56" s="93"/>
    </row>
    <row r="57" spans="2:11" ht="15" customHeight="1" x14ac:dyDescent="0.3">
      <c r="B57" s="609" t="s">
        <v>153</v>
      </c>
      <c r="C57" s="606" t="s">
        <v>39</v>
      </c>
      <c r="D57" s="606"/>
      <c r="E57" s="606"/>
      <c r="F57" s="606"/>
      <c r="G57" s="606"/>
      <c r="H57" s="606"/>
      <c r="I57" s="606"/>
      <c r="J57" s="106"/>
      <c r="K57" s="106"/>
    </row>
    <row r="58" spans="2:11" ht="35.25" customHeight="1" x14ac:dyDescent="0.3">
      <c r="B58" s="610"/>
      <c r="C58" s="480" t="s">
        <v>28</v>
      </c>
      <c r="D58" s="480" t="s">
        <v>29</v>
      </c>
      <c r="E58" s="480" t="s">
        <v>234</v>
      </c>
      <c r="F58" s="480" t="s">
        <v>235</v>
      </c>
      <c r="G58" s="480" t="s">
        <v>236</v>
      </c>
      <c r="H58" s="480" t="s">
        <v>237</v>
      </c>
      <c r="I58" s="480" t="s">
        <v>238</v>
      </c>
      <c r="J58" s="480" t="s">
        <v>33</v>
      </c>
      <c r="K58" s="484" t="s">
        <v>34</v>
      </c>
    </row>
    <row r="59" spans="2:11" x14ac:dyDescent="0.3">
      <c r="B59" s="107" t="s">
        <v>122</v>
      </c>
      <c r="C59" s="316">
        <v>9</v>
      </c>
      <c r="D59" s="316">
        <v>5</v>
      </c>
      <c r="E59" s="316">
        <v>11</v>
      </c>
      <c r="F59" s="316">
        <v>24</v>
      </c>
      <c r="G59" s="316">
        <v>18</v>
      </c>
      <c r="H59" s="316">
        <v>11</v>
      </c>
      <c r="I59" s="316">
        <v>23</v>
      </c>
      <c r="J59" s="526">
        <v>1211</v>
      </c>
      <c r="K59" s="526">
        <v>1395000</v>
      </c>
    </row>
    <row r="60" spans="2:11" x14ac:dyDescent="0.3">
      <c r="B60" s="52" t="s">
        <v>123</v>
      </c>
      <c r="C60" s="316">
        <v>14</v>
      </c>
      <c r="D60" s="316">
        <v>7</v>
      </c>
      <c r="E60" s="316">
        <v>16</v>
      </c>
      <c r="F60" s="316">
        <v>22</v>
      </c>
      <c r="G60" s="316">
        <v>16</v>
      </c>
      <c r="H60" s="316">
        <v>8</v>
      </c>
      <c r="I60" s="316">
        <v>17</v>
      </c>
      <c r="J60" s="526">
        <v>3257</v>
      </c>
      <c r="K60" s="526">
        <v>4231000</v>
      </c>
    </row>
    <row r="61" spans="2:11" x14ac:dyDescent="0.3">
      <c r="B61" s="52" t="s">
        <v>125</v>
      </c>
      <c r="C61" s="316">
        <v>17</v>
      </c>
      <c r="D61" s="316">
        <v>9</v>
      </c>
      <c r="E61" s="316">
        <v>16</v>
      </c>
      <c r="F61" s="316">
        <v>24</v>
      </c>
      <c r="G61" s="316">
        <v>15</v>
      </c>
      <c r="H61" s="316">
        <v>7</v>
      </c>
      <c r="I61" s="316">
        <v>11</v>
      </c>
      <c r="J61" s="526">
        <v>8315</v>
      </c>
      <c r="K61" s="526">
        <v>11100000</v>
      </c>
    </row>
    <row r="62" spans="2:11" x14ac:dyDescent="0.3">
      <c r="B62" s="52" t="s">
        <v>124</v>
      </c>
      <c r="C62" s="316">
        <v>23</v>
      </c>
      <c r="D62" s="316">
        <v>9</v>
      </c>
      <c r="E62" s="316">
        <v>17</v>
      </c>
      <c r="F62" s="316">
        <v>25</v>
      </c>
      <c r="G62" s="316">
        <v>14</v>
      </c>
      <c r="H62" s="316">
        <v>6</v>
      </c>
      <c r="I62" s="316">
        <v>8</v>
      </c>
      <c r="J62" s="526">
        <v>4827</v>
      </c>
      <c r="K62" s="526">
        <v>6701000</v>
      </c>
    </row>
    <row r="63" spans="2:11" x14ac:dyDescent="0.3">
      <c r="B63" s="52" t="s">
        <v>126</v>
      </c>
      <c r="C63" s="316">
        <v>23</v>
      </c>
      <c r="D63" s="316">
        <v>8</v>
      </c>
      <c r="E63" s="316">
        <v>15</v>
      </c>
      <c r="F63" s="316">
        <v>21</v>
      </c>
      <c r="G63" s="316">
        <v>13</v>
      </c>
      <c r="H63" s="316">
        <v>7</v>
      </c>
      <c r="I63" s="316">
        <v>13</v>
      </c>
      <c r="J63" s="526">
        <v>2952</v>
      </c>
      <c r="K63" s="526">
        <v>3694000</v>
      </c>
    </row>
    <row r="64" spans="2:11" x14ac:dyDescent="0.3">
      <c r="B64" s="52" t="s">
        <v>127</v>
      </c>
      <c r="C64" s="316">
        <v>33</v>
      </c>
      <c r="D64" s="316">
        <v>10</v>
      </c>
      <c r="E64" s="316">
        <v>18</v>
      </c>
      <c r="F64" s="316">
        <v>24</v>
      </c>
      <c r="G64" s="316">
        <v>9</v>
      </c>
      <c r="H64" s="316">
        <v>3</v>
      </c>
      <c r="I64" s="316">
        <v>3</v>
      </c>
      <c r="J64" s="526">
        <v>2182</v>
      </c>
      <c r="K64" s="526">
        <v>3220000</v>
      </c>
    </row>
    <row r="65" spans="2:11" x14ac:dyDescent="0.3">
      <c r="B65" s="52" t="s">
        <v>128</v>
      </c>
      <c r="C65" s="316">
        <v>40</v>
      </c>
      <c r="D65" s="316">
        <v>8</v>
      </c>
      <c r="E65" s="316">
        <v>18</v>
      </c>
      <c r="F65" s="316">
        <v>20</v>
      </c>
      <c r="G65" s="316">
        <v>8</v>
      </c>
      <c r="H65" s="316">
        <v>3</v>
      </c>
      <c r="I65" s="316">
        <v>4</v>
      </c>
      <c r="J65" s="526">
        <v>4851</v>
      </c>
      <c r="K65" s="526">
        <v>7178000</v>
      </c>
    </row>
    <row r="66" spans="2:11" x14ac:dyDescent="0.3">
      <c r="B66" s="52" t="s">
        <v>129</v>
      </c>
      <c r="C66" s="316">
        <v>48</v>
      </c>
      <c r="D66" s="316">
        <v>7</v>
      </c>
      <c r="E66" s="316">
        <v>19</v>
      </c>
      <c r="F66" s="316">
        <v>18</v>
      </c>
      <c r="G66" s="316">
        <v>6</v>
      </c>
      <c r="H66" s="316">
        <v>1</v>
      </c>
      <c r="I66" s="316">
        <v>2</v>
      </c>
      <c r="J66" s="526">
        <v>3783</v>
      </c>
      <c r="K66" s="526">
        <v>5682000</v>
      </c>
    </row>
    <row r="67" spans="2:11" x14ac:dyDescent="0.3">
      <c r="B67" s="52" t="s">
        <v>130</v>
      </c>
      <c r="C67" s="316">
        <v>64</v>
      </c>
      <c r="D67" s="316">
        <v>3</v>
      </c>
      <c r="E67" s="316">
        <v>10</v>
      </c>
      <c r="F67" s="316">
        <v>10</v>
      </c>
      <c r="G67" s="316">
        <v>6</v>
      </c>
      <c r="H67" s="316">
        <v>2</v>
      </c>
      <c r="I67" s="316">
        <v>5</v>
      </c>
      <c r="J67" s="526">
        <v>1201</v>
      </c>
      <c r="K67" s="526">
        <v>2120000</v>
      </c>
    </row>
    <row r="68" spans="2:11" x14ac:dyDescent="0.3">
      <c r="B68" s="108" t="s">
        <v>121</v>
      </c>
      <c r="C68" s="483">
        <v>29</v>
      </c>
      <c r="D68" s="483">
        <v>8</v>
      </c>
      <c r="E68" s="483">
        <v>17</v>
      </c>
      <c r="F68" s="483">
        <v>22</v>
      </c>
      <c r="G68" s="483">
        <v>12</v>
      </c>
      <c r="H68" s="483">
        <v>5</v>
      </c>
      <c r="I68" s="483">
        <v>9</v>
      </c>
      <c r="J68" s="527">
        <v>32579</v>
      </c>
      <c r="K68" s="527">
        <v>45321000</v>
      </c>
    </row>
    <row r="69" spans="2:11" s="185" customFormat="1" ht="15" thickBot="1" x14ac:dyDescent="0.35">
      <c r="B69" s="281"/>
      <c r="C69" s="277"/>
      <c r="D69" s="277"/>
      <c r="E69" s="277"/>
      <c r="F69" s="277"/>
      <c r="G69" s="277"/>
      <c r="H69" s="277"/>
      <c r="I69" s="277"/>
      <c r="J69" s="282"/>
      <c r="K69" s="283"/>
    </row>
    <row r="70" spans="2:11" s="185" customFormat="1" ht="15" thickTop="1" x14ac:dyDescent="0.3">
      <c r="B70" s="109"/>
      <c r="C70" s="110"/>
      <c r="D70" s="110"/>
      <c r="E70" s="110"/>
      <c r="F70" s="110"/>
      <c r="G70" s="110"/>
      <c r="H70" s="110"/>
      <c r="I70" s="110"/>
      <c r="J70" s="89"/>
      <c r="K70" s="280"/>
    </row>
    <row r="71" spans="2:11" s="185" customFormat="1" ht="14.4" customHeight="1" x14ac:dyDescent="0.3">
      <c r="B71" s="609" t="s">
        <v>174</v>
      </c>
      <c r="C71" s="606" t="s">
        <v>39</v>
      </c>
      <c r="D71" s="606"/>
      <c r="E71" s="606"/>
      <c r="F71" s="606"/>
      <c r="G71" s="606"/>
      <c r="H71" s="606"/>
      <c r="I71" s="606"/>
      <c r="J71" s="106"/>
      <c r="K71" s="106"/>
    </row>
    <row r="72" spans="2:11" s="185" customFormat="1" ht="36" x14ac:dyDescent="0.3">
      <c r="B72" s="610"/>
      <c r="C72" s="480" t="s">
        <v>28</v>
      </c>
      <c r="D72" s="480" t="s">
        <v>29</v>
      </c>
      <c r="E72" s="480" t="s">
        <v>234</v>
      </c>
      <c r="F72" s="480" t="s">
        <v>235</v>
      </c>
      <c r="G72" s="480" t="s">
        <v>236</v>
      </c>
      <c r="H72" s="480" t="s">
        <v>237</v>
      </c>
      <c r="I72" s="480" t="s">
        <v>238</v>
      </c>
      <c r="J72" s="480" t="s">
        <v>33</v>
      </c>
      <c r="K72" s="484" t="s">
        <v>34</v>
      </c>
    </row>
    <row r="73" spans="2:11" s="185" customFormat="1" x14ac:dyDescent="0.3">
      <c r="B73" s="107" t="s">
        <v>122</v>
      </c>
      <c r="C73" s="316">
        <v>8</v>
      </c>
      <c r="D73" s="485">
        <v>6</v>
      </c>
      <c r="E73" s="316">
        <v>11</v>
      </c>
      <c r="F73" s="316">
        <v>23</v>
      </c>
      <c r="G73" s="316">
        <v>18</v>
      </c>
      <c r="H73" s="316">
        <v>11</v>
      </c>
      <c r="I73" s="316">
        <v>23</v>
      </c>
      <c r="J73" s="526">
        <v>1223</v>
      </c>
      <c r="K73" s="526">
        <v>1378000</v>
      </c>
    </row>
    <row r="74" spans="2:11" s="185" customFormat="1" x14ac:dyDescent="0.3">
      <c r="B74" s="52" t="s">
        <v>123</v>
      </c>
      <c r="C74" s="316">
        <v>13</v>
      </c>
      <c r="D74" s="316">
        <v>7</v>
      </c>
      <c r="E74" s="316">
        <v>16</v>
      </c>
      <c r="F74" s="316">
        <v>23</v>
      </c>
      <c r="G74" s="316">
        <v>17</v>
      </c>
      <c r="H74" s="316">
        <v>8</v>
      </c>
      <c r="I74" s="316">
        <v>16</v>
      </c>
      <c r="J74" s="526">
        <v>3283</v>
      </c>
      <c r="K74" s="526">
        <v>4218000</v>
      </c>
    </row>
    <row r="75" spans="2:11" s="185" customFormat="1" x14ac:dyDescent="0.3">
      <c r="B75" s="52" t="s">
        <v>125</v>
      </c>
      <c r="C75" s="316">
        <v>17</v>
      </c>
      <c r="D75" s="316">
        <v>10</v>
      </c>
      <c r="E75" s="316">
        <v>17</v>
      </c>
      <c r="F75" s="316">
        <v>24</v>
      </c>
      <c r="G75" s="316">
        <v>14</v>
      </c>
      <c r="H75" s="316">
        <v>8</v>
      </c>
      <c r="I75" s="316">
        <v>10</v>
      </c>
      <c r="J75" s="526">
        <v>8344</v>
      </c>
      <c r="K75" s="526">
        <v>11020000</v>
      </c>
    </row>
    <row r="76" spans="2:11" s="185" customFormat="1" x14ac:dyDescent="0.3">
      <c r="B76" s="52" t="s">
        <v>124</v>
      </c>
      <c r="C76" s="316">
        <v>22</v>
      </c>
      <c r="D76" s="316">
        <v>9</v>
      </c>
      <c r="E76" s="316">
        <v>17</v>
      </c>
      <c r="F76" s="316">
        <v>26</v>
      </c>
      <c r="G76" s="316">
        <v>14</v>
      </c>
      <c r="H76" s="316">
        <v>6</v>
      </c>
      <c r="I76" s="316">
        <v>7</v>
      </c>
      <c r="J76" s="526">
        <v>4872</v>
      </c>
      <c r="K76" s="526">
        <v>6652000</v>
      </c>
    </row>
    <row r="77" spans="2:11" s="185" customFormat="1" x14ac:dyDescent="0.3">
      <c r="B77" s="52" t="s">
        <v>126</v>
      </c>
      <c r="C77" s="316">
        <v>23</v>
      </c>
      <c r="D77" s="316">
        <v>8</v>
      </c>
      <c r="E77" s="316">
        <v>15</v>
      </c>
      <c r="F77" s="316">
        <v>22</v>
      </c>
      <c r="G77" s="316">
        <v>13</v>
      </c>
      <c r="H77" s="316">
        <v>7</v>
      </c>
      <c r="I77" s="316">
        <v>13</v>
      </c>
      <c r="J77" s="526">
        <v>3000</v>
      </c>
      <c r="K77" s="526">
        <v>3743000</v>
      </c>
    </row>
    <row r="78" spans="2:11" s="185" customFormat="1" x14ac:dyDescent="0.3">
      <c r="B78" s="52" t="s">
        <v>127</v>
      </c>
      <c r="C78" s="316">
        <v>33</v>
      </c>
      <c r="D78" s="316">
        <v>10</v>
      </c>
      <c r="E78" s="316">
        <v>19</v>
      </c>
      <c r="F78" s="316">
        <v>24</v>
      </c>
      <c r="G78" s="316">
        <v>9</v>
      </c>
      <c r="H78" s="316">
        <v>3</v>
      </c>
      <c r="I78" s="316">
        <v>3</v>
      </c>
      <c r="J78" s="526">
        <v>2221</v>
      </c>
      <c r="K78" s="526">
        <v>3230000</v>
      </c>
    </row>
    <row r="79" spans="2:11" s="185" customFormat="1" x14ac:dyDescent="0.3">
      <c r="B79" s="52" t="s">
        <v>128</v>
      </c>
      <c r="C79" s="316">
        <v>40</v>
      </c>
      <c r="D79" s="316">
        <v>8</v>
      </c>
      <c r="E79" s="316">
        <v>19</v>
      </c>
      <c r="F79" s="316">
        <v>20</v>
      </c>
      <c r="G79" s="316">
        <v>8</v>
      </c>
      <c r="H79" s="316">
        <v>3</v>
      </c>
      <c r="I79" s="316">
        <v>4</v>
      </c>
      <c r="J79" s="526">
        <v>4922</v>
      </c>
      <c r="K79" s="526">
        <v>7182000</v>
      </c>
    </row>
    <row r="80" spans="2:11" s="185" customFormat="1" x14ac:dyDescent="0.3">
      <c r="B80" s="52" t="s">
        <v>129</v>
      </c>
      <c r="C80" s="316">
        <v>48</v>
      </c>
      <c r="D80" s="316">
        <v>7</v>
      </c>
      <c r="E80" s="316">
        <v>19</v>
      </c>
      <c r="F80" s="316">
        <v>18</v>
      </c>
      <c r="G80" s="316">
        <v>6</v>
      </c>
      <c r="H80" s="316">
        <v>1</v>
      </c>
      <c r="I80" s="316">
        <v>2</v>
      </c>
      <c r="J80" s="526">
        <v>3839</v>
      </c>
      <c r="K80" s="526">
        <v>5702000</v>
      </c>
    </row>
    <row r="81" spans="2:11" s="185" customFormat="1" x14ac:dyDescent="0.3">
      <c r="B81" s="52" t="s">
        <v>130</v>
      </c>
      <c r="C81" s="316">
        <v>62</v>
      </c>
      <c r="D81" s="485">
        <v>3</v>
      </c>
      <c r="E81" s="316">
        <v>11</v>
      </c>
      <c r="F81" s="316">
        <v>11</v>
      </c>
      <c r="G81" s="316">
        <v>5</v>
      </c>
      <c r="H81" s="485">
        <v>2</v>
      </c>
      <c r="I81" s="316">
        <v>5</v>
      </c>
      <c r="J81" s="526">
        <v>1221</v>
      </c>
      <c r="K81" s="526">
        <v>2087000</v>
      </c>
    </row>
    <row r="82" spans="2:11" s="185" customFormat="1" x14ac:dyDescent="0.3">
      <c r="B82" s="108" t="s">
        <v>121</v>
      </c>
      <c r="C82" s="483">
        <v>28</v>
      </c>
      <c r="D82" s="483">
        <v>8</v>
      </c>
      <c r="E82" s="483">
        <v>17</v>
      </c>
      <c r="F82" s="483">
        <v>22</v>
      </c>
      <c r="G82" s="483">
        <v>12</v>
      </c>
      <c r="H82" s="483">
        <v>5</v>
      </c>
      <c r="I82" s="483">
        <v>8</v>
      </c>
      <c r="J82" s="527">
        <v>32925</v>
      </c>
      <c r="K82" s="527">
        <v>45210000</v>
      </c>
    </row>
    <row r="83" spans="2:11" x14ac:dyDescent="0.3">
      <c r="B83" s="523" t="s">
        <v>196</v>
      </c>
      <c r="C83" s="13"/>
      <c r="D83" s="13"/>
      <c r="E83" s="13"/>
      <c r="F83" s="13"/>
      <c r="G83" s="13"/>
      <c r="H83" s="13"/>
      <c r="I83" s="13"/>
      <c r="J83" s="13"/>
      <c r="K83" s="13"/>
    </row>
    <row r="84" spans="2:11" s="185" customFormat="1" x14ac:dyDescent="0.3">
      <c r="B84" s="523" t="s">
        <v>96</v>
      </c>
      <c r="C84" s="13"/>
      <c r="D84" s="13"/>
      <c r="E84" s="13"/>
      <c r="F84" s="13"/>
      <c r="G84" s="13"/>
      <c r="H84" s="13"/>
      <c r="I84" s="13"/>
      <c r="J84" s="13"/>
      <c r="K84" s="13"/>
    </row>
    <row r="85" spans="2:11" x14ac:dyDescent="0.3">
      <c r="B85" s="122" t="s">
        <v>249</v>
      </c>
      <c r="C85" s="13"/>
      <c r="D85" s="13"/>
      <c r="E85" s="13"/>
      <c r="F85" s="13"/>
      <c r="G85" s="13"/>
      <c r="H85" s="13"/>
      <c r="I85" s="13"/>
      <c r="J85" s="13"/>
      <c r="K85" s="13"/>
    </row>
    <row r="86" spans="2:11" x14ac:dyDescent="0.3">
      <c r="B86" s="122" t="s">
        <v>250</v>
      </c>
      <c r="C86" s="13"/>
      <c r="D86" s="13"/>
      <c r="E86" s="13"/>
      <c r="F86" s="13"/>
      <c r="G86" s="13"/>
      <c r="H86" s="13"/>
      <c r="I86" s="13"/>
      <c r="J86" s="13"/>
      <c r="K86" s="13"/>
    </row>
    <row r="87" spans="2:11" x14ac:dyDescent="0.3">
      <c r="B87" s="123" t="s">
        <v>171</v>
      </c>
      <c r="C87" s="13"/>
      <c r="D87" s="13"/>
      <c r="E87" s="13"/>
      <c r="F87" s="13"/>
      <c r="G87" s="13"/>
      <c r="H87" s="13"/>
      <c r="I87" s="13"/>
      <c r="J87" s="13"/>
      <c r="K87" s="13"/>
    </row>
    <row r="88" spans="2:11" x14ac:dyDescent="0.3">
      <c r="B88" s="122" t="s">
        <v>172</v>
      </c>
      <c r="C88" s="124"/>
      <c r="D88" s="124"/>
      <c r="E88" s="124"/>
      <c r="F88" s="13"/>
      <c r="G88" s="13"/>
      <c r="H88" s="13"/>
      <c r="I88" s="13"/>
      <c r="J88" s="13"/>
      <c r="K88" s="13"/>
    </row>
    <row r="89" spans="2:11" x14ac:dyDescent="0.3">
      <c r="B89" s="21" t="s">
        <v>269</v>
      </c>
      <c r="C89" s="94"/>
      <c r="D89" s="94"/>
    </row>
    <row r="90" spans="2:11" x14ac:dyDescent="0.3">
      <c r="B90" s="123"/>
    </row>
  </sheetData>
  <mergeCells count="14">
    <mergeCell ref="B3:I3"/>
    <mergeCell ref="B71:B72"/>
    <mergeCell ref="C71:I71"/>
    <mergeCell ref="B4:K4"/>
    <mergeCell ref="C18:I18"/>
    <mergeCell ref="B5:B6"/>
    <mergeCell ref="C5:I5"/>
    <mergeCell ref="C57:I57"/>
    <mergeCell ref="B57:B58"/>
    <mergeCell ref="B18:B19"/>
    <mergeCell ref="B44:B45"/>
    <mergeCell ref="C44:I44"/>
    <mergeCell ref="B31:B32"/>
    <mergeCell ref="C31:I31"/>
  </mergeCells>
  <hyperlinks>
    <hyperlink ref="K2" location="Contents!A1" display="Back to Contents" xr:uid="{00000000-0004-0000-1600-000000000000}"/>
    <hyperlink ref="K3" location="'3.23'!B72" display="Latest Data" xr:uid="{00000000-0004-0000-1600-000001000000}"/>
  </hyperlinks>
  <pageMargins left="0.23622047244094491" right="0.23622047244094491"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Q33"/>
  <sheetViews>
    <sheetView showGridLines="0" zoomScaleNormal="100" workbookViewId="0"/>
  </sheetViews>
  <sheetFormatPr defaultRowHeight="14.4" x14ac:dyDescent="0.3"/>
  <cols>
    <col min="1" max="1" width="1.6640625" customWidth="1"/>
    <col min="2" max="2" width="22.33203125" customWidth="1"/>
    <col min="3" max="8" width="11.109375" customWidth="1"/>
    <col min="9" max="9" width="10" customWidth="1"/>
    <col min="10" max="10" width="10.6640625" customWidth="1"/>
    <col min="11" max="11" width="9.6640625" customWidth="1"/>
    <col min="12" max="12" width="10" customWidth="1"/>
    <col min="13" max="13" width="10.6640625" customWidth="1"/>
    <col min="14" max="14" width="9.6640625" customWidth="1"/>
    <col min="15" max="15" width="10" customWidth="1"/>
    <col min="16" max="16" width="10.6640625" customWidth="1"/>
    <col min="17" max="17" width="9.6640625" customWidth="1"/>
    <col min="19" max="19" width="8.88671875" customWidth="1"/>
  </cols>
  <sheetData>
    <row r="2" spans="1:17" ht="15.6" x14ac:dyDescent="0.3">
      <c r="A2" s="4"/>
      <c r="B2" s="23" t="s">
        <v>44</v>
      </c>
      <c r="C2" s="4"/>
      <c r="D2" s="4"/>
      <c r="E2" s="4"/>
      <c r="F2" s="4"/>
      <c r="G2" s="4"/>
      <c r="H2" s="3" t="s">
        <v>155</v>
      </c>
      <c r="I2" s="4"/>
      <c r="J2" s="4"/>
      <c r="K2" s="4"/>
      <c r="L2" s="4"/>
      <c r="M2" s="4"/>
      <c r="N2" s="4"/>
      <c r="O2" s="4"/>
      <c r="P2" s="4"/>
    </row>
    <row r="3" spans="1:17" ht="14.4" customHeight="1" x14ac:dyDescent="0.3">
      <c r="A3" s="4"/>
      <c r="B3" s="23" t="s">
        <v>187</v>
      </c>
      <c r="C3" s="24"/>
      <c r="D3" s="24"/>
      <c r="E3" s="24"/>
      <c r="F3" s="24"/>
      <c r="G3" s="24"/>
      <c r="H3" s="24"/>
      <c r="I3" s="24"/>
      <c r="J3" s="24"/>
      <c r="K3" s="24"/>
      <c r="L3" s="25"/>
      <c r="M3" s="4"/>
      <c r="N3" s="4"/>
      <c r="O3" s="4"/>
      <c r="P3" s="4"/>
      <c r="Q3" s="4"/>
    </row>
    <row r="4" spans="1:17" s="185" customFormat="1" ht="14.4" customHeight="1" x14ac:dyDescent="0.3">
      <c r="B4" s="391" t="s">
        <v>197</v>
      </c>
      <c r="C4" s="24"/>
      <c r="D4" s="24"/>
      <c r="E4" s="24"/>
      <c r="F4" s="24"/>
      <c r="G4" s="24"/>
      <c r="H4" s="24"/>
      <c r="I4" s="24"/>
      <c r="J4" s="24"/>
      <c r="K4" s="24"/>
      <c r="L4" s="25"/>
    </row>
    <row r="5" spans="1:17" ht="38.4" x14ac:dyDescent="0.3">
      <c r="A5" s="4"/>
      <c r="B5" s="26"/>
      <c r="C5" s="385" t="s">
        <v>194</v>
      </c>
      <c r="D5" s="385" t="s">
        <v>189</v>
      </c>
      <c r="E5" s="385" t="s">
        <v>190</v>
      </c>
      <c r="F5" s="378" t="s">
        <v>191</v>
      </c>
      <c r="G5" s="385" t="s">
        <v>192</v>
      </c>
      <c r="H5" s="386" t="s">
        <v>193</v>
      </c>
    </row>
    <row r="6" spans="1:17" ht="14.4" customHeight="1" x14ac:dyDescent="0.3">
      <c r="A6" s="4"/>
      <c r="B6" s="420"/>
      <c r="C6" s="575" t="s">
        <v>39</v>
      </c>
      <c r="D6" s="575"/>
      <c r="E6" s="575"/>
      <c r="F6" s="575"/>
      <c r="G6" s="575"/>
      <c r="H6" s="575"/>
    </row>
    <row r="7" spans="1:17" ht="14.4" customHeight="1" x14ac:dyDescent="0.3">
      <c r="A7" s="4"/>
      <c r="B7" s="27" t="s">
        <v>97</v>
      </c>
      <c r="C7" s="291">
        <v>6</v>
      </c>
      <c r="D7" s="292" t="s">
        <v>59</v>
      </c>
      <c r="E7" s="292" t="s">
        <v>59</v>
      </c>
      <c r="F7" s="292" t="s">
        <v>59</v>
      </c>
      <c r="G7" s="387" t="s">
        <v>59</v>
      </c>
      <c r="H7" s="292" t="s">
        <v>59</v>
      </c>
    </row>
    <row r="8" spans="1:17" x14ac:dyDescent="0.3">
      <c r="A8" s="4"/>
      <c r="B8" s="27" t="s">
        <v>45</v>
      </c>
      <c r="C8" s="292" t="s">
        <v>59</v>
      </c>
      <c r="D8" s="236">
        <v>3</v>
      </c>
      <c r="E8" s="236">
        <v>3</v>
      </c>
      <c r="F8" s="236">
        <v>3</v>
      </c>
      <c r="G8" s="239">
        <v>4</v>
      </c>
      <c r="H8" s="236">
        <v>4</v>
      </c>
    </row>
    <row r="9" spans="1:17" x14ac:dyDescent="0.3">
      <c r="A9" s="4"/>
      <c r="B9" s="27" t="s">
        <v>46</v>
      </c>
      <c r="C9" s="292" t="s">
        <v>59</v>
      </c>
      <c r="D9" s="237">
        <v>4</v>
      </c>
      <c r="E9" s="237">
        <v>4</v>
      </c>
      <c r="F9" s="237">
        <v>4</v>
      </c>
      <c r="G9" s="240">
        <v>5</v>
      </c>
      <c r="H9" s="237">
        <v>5</v>
      </c>
    </row>
    <row r="10" spans="1:17" x14ac:dyDescent="0.3">
      <c r="A10" s="4"/>
      <c r="B10" s="27" t="s">
        <v>3</v>
      </c>
      <c r="C10" s="291">
        <v>1</v>
      </c>
      <c r="D10" s="237">
        <v>1</v>
      </c>
      <c r="E10" s="237">
        <v>1</v>
      </c>
      <c r="F10" s="237">
        <v>1</v>
      </c>
      <c r="G10" s="240">
        <v>1</v>
      </c>
      <c r="H10" s="237">
        <v>1</v>
      </c>
    </row>
    <row r="11" spans="1:17" x14ac:dyDescent="0.3">
      <c r="A11" s="4"/>
      <c r="B11" s="27" t="s">
        <v>4</v>
      </c>
      <c r="C11" s="291">
        <v>1</v>
      </c>
      <c r="D11" s="237">
        <v>1</v>
      </c>
      <c r="E11" s="237">
        <v>1</v>
      </c>
      <c r="F11" s="237">
        <v>1</v>
      </c>
      <c r="G11" s="240">
        <v>1</v>
      </c>
      <c r="H11" s="237">
        <v>1</v>
      </c>
    </row>
    <row r="12" spans="1:17" x14ac:dyDescent="0.3">
      <c r="A12" s="4"/>
      <c r="B12" s="27" t="s">
        <v>5</v>
      </c>
      <c r="C12" s="291">
        <v>3</v>
      </c>
      <c r="D12" s="237">
        <v>3</v>
      </c>
      <c r="E12" s="237">
        <v>3</v>
      </c>
      <c r="F12" s="237">
        <v>3</v>
      </c>
      <c r="G12" s="240">
        <v>3</v>
      </c>
      <c r="H12" s="237">
        <v>3</v>
      </c>
    </row>
    <row r="13" spans="1:17" x14ac:dyDescent="0.3">
      <c r="A13" s="4"/>
      <c r="B13" s="29" t="s">
        <v>255</v>
      </c>
      <c r="C13" s="238">
        <v>10</v>
      </c>
      <c r="D13" s="238">
        <v>10</v>
      </c>
      <c r="E13" s="238">
        <v>11</v>
      </c>
      <c r="F13" s="238">
        <v>11</v>
      </c>
      <c r="G13" s="241">
        <v>12</v>
      </c>
      <c r="H13" s="238">
        <v>13</v>
      </c>
    </row>
    <row r="14" spans="1:17" x14ac:dyDescent="0.3">
      <c r="B14" s="414"/>
      <c r="C14" s="576" t="s">
        <v>33</v>
      </c>
      <c r="D14" s="576"/>
      <c r="E14" s="576"/>
      <c r="F14" s="576"/>
      <c r="G14" s="576"/>
      <c r="H14" s="576"/>
    </row>
    <row r="15" spans="1:17" x14ac:dyDescent="0.3">
      <c r="B15" s="27" t="s">
        <v>97</v>
      </c>
      <c r="C15" s="291">
        <v>2479</v>
      </c>
      <c r="D15" s="292" t="s">
        <v>59</v>
      </c>
      <c r="E15" s="292" t="s">
        <v>59</v>
      </c>
      <c r="F15" s="292" t="s">
        <v>59</v>
      </c>
      <c r="G15" s="387" t="s">
        <v>59</v>
      </c>
      <c r="H15" s="292" t="s">
        <v>59</v>
      </c>
    </row>
    <row r="16" spans="1:17" x14ac:dyDescent="0.3">
      <c r="B16" s="27" t="s">
        <v>45</v>
      </c>
      <c r="C16" s="292" t="s">
        <v>59</v>
      </c>
      <c r="D16" s="236">
        <v>791</v>
      </c>
      <c r="E16" s="236">
        <v>945</v>
      </c>
      <c r="F16" s="236">
        <v>939</v>
      </c>
      <c r="G16" s="239">
        <v>981</v>
      </c>
      <c r="H16" s="236">
        <v>962</v>
      </c>
    </row>
    <row r="17" spans="1:17" ht="14.4" customHeight="1" x14ac:dyDescent="0.3">
      <c r="B17" s="27" t="s">
        <v>46</v>
      </c>
      <c r="C17" s="293" t="s">
        <v>59</v>
      </c>
      <c r="D17" s="237">
        <v>987</v>
      </c>
      <c r="E17" s="237">
        <v>1217</v>
      </c>
      <c r="F17" s="237">
        <v>1200</v>
      </c>
      <c r="G17" s="240">
        <v>1335</v>
      </c>
      <c r="H17" s="237">
        <v>1326</v>
      </c>
    </row>
    <row r="18" spans="1:17" x14ac:dyDescent="0.3">
      <c r="B18" s="27" t="s">
        <v>3</v>
      </c>
      <c r="C18" s="291">
        <v>367</v>
      </c>
      <c r="D18" s="237">
        <v>271</v>
      </c>
      <c r="E18" s="237">
        <v>257</v>
      </c>
      <c r="F18" s="237">
        <v>248</v>
      </c>
      <c r="G18" s="240">
        <v>212</v>
      </c>
      <c r="H18" s="237">
        <v>221</v>
      </c>
    </row>
    <row r="19" spans="1:17" x14ac:dyDescent="0.3">
      <c r="B19" s="27" t="s">
        <v>4</v>
      </c>
      <c r="C19" s="291">
        <v>370</v>
      </c>
      <c r="D19" s="237">
        <v>238</v>
      </c>
      <c r="E19" s="237">
        <v>286</v>
      </c>
      <c r="F19" s="237">
        <v>239</v>
      </c>
      <c r="G19" s="240">
        <v>259</v>
      </c>
      <c r="H19" s="237">
        <v>257</v>
      </c>
    </row>
    <row r="20" spans="1:17" x14ac:dyDescent="0.3">
      <c r="B20" s="27" t="s">
        <v>5</v>
      </c>
      <c r="C20" s="291">
        <v>961</v>
      </c>
      <c r="D20" s="237">
        <v>624</v>
      </c>
      <c r="E20" s="237">
        <v>631</v>
      </c>
      <c r="F20" s="237">
        <v>559</v>
      </c>
      <c r="G20" s="240">
        <v>528</v>
      </c>
      <c r="H20" s="237">
        <v>515</v>
      </c>
    </row>
    <row r="21" spans="1:17" x14ac:dyDescent="0.3">
      <c r="B21" s="29" t="s">
        <v>255</v>
      </c>
      <c r="C21" s="238">
        <v>3674</v>
      </c>
      <c r="D21" s="238">
        <v>2522</v>
      </c>
      <c r="E21" s="238">
        <v>2937</v>
      </c>
      <c r="F21" s="238">
        <v>2853</v>
      </c>
      <c r="G21" s="241">
        <v>2864</v>
      </c>
      <c r="H21" s="238">
        <v>2844</v>
      </c>
    </row>
    <row r="22" spans="1:17" x14ac:dyDescent="0.3">
      <c r="B22" s="414"/>
      <c r="C22" s="576" t="s">
        <v>34</v>
      </c>
      <c r="D22" s="576"/>
      <c r="E22" s="576"/>
      <c r="F22" s="576"/>
      <c r="G22" s="576"/>
      <c r="H22" s="576"/>
    </row>
    <row r="23" spans="1:17" x14ac:dyDescent="0.3">
      <c r="B23" s="27" t="s">
        <v>97</v>
      </c>
      <c r="C23" s="291">
        <v>1573000</v>
      </c>
      <c r="D23" s="292" t="s">
        <v>59</v>
      </c>
      <c r="E23" s="292" t="s">
        <v>59</v>
      </c>
      <c r="F23" s="292" t="s">
        <v>59</v>
      </c>
      <c r="G23" s="387" t="s">
        <v>59</v>
      </c>
      <c r="H23" s="292" t="s">
        <v>59</v>
      </c>
    </row>
    <row r="24" spans="1:17" x14ac:dyDescent="0.3">
      <c r="B24" s="27" t="s">
        <v>45</v>
      </c>
      <c r="C24" s="292" t="s">
        <v>59</v>
      </c>
      <c r="D24" s="236">
        <v>763000</v>
      </c>
      <c r="E24" s="236">
        <v>837000</v>
      </c>
      <c r="F24" s="236">
        <v>863000</v>
      </c>
      <c r="G24" s="239">
        <v>1009000</v>
      </c>
      <c r="H24" s="236">
        <v>983000</v>
      </c>
    </row>
    <row r="25" spans="1:17" x14ac:dyDescent="0.3">
      <c r="B25" s="27" t="s">
        <v>46</v>
      </c>
      <c r="C25" s="292" t="s">
        <v>59</v>
      </c>
      <c r="D25" s="237">
        <v>900000</v>
      </c>
      <c r="E25" s="237">
        <v>1019000</v>
      </c>
      <c r="F25" s="237">
        <v>1096000</v>
      </c>
      <c r="G25" s="240">
        <v>1326000</v>
      </c>
      <c r="H25" s="237">
        <v>1287000</v>
      </c>
    </row>
    <row r="26" spans="1:17" x14ac:dyDescent="0.3">
      <c r="B26" s="27" t="s">
        <v>3</v>
      </c>
      <c r="C26" s="291">
        <v>193000</v>
      </c>
      <c r="D26" s="294">
        <v>212000</v>
      </c>
      <c r="E26" s="237">
        <v>176000</v>
      </c>
      <c r="F26" s="237">
        <v>181000</v>
      </c>
      <c r="G26" s="240">
        <v>170000</v>
      </c>
      <c r="H26" s="237">
        <v>171000</v>
      </c>
    </row>
    <row r="27" spans="1:17" x14ac:dyDescent="0.3">
      <c r="B27" s="27" t="s">
        <v>4</v>
      </c>
      <c r="C27" s="291">
        <v>210000</v>
      </c>
      <c r="D27" s="237">
        <v>193000</v>
      </c>
      <c r="E27" s="237">
        <v>232000</v>
      </c>
      <c r="F27" s="237">
        <v>194000</v>
      </c>
      <c r="G27" s="240">
        <v>221000</v>
      </c>
      <c r="H27" s="237">
        <v>206000</v>
      </c>
    </row>
    <row r="28" spans="1:17" x14ac:dyDescent="0.3">
      <c r="B28" s="27" t="s">
        <v>5</v>
      </c>
      <c r="C28" s="291">
        <v>733000</v>
      </c>
      <c r="D28" s="237">
        <v>705000</v>
      </c>
      <c r="E28" s="237">
        <v>695000</v>
      </c>
      <c r="F28" s="237">
        <v>646000</v>
      </c>
      <c r="G28" s="240">
        <v>694000</v>
      </c>
      <c r="H28" s="237">
        <v>664000</v>
      </c>
    </row>
    <row r="29" spans="1:17" x14ac:dyDescent="0.3">
      <c r="B29" s="29" t="s">
        <v>255</v>
      </c>
      <c r="C29" s="238">
        <v>2446000</v>
      </c>
      <c r="D29" s="238">
        <v>2494000</v>
      </c>
      <c r="E29" s="238">
        <v>2681000</v>
      </c>
      <c r="F29" s="238">
        <v>2773000</v>
      </c>
      <c r="G29" s="241">
        <v>3041000</v>
      </c>
      <c r="H29" s="238">
        <f>ROUND('[1]Table 2 r5 DWP'!$B$38,-3)</f>
        <v>2956000</v>
      </c>
    </row>
    <row r="30" spans="1:17" x14ac:dyDescent="0.3">
      <c r="A30" s="4"/>
      <c r="B30" s="394" t="s">
        <v>195</v>
      </c>
      <c r="C30" s="30"/>
      <c r="D30" s="30"/>
      <c r="E30" s="30"/>
      <c r="F30" s="30"/>
      <c r="G30" s="30"/>
      <c r="H30" s="30"/>
      <c r="I30" s="30"/>
      <c r="J30" s="30"/>
      <c r="K30" s="30"/>
      <c r="L30" s="30"/>
      <c r="M30" s="4"/>
      <c r="N30" s="4"/>
      <c r="O30" s="4"/>
      <c r="P30" s="4"/>
      <c r="Q30" s="4"/>
    </row>
    <row r="31" spans="1:17" x14ac:dyDescent="0.3">
      <c r="A31" s="4"/>
      <c r="B31" s="395" t="s">
        <v>96</v>
      </c>
      <c r="C31" s="4"/>
      <c r="D31" s="4"/>
      <c r="E31" s="15"/>
      <c r="F31" s="4"/>
      <c r="G31" s="4"/>
      <c r="H31" s="4"/>
      <c r="I31" s="4"/>
      <c r="J31" s="4"/>
      <c r="K31" s="4"/>
      <c r="L31" s="4"/>
      <c r="M31" s="4"/>
      <c r="N31" s="4"/>
      <c r="O31" s="4"/>
      <c r="P31" s="4"/>
      <c r="Q31" s="4"/>
    </row>
    <row r="32" spans="1:17" x14ac:dyDescent="0.3">
      <c r="A32" s="4"/>
      <c r="B32" s="396" t="s">
        <v>98</v>
      </c>
      <c r="C32" s="31"/>
      <c r="D32" s="31"/>
      <c r="E32" s="15"/>
      <c r="F32" s="31"/>
      <c r="G32" s="31"/>
      <c r="H32" s="31"/>
      <c r="I32" s="31"/>
      <c r="J32" s="31"/>
      <c r="K32" s="31"/>
      <c r="L32" s="31"/>
      <c r="M32" s="31"/>
      <c r="N32" s="31"/>
      <c r="O32" s="4"/>
      <c r="P32" s="4"/>
      <c r="Q32" s="4"/>
    </row>
    <row r="33" spans="1:17" x14ac:dyDescent="0.3">
      <c r="A33" s="4"/>
      <c r="B33" s="394" t="s">
        <v>93</v>
      </c>
      <c r="C33" s="31"/>
      <c r="D33" s="31"/>
      <c r="E33" s="15"/>
      <c r="F33" s="31"/>
      <c r="G33" s="31"/>
      <c r="H33" s="31"/>
      <c r="I33" s="31"/>
      <c r="J33" s="31"/>
      <c r="K33" s="31"/>
      <c r="L33" s="31"/>
      <c r="M33" s="31"/>
      <c r="N33" s="31"/>
      <c r="O33" s="4"/>
      <c r="P33" s="4"/>
      <c r="Q33" s="4"/>
    </row>
  </sheetData>
  <mergeCells count="3">
    <mergeCell ref="C6:H6"/>
    <mergeCell ref="C14:H14"/>
    <mergeCell ref="C22:H22"/>
  </mergeCells>
  <hyperlinks>
    <hyperlink ref="H2" location="Contents!A1" display="Back to Contents" xr:uid="{00000000-0004-0000-0200-000000000000}"/>
  </hyperlinks>
  <pageMargins left="0.23622047244094491" right="0.2362204724409449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28"/>
  <sheetViews>
    <sheetView showGridLines="0" workbookViewId="0"/>
  </sheetViews>
  <sheetFormatPr defaultRowHeight="14.4" x14ac:dyDescent="0.3"/>
  <cols>
    <col min="1" max="1" width="1.6640625" customWidth="1"/>
    <col min="2" max="2" width="14.109375" customWidth="1"/>
    <col min="3" max="8" width="11.21875" customWidth="1"/>
  </cols>
  <sheetData>
    <row r="2" spans="2:9" ht="15.6" x14ac:dyDescent="0.3">
      <c r="B2" s="23" t="s">
        <v>47</v>
      </c>
      <c r="C2" s="185"/>
      <c r="D2" s="185"/>
      <c r="E2" s="185"/>
      <c r="F2" s="185"/>
      <c r="G2" s="185"/>
      <c r="H2" s="3" t="s">
        <v>155</v>
      </c>
    </row>
    <row r="3" spans="2:9" ht="17.399999999999999" x14ac:dyDescent="0.3">
      <c r="B3" s="186" t="s">
        <v>256</v>
      </c>
      <c r="C3" s="187"/>
      <c r="D3" s="187"/>
      <c r="E3" s="185"/>
      <c r="F3" s="185"/>
      <c r="G3" s="185"/>
    </row>
    <row r="4" spans="2:9" s="185" customFormat="1" x14ac:dyDescent="0.3">
      <c r="B4" s="391" t="s">
        <v>197</v>
      </c>
      <c r="C4" s="187"/>
      <c r="D4" s="187"/>
    </row>
    <row r="5" spans="2:9" ht="36.6" x14ac:dyDescent="0.3">
      <c r="B5" s="188"/>
      <c r="C5" s="385" t="s">
        <v>188</v>
      </c>
      <c r="D5" s="385" t="s">
        <v>189</v>
      </c>
      <c r="E5" s="385" t="s">
        <v>190</v>
      </c>
      <c r="F5" s="378" t="s">
        <v>191</v>
      </c>
      <c r="G5" s="385" t="s">
        <v>192</v>
      </c>
      <c r="H5" s="386" t="s">
        <v>193</v>
      </c>
      <c r="I5" s="298"/>
    </row>
    <row r="6" spans="2:9" x14ac:dyDescent="0.3">
      <c r="B6" s="414"/>
      <c r="C6" s="576" t="s">
        <v>228</v>
      </c>
      <c r="D6" s="576"/>
      <c r="E6" s="576"/>
      <c r="F6" s="576"/>
      <c r="G6" s="576"/>
      <c r="H6" s="576"/>
    </row>
    <row r="7" spans="2:9" x14ac:dyDescent="0.3">
      <c r="B7" s="189" t="s">
        <v>41</v>
      </c>
      <c r="C7" s="295">
        <v>135000</v>
      </c>
      <c r="D7" s="295">
        <v>130000</v>
      </c>
      <c r="E7" s="295">
        <v>130000</v>
      </c>
      <c r="F7" s="295">
        <v>135000</v>
      </c>
      <c r="G7" s="388">
        <v>140000</v>
      </c>
      <c r="H7" s="295">
        <v>140000</v>
      </c>
    </row>
    <row r="8" spans="2:9" x14ac:dyDescent="0.3">
      <c r="B8" s="189" t="s">
        <v>42</v>
      </c>
      <c r="C8" s="295">
        <v>50000</v>
      </c>
      <c r="D8" s="295">
        <v>60000</v>
      </c>
      <c r="E8" s="295">
        <v>60000</v>
      </c>
      <c r="F8" s="295">
        <v>75000</v>
      </c>
      <c r="G8" s="389">
        <v>80000</v>
      </c>
      <c r="H8" s="295">
        <v>80000</v>
      </c>
    </row>
    <row r="9" spans="2:9" x14ac:dyDescent="0.3">
      <c r="B9" s="190" t="s">
        <v>6</v>
      </c>
      <c r="C9" s="296">
        <v>135000</v>
      </c>
      <c r="D9" s="296">
        <v>130000</v>
      </c>
      <c r="E9" s="296">
        <v>130000</v>
      </c>
      <c r="F9" s="296">
        <v>135000</v>
      </c>
      <c r="G9" s="390">
        <v>145000</v>
      </c>
      <c r="H9" s="296">
        <v>140000</v>
      </c>
    </row>
    <row r="10" spans="2:9" s="185" customFormat="1" x14ac:dyDescent="0.3">
      <c r="B10" s="414"/>
      <c r="C10" s="576" t="s">
        <v>229</v>
      </c>
      <c r="D10" s="576"/>
      <c r="E10" s="576"/>
      <c r="F10" s="576"/>
      <c r="G10" s="576"/>
      <c r="H10" s="576"/>
    </row>
    <row r="11" spans="2:9" s="185" customFormat="1" x14ac:dyDescent="0.3">
      <c r="B11" s="189" t="s">
        <v>41</v>
      </c>
      <c r="C11" s="295">
        <v>190000</v>
      </c>
      <c r="D11" s="295">
        <v>180000</v>
      </c>
      <c r="E11" s="295">
        <v>190000</v>
      </c>
      <c r="F11" s="295">
        <v>195000</v>
      </c>
      <c r="G11" s="388">
        <v>210000</v>
      </c>
      <c r="H11" s="295">
        <v>210000</v>
      </c>
    </row>
    <row r="12" spans="2:9" s="185" customFormat="1" x14ac:dyDescent="0.3">
      <c r="B12" s="189" t="s">
        <v>42</v>
      </c>
      <c r="C12" s="295">
        <v>125000</v>
      </c>
      <c r="D12" s="295">
        <v>130000</v>
      </c>
      <c r="E12" s="295">
        <v>135000</v>
      </c>
      <c r="F12" s="295">
        <v>145000</v>
      </c>
      <c r="G12" s="389">
        <v>150000</v>
      </c>
      <c r="H12" s="295">
        <v>150000</v>
      </c>
    </row>
    <row r="13" spans="2:9" s="185" customFormat="1" x14ac:dyDescent="0.3">
      <c r="B13" s="242" t="s">
        <v>6</v>
      </c>
      <c r="C13" s="297">
        <v>197000</v>
      </c>
      <c r="D13" s="297">
        <v>190000</v>
      </c>
      <c r="E13" s="297">
        <v>195000</v>
      </c>
      <c r="F13" s="297">
        <v>200000</v>
      </c>
      <c r="G13" s="390">
        <v>220100</v>
      </c>
      <c r="H13" s="296">
        <v>220000</v>
      </c>
    </row>
    <row r="14" spans="2:9" s="185" customFormat="1" x14ac:dyDescent="0.3">
      <c r="B14" s="414"/>
      <c r="C14" s="576" t="s">
        <v>230</v>
      </c>
      <c r="D14" s="576"/>
      <c r="E14" s="576"/>
      <c r="F14" s="576"/>
      <c r="G14" s="576"/>
      <c r="H14" s="576"/>
    </row>
    <row r="15" spans="2:9" s="185" customFormat="1" x14ac:dyDescent="0.3">
      <c r="B15" s="189" t="s">
        <v>41</v>
      </c>
      <c r="C15" s="295">
        <v>275000</v>
      </c>
      <c r="D15" s="295">
        <v>260000</v>
      </c>
      <c r="E15" s="295">
        <v>279800</v>
      </c>
      <c r="F15" s="295">
        <v>300000</v>
      </c>
      <c r="G15" s="388">
        <v>335000</v>
      </c>
      <c r="H15" s="295">
        <v>325000</v>
      </c>
    </row>
    <row r="16" spans="2:9" s="185" customFormat="1" x14ac:dyDescent="0.3">
      <c r="B16" s="189" t="s">
        <v>42</v>
      </c>
      <c r="C16" s="295">
        <v>250000</v>
      </c>
      <c r="D16" s="295">
        <v>250000</v>
      </c>
      <c r="E16" s="295">
        <v>260000</v>
      </c>
      <c r="F16" s="295">
        <v>275000</v>
      </c>
      <c r="G16" s="389">
        <v>300000</v>
      </c>
      <c r="H16" s="295">
        <v>300000</v>
      </c>
    </row>
    <row r="17" spans="2:8" s="185" customFormat="1" x14ac:dyDescent="0.3">
      <c r="B17" s="242" t="s">
        <v>6</v>
      </c>
      <c r="C17" s="297">
        <v>300000</v>
      </c>
      <c r="D17" s="297">
        <v>290000</v>
      </c>
      <c r="E17" s="297">
        <v>300000</v>
      </c>
      <c r="F17" s="297">
        <v>315000</v>
      </c>
      <c r="G17" s="390">
        <v>361000</v>
      </c>
      <c r="H17" s="296">
        <v>350000</v>
      </c>
    </row>
    <row r="18" spans="2:8" s="185" customFormat="1" ht="14.4" customHeight="1" x14ac:dyDescent="0.3">
      <c r="B18" s="414"/>
      <c r="C18" s="576" t="s">
        <v>33</v>
      </c>
      <c r="D18" s="576"/>
      <c r="E18" s="576"/>
      <c r="F18" s="576"/>
      <c r="G18" s="576"/>
      <c r="H18" s="576"/>
    </row>
    <row r="19" spans="2:8" s="185" customFormat="1" x14ac:dyDescent="0.3">
      <c r="B19" s="189" t="s">
        <v>41</v>
      </c>
      <c r="C19" s="295">
        <v>21671</v>
      </c>
      <c r="D19" s="295">
        <v>14873</v>
      </c>
      <c r="E19" s="295">
        <v>15552</v>
      </c>
      <c r="F19" s="295">
        <v>14815</v>
      </c>
      <c r="G19" s="388">
        <v>13847</v>
      </c>
      <c r="H19" s="295">
        <v>13968</v>
      </c>
    </row>
    <row r="20" spans="2:8" s="185" customFormat="1" x14ac:dyDescent="0.3">
      <c r="B20" s="189" t="s">
        <v>42</v>
      </c>
      <c r="C20" s="295">
        <v>3674</v>
      </c>
      <c r="D20" s="295">
        <v>2522</v>
      </c>
      <c r="E20" s="295">
        <v>2937</v>
      </c>
      <c r="F20" s="295">
        <v>2853</v>
      </c>
      <c r="G20" s="389">
        <v>2864</v>
      </c>
      <c r="H20" s="295">
        <v>2844</v>
      </c>
    </row>
    <row r="21" spans="2:8" s="185" customFormat="1" x14ac:dyDescent="0.3">
      <c r="B21" s="242" t="s">
        <v>6</v>
      </c>
      <c r="C21" s="297">
        <v>22166</v>
      </c>
      <c r="D21" s="297">
        <v>15146</v>
      </c>
      <c r="E21" s="297">
        <v>15885</v>
      </c>
      <c r="F21" s="297">
        <v>15106</v>
      </c>
      <c r="G21" s="390">
        <v>14085</v>
      </c>
      <c r="H21" s="296">
        <v>14194</v>
      </c>
    </row>
    <row r="22" spans="2:8" s="185" customFormat="1" ht="14.4" customHeight="1" x14ac:dyDescent="0.3">
      <c r="B22" s="414"/>
      <c r="C22" s="576" t="s">
        <v>34</v>
      </c>
      <c r="D22" s="576"/>
      <c r="E22" s="576"/>
      <c r="F22" s="576"/>
      <c r="G22" s="576"/>
      <c r="H22" s="576"/>
    </row>
    <row r="23" spans="2:8" s="185" customFormat="1" x14ac:dyDescent="0.3">
      <c r="B23" s="189" t="s">
        <v>41</v>
      </c>
      <c r="C23" s="295">
        <v>16752000</v>
      </c>
      <c r="D23" s="295">
        <v>16946000</v>
      </c>
      <c r="E23" s="295">
        <v>16481000</v>
      </c>
      <c r="F23" s="295">
        <v>16612000</v>
      </c>
      <c r="G23" s="388">
        <v>16813000</v>
      </c>
      <c r="H23" s="295">
        <v>16848000</v>
      </c>
    </row>
    <row r="24" spans="2:8" s="185" customFormat="1" x14ac:dyDescent="0.3">
      <c r="B24" s="189" t="s">
        <v>42</v>
      </c>
      <c r="C24" s="295">
        <v>2446000</v>
      </c>
      <c r="D24" s="295">
        <v>2494000</v>
      </c>
      <c r="E24" s="295">
        <v>2681000</v>
      </c>
      <c r="F24" s="295">
        <v>2773000</v>
      </c>
      <c r="G24" s="389">
        <v>3041000</v>
      </c>
      <c r="H24" s="295">
        <v>2956000</v>
      </c>
    </row>
    <row r="25" spans="2:8" s="185" customFormat="1" x14ac:dyDescent="0.3">
      <c r="B25" s="190" t="s">
        <v>6</v>
      </c>
      <c r="C25" s="296">
        <v>17188000</v>
      </c>
      <c r="D25" s="296">
        <v>17334000</v>
      </c>
      <c r="E25" s="296">
        <v>16905000</v>
      </c>
      <c r="F25" s="296">
        <v>17048000</v>
      </c>
      <c r="G25" s="390">
        <v>17215000</v>
      </c>
      <c r="H25" s="296">
        <v>17221000</v>
      </c>
    </row>
    <row r="26" spans="2:8" x14ac:dyDescent="0.3">
      <c r="B26" s="394" t="s">
        <v>195</v>
      </c>
      <c r="C26" s="191"/>
      <c r="D26" s="191"/>
      <c r="E26" s="192"/>
      <c r="F26" s="191"/>
      <c r="G26" s="191"/>
    </row>
    <row r="27" spans="2:8" x14ac:dyDescent="0.3">
      <c r="B27" s="395" t="s">
        <v>96</v>
      </c>
      <c r="C27" s="185"/>
      <c r="D27" s="185"/>
      <c r="E27" s="185"/>
      <c r="F27" s="185"/>
      <c r="G27" s="185"/>
    </row>
    <row r="28" spans="2:8" x14ac:dyDescent="0.3">
      <c r="B28" s="396" t="s">
        <v>71</v>
      </c>
      <c r="C28" s="185"/>
      <c r="D28" s="185"/>
      <c r="E28" s="185"/>
      <c r="F28" s="185"/>
      <c r="G28" s="185"/>
    </row>
  </sheetData>
  <mergeCells count="5">
    <mergeCell ref="C6:H6"/>
    <mergeCell ref="C10:H10"/>
    <mergeCell ref="C14:H14"/>
    <mergeCell ref="C18:H18"/>
    <mergeCell ref="C22:H22"/>
  </mergeCells>
  <hyperlinks>
    <hyperlink ref="H2" location="Contents!A1" display="Bac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7"/>
  <sheetViews>
    <sheetView showGridLines="0" zoomScaleNormal="100" workbookViewId="0"/>
  </sheetViews>
  <sheetFormatPr defaultRowHeight="14.4" x14ac:dyDescent="0.3"/>
  <cols>
    <col min="1" max="1" width="1.6640625" customWidth="1"/>
    <col min="2" max="2" width="18.77734375" customWidth="1"/>
    <col min="3" max="8" width="11.109375" customWidth="1"/>
  </cols>
  <sheetData>
    <row r="1" spans="1:8" ht="13.2" customHeight="1" x14ac:dyDescent="0.3"/>
    <row r="2" spans="1:8" ht="15.6" x14ac:dyDescent="0.3">
      <c r="A2" s="4"/>
      <c r="B2" s="23" t="s">
        <v>48</v>
      </c>
      <c r="C2" s="4"/>
      <c r="D2" s="4"/>
      <c r="E2" s="4"/>
      <c r="F2" s="37"/>
      <c r="G2" s="4"/>
      <c r="H2" s="3" t="s">
        <v>155</v>
      </c>
    </row>
    <row r="3" spans="1:8" ht="17.399999999999999" x14ac:dyDescent="0.3">
      <c r="A3" s="4"/>
      <c r="B3" s="5" t="s">
        <v>257</v>
      </c>
      <c r="C3" s="4"/>
      <c r="D3" s="4"/>
      <c r="E3" s="4"/>
      <c r="F3" s="4"/>
      <c r="G3" s="4"/>
    </row>
    <row r="4" spans="1:8" s="185" customFormat="1" x14ac:dyDescent="0.3">
      <c r="B4" s="391" t="s">
        <v>197</v>
      </c>
      <c r="C4" s="38"/>
      <c r="D4" s="38"/>
    </row>
    <row r="5" spans="1:8" ht="36.6" x14ac:dyDescent="0.3">
      <c r="A5" s="4"/>
      <c r="B5" s="39"/>
      <c r="C5" s="385" t="s">
        <v>188</v>
      </c>
      <c r="D5" s="385" t="s">
        <v>189</v>
      </c>
      <c r="E5" s="385" t="s">
        <v>190</v>
      </c>
      <c r="F5" s="378" t="s">
        <v>191</v>
      </c>
      <c r="G5" s="385" t="s">
        <v>192</v>
      </c>
      <c r="H5" s="386" t="s">
        <v>193</v>
      </c>
    </row>
    <row r="6" spans="1:8" x14ac:dyDescent="0.3">
      <c r="A6" s="4"/>
      <c r="B6" s="420"/>
      <c r="C6" s="575" t="s">
        <v>39</v>
      </c>
      <c r="D6" s="575"/>
      <c r="E6" s="575"/>
      <c r="F6" s="575"/>
      <c r="G6" s="575"/>
      <c r="H6" s="575"/>
    </row>
    <row r="7" spans="1:8" x14ac:dyDescent="0.3">
      <c r="A7" s="4"/>
      <c r="B7" s="40" t="s">
        <v>99</v>
      </c>
      <c r="C7" s="295">
        <v>20</v>
      </c>
      <c r="D7" s="295">
        <v>22</v>
      </c>
      <c r="E7" s="295">
        <v>21</v>
      </c>
      <c r="F7" s="295">
        <v>21</v>
      </c>
      <c r="G7" s="388">
        <v>18</v>
      </c>
      <c r="H7" s="295">
        <v>18</v>
      </c>
    </row>
    <row r="8" spans="1:8" x14ac:dyDescent="0.3">
      <c r="A8" s="4"/>
      <c r="B8" s="40" t="s">
        <v>7</v>
      </c>
      <c r="C8" s="295">
        <v>47</v>
      </c>
      <c r="D8" s="295">
        <v>49</v>
      </c>
      <c r="E8" s="295">
        <v>46</v>
      </c>
      <c r="F8" s="295">
        <v>44</v>
      </c>
      <c r="G8" s="389">
        <v>40</v>
      </c>
      <c r="H8" s="295">
        <v>41</v>
      </c>
    </row>
    <row r="9" spans="1:8" x14ac:dyDescent="0.3">
      <c r="A9" s="4"/>
      <c r="B9" s="40" t="s">
        <v>8</v>
      </c>
      <c r="C9" s="295">
        <v>21</v>
      </c>
      <c r="D9" s="295">
        <v>18</v>
      </c>
      <c r="E9" s="295">
        <v>20</v>
      </c>
      <c r="F9" s="295">
        <v>21</v>
      </c>
      <c r="G9" s="389">
        <v>22</v>
      </c>
      <c r="H9" s="295">
        <v>22</v>
      </c>
    </row>
    <row r="10" spans="1:8" x14ac:dyDescent="0.3">
      <c r="A10" s="4"/>
      <c r="B10" s="40" t="s">
        <v>9</v>
      </c>
      <c r="C10" s="295">
        <v>6</v>
      </c>
      <c r="D10" s="295">
        <v>6</v>
      </c>
      <c r="E10" s="295">
        <v>6</v>
      </c>
      <c r="F10" s="295">
        <v>7</v>
      </c>
      <c r="G10" s="389">
        <v>9</v>
      </c>
      <c r="H10" s="295">
        <v>9</v>
      </c>
    </row>
    <row r="11" spans="1:8" x14ac:dyDescent="0.3">
      <c r="A11" s="4"/>
      <c r="B11" s="41" t="s">
        <v>10</v>
      </c>
      <c r="C11" s="295">
        <v>6</v>
      </c>
      <c r="D11" s="295">
        <v>5</v>
      </c>
      <c r="E11" s="295">
        <v>6</v>
      </c>
      <c r="F11" s="295">
        <v>8</v>
      </c>
      <c r="G11" s="389">
        <v>11</v>
      </c>
      <c r="H11" s="295">
        <v>11</v>
      </c>
    </row>
    <row r="12" spans="1:8" s="185" customFormat="1" x14ac:dyDescent="0.3">
      <c r="B12" s="414"/>
      <c r="C12" s="576" t="s">
        <v>33</v>
      </c>
      <c r="D12" s="576"/>
      <c r="E12" s="576"/>
      <c r="F12" s="576"/>
      <c r="G12" s="576"/>
      <c r="H12" s="576"/>
    </row>
    <row r="13" spans="1:8" s="185" customFormat="1" x14ac:dyDescent="0.3">
      <c r="B13" s="40" t="s">
        <v>99</v>
      </c>
      <c r="C13" s="295">
        <v>4096</v>
      </c>
      <c r="D13" s="295">
        <v>3005</v>
      </c>
      <c r="E13" s="295">
        <v>3027</v>
      </c>
      <c r="F13" s="295">
        <v>2770</v>
      </c>
      <c r="G13" s="388">
        <v>2241</v>
      </c>
      <c r="H13" s="295">
        <v>2298</v>
      </c>
    </row>
    <row r="14" spans="1:8" s="185" customFormat="1" x14ac:dyDescent="0.3">
      <c r="B14" s="40" t="s">
        <v>7</v>
      </c>
      <c r="C14" s="295">
        <v>9705</v>
      </c>
      <c r="D14" s="295">
        <v>6989</v>
      </c>
      <c r="E14" s="295">
        <v>6745</v>
      </c>
      <c r="F14" s="295">
        <v>6215</v>
      </c>
      <c r="G14" s="389">
        <v>5302</v>
      </c>
      <c r="H14" s="295">
        <v>5431</v>
      </c>
    </row>
    <row r="15" spans="1:8" s="185" customFormat="1" x14ac:dyDescent="0.3">
      <c r="B15" s="40" t="s">
        <v>8</v>
      </c>
      <c r="C15" s="295">
        <v>4702</v>
      </c>
      <c r="D15" s="295">
        <v>2827</v>
      </c>
      <c r="E15" s="295">
        <v>3342</v>
      </c>
      <c r="F15" s="295">
        <v>3219</v>
      </c>
      <c r="G15" s="389">
        <v>3115</v>
      </c>
      <c r="H15" s="295">
        <v>3148</v>
      </c>
    </row>
    <row r="16" spans="1:8" s="185" customFormat="1" x14ac:dyDescent="0.3">
      <c r="B16" s="40" t="s">
        <v>9</v>
      </c>
      <c r="C16" s="295">
        <v>1508</v>
      </c>
      <c r="D16" s="295">
        <v>1055</v>
      </c>
      <c r="E16" s="295">
        <v>1126</v>
      </c>
      <c r="F16" s="295">
        <v>1201</v>
      </c>
      <c r="G16" s="389">
        <v>1363</v>
      </c>
      <c r="H16" s="295">
        <v>1342</v>
      </c>
    </row>
    <row r="17" spans="1:8" s="185" customFormat="1" x14ac:dyDescent="0.3">
      <c r="B17" s="41" t="s">
        <v>10</v>
      </c>
      <c r="C17" s="295">
        <v>1660</v>
      </c>
      <c r="D17" s="295">
        <v>997</v>
      </c>
      <c r="E17" s="295">
        <v>1312</v>
      </c>
      <c r="F17" s="295">
        <v>1410</v>
      </c>
      <c r="G17" s="389">
        <v>1826</v>
      </c>
      <c r="H17" s="295">
        <v>1749</v>
      </c>
    </row>
    <row r="18" spans="1:8" s="185" customFormat="1" x14ac:dyDescent="0.3">
      <c r="B18" s="414"/>
      <c r="C18" s="576" t="s">
        <v>34</v>
      </c>
      <c r="D18" s="576"/>
      <c r="E18" s="576"/>
      <c r="F18" s="576"/>
      <c r="G18" s="576"/>
      <c r="H18" s="576"/>
    </row>
    <row r="19" spans="1:8" s="185" customFormat="1" x14ac:dyDescent="0.3">
      <c r="B19" s="40" t="s">
        <v>99</v>
      </c>
      <c r="C19" s="295">
        <v>3389000</v>
      </c>
      <c r="D19" s="295">
        <v>3789000</v>
      </c>
      <c r="E19" s="295">
        <v>3472000</v>
      </c>
      <c r="F19" s="295">
        <v>3426000</v>
      </c>
      <c r="G19" s="388">
        <v>3049000</v>
      </c>
      <c r="H19" s="295">
        <v>3115000</v>
      </c>
    </row>
    <row r="20" spans="1:8" s="185" customFormat="1" x14ac:dyDescent="0.3">
      <c r="B20" s="40" t="s">
        <v>7</v>
      </c>
      <c r="C20" s="295">
        <v>7915000</v>
      </c>
      <c r="D20" s="295">
        <v>8316000</v>
      </c>
      <c r="E20" s="295">
        <v>7537000</v>
      </c>
      <c r="F20" s="295">
        <v>7267000</v>
      </c>
      <c r="G20" s="389">
        <v>6690000</v>
      </c>
      <c r="H20" s="295">
        <v>6832000</v>
      </c>
    </row>
    <row r="21" spans="1:8" s="185" customFormat="1" x14ac:dyDescent="0.3">
      <c r="B21" s="40" t="s">
        <v>8</v>
      </c>
      <c r="C21" s="295">
        <v>3487000</v>
      </c>
      <c r="D21" s="295">
        <v>3016000</v>
      </c>
      <c r="E21" s="295">
        <v>3377000</v>
      </c>
      <c r="F21" s="295">
        <v>3424000</v>
      </c>
      <c r="G21" s="389">
        <v>3627000</v>
      </c>
      <c r="H21" s="295">
        <v>3622000</v>
      </c>
    </row>
    <row r="22" spans="1:8" s="185" customFormat="1" x14ac:dyDescent="0.3">
      <c r="B22" s="40" t="s">
        <v>9</v>
      </c>
      <c r="C22" s="295">
        <v>998000</v>
      </c>
      <c r="D22" s="295">
        <v>1025000</v>
      </c>
      <c r="E22" s="295">
        <v>1042000</v>
      </c>
      <c r="F22" s="295">
        <v>1224000</v>
      </c>
      <c r="G22" s="389">
        <v>1531000</v>
      </c>
      <c r="H22" s="295">
        <v>1504000</v>
      </c>
    </row>
    <row r="23" spans="1:8" s="185" customFormat="1" x14ac:dyDescent="0.3">
      <c r="B23" s="41" t="s">
        <v>10</v>
      </c>
      <c r="C23" s="392">
        <v>964000</v>
      </c>
      <c r="D23" s="392">
        <v>800000</v>
      </c>
      <c r="E23" s="392">
        <v>1053000</v>
      </c>
      <c r="F23" s="392">
        <v>1270000</v>
      </c>
      <c r="G23" s="393">
        <v>1917000</v>
      </c>
      <c r="H23" s="392">
        <v>1775000</v>
      </c>
    </row>
    <row r="24" spans="1:8" x14ac:dyDescent="0.3">
      <c r="A24" s="4"/>
      <c r="B24" s="394" t="s">
        <v>195</v>
      </c>
      <c r="C24" s="4"/>
      <c r="D24" s="4"/>
      <c r="E24" s="4"/>
      <c r="F24" s="4"/>
      <c r="G24" s="4"/>
    </row>
    <row r="25" spans="1:8" x14ac:dyDescent="0.3">
      <c r="A25" s="42"/>
      <c r="B25" s="395" t="s">
        <v>96</v>
      </c>
      <c r="C25" s="42"/>
      <c r="D25" s="42"/>
      <c r="E25" s="42"/>
      <c r="F25" s="42"/>
      <c r="G25" s="42"/>
    </row>
    <row r="26" spans="1:8" x14ac:dyDescent="0.3">
      <c r="A26" s="42"/>
      <c r="B26" s="396" t="s">
        <v>11</v>
      </c>
      <c r="C26" s="42"/>
      <c r="D26" s="42"/>
      <c r="E26" s="42"/>
      <c r="F26" s="43"/>
      <c r="G26" s="42"/>
    </row>
    <row r="27" spans="1:8" x14ac:dyDescent="0.3">
      <c r="B27" s="396" t="s">
        <v>261</v>
      </c>
    </row>
  </sheetData>
  <mergeCells count="3">
    <mergeCell ref="C6:H6"/>
    <mergeCell ref="C12:H12"/>
    <mergeCell ref="C18:H18"/>
  </mergeCells>
  <hyperlinks>
    <hyperlink ref="H2" location="Contents!A1" display="Back to Contents" xr:uid="{00000000-0004-0000-0400-000000000000}"/>
  </hyperlinks>
  <pageMargins left="0.23622047244094491" right="0.23622047244094491"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H27"/>
  <sheetViews>
    <sheetView showGridLines="0" zoomScaleNormal="100" workbookViewId="0"/>
  </sheetViews>
  <sheetFormatPr defaultRowHeight="14.4" x14ac:dyDescent="0.3"/>
  <cols>
    <col min="1" max="1" width="1.6640625" customWidth="1"/>
    <col min="2" max="2" width="20.44140625" customWidth="1"/>
    <col min="3" max="8" width="11.109375" customWidth="1"/>
  </cols>
  <sheetData>
    <row r="2" spans="1:8" ht="15.6" x14ac:dyDescent="0.3">
      <c r="A2" s="4"/>
      <c r="B2" s="23" t="s">
        <v>49</v>
      </c>
      <c r="C2" s="4"/>
      <c r="D2" s="4"/>
      <c r="E2" s="4"/>
      <c r="F2" s="4"/>
      <c r="G2" s="4"/>
      <c r="H2" s="3" t="s">
        <v>155</v>
      </c>
    </row>
    <row r="3" spans="1:8" ht="17.399999999999999" x14ac:dyDescent="0.3">
      <c r="A3" s="4"/>
      <c r="B3" s="5" t="s">
        <v>258</v>
      </c>
      <c r="C3" s="44"/>
      <c r="D3" s="44"/>
      <c r="E3" s="4"/>
      <c r="F3" s="4"/>
      <c r="G3" s="4"/>
    </row>
    <row r="4" spans="1:8" s="185" customFormat="1" x14ac:dyDescent="0.3">
      <c r="B4" s="391" t="s">
        <v>197</v>
      </c>
      <c r="C4" s="44"/>
      <c r="D4" s="44"/>
    </row>
    <row r="5" spans="1:8" ht="36.6" x14ac:dyDescent="0.3">
      <c r="A5" s="4"/>
      <c r="B5" s="39"/>
      <c r="C5" s="385" t="s">
        <v>188</v>
      </c>
      <c r="D5" s="385" t="s">
        <v>189</v>
      </c>
      <c r="E5" s="385" t="s">
        <v>190</v>
      </c>
      <c r="F5" s="378" t="s">
        <v>191</v>
      </c>
      <c r="G5" s="385" t="s">
        <v>192</v>
      </c>
      <c r="H5" s="386" t="s">
        <v>193</v>
      </c>
    </row>
    <row r="6" spans="1:8" x14ac:dyDescent="0.3">
      <c r="A6" s="4"/>
      <c r="B6" s="420"/>
      <c r="C6" s="575" t="s">
        <v>39</v>
      </c>
      <c r="D6" s="575"/>
      <c r="E6" s="575"/>
      <c r="F6" s="575"/>
      <c r="G6" s="575"/>
      <c r="H6" s="575"/>
    </row>
    <row r="7" spans="1:8" x14ac:dyDescent="0.3">
      <c r="A7" s="4"/>
      <c r="B7" s="40" t="s">
        <v>99</v>
      </c>
      <c r="C7" s="263">
        <v>49</v>
      </c>
      <c r="D7" s="263">
        <v>47</v>
      </c>
      <c r="E7" s="299">
        <v>47</v>
      </c>
      <c r="F7" s="300">
        <v>43</v>
      </c>
      <c r="G7" s="400">
        <v>41</v>
      </c>
      <c r="H7" s="300">
        <v>42</v>
      </c>
    </row>
    <row r="8" spans="1:8" x14ac:dyDescent="0.3">
      <c r="A8" s="4"/>
      <c r="B8" s="40" t="s">
        <v>7</v>
      </c>
      <c r="C8" s="263">
        <v>24</v>
      </c>
      <c r="D8" s="263">
        <v>26</v>
      </c>
      <c r="E8" s="299">
        <v>24</v>
      </c>
      <c r="F8" s="300">
        <v>26</v>
      </c>
      <c r="G8" s="401">
        <v>26</v>
      </c>
      <c r="H8" s="300">
        <v>27</v>
      </c>
    </row>
    <row r="9" spans="1:8" x14ac:dyDescent="0.3">
      <c r="A9" s="4"/>
      <c r="B9" s="40" t="s">
        <v>8</v>
      </c>
      <c r="C9" s="263">
        <v>12</v>
      </c>
      <c r="D9" s="263">
        <v>11</v>
      </c>
      <c r="E9" s="299">
        <v>13</v>
      </c>
      <c r="F9" s="300">
        <v>14</v>
      </c>
      <c r="G9" s="401">
        <v>14</v>
      </c>
      <c r="H9" s="300">
        <v>13</v>
      </c>
    </row>
    <row r="10" spans="1:8" x14ac:dyDescent="0.3">
      <c r="A10" s="4"/>
      <c r="B10" s="40" t="s">
        <v>9</v>
      </c>
      <c r="C10" s="263">
        <v>4</v>
      </c>
      <c r="D10" s="263">
        <v>5</v>
      </c>
      <c r="E10" s="299">
        <v>4</v>
      </c>
      <c r="F10" s="300">
        <v>5</v>
      </c>
      <c r="G10" s="401">
        <v>5</v>
      </c>
      <c r="H10" s="300">
        <v>5</v>
      </c>
    </row>
    <row r="11" spans="1:8" x14ac:dyDescent="0.3">
      <c r="A11" s="4"/>
      <c r="B11" s="40" t="s">
        <v>10</v>
      </c>
      <c r="C11" s="263">
        <v>11</v>
      </c>
      <c r="D11" s="263">
        <v>10</v>
      </c>
      <c r="E11" s="299">
        <v>11</v>
      </c>
      <c r="F11" s="300">
        <v>12</v>
      </c>
      <c r="G11" s="402">
        <v>13</v>
      </c>
      <c r="H11" s="300">
        <v>13</v>
      </c>
    </row>
    <row r="12" spans="1:8" s="185" customFormat="1" x14ac:dyDescent="0.3">
      <c r="B12" s="414"/>
      <c r="C12" s="576" t="s">
        <v>33</v>
      </c>
      <c r="D12" s="576"/>
      <c r="E12" s="576"/>
      <c r="F12" s="576"/>
      <c r="G12" s="576"/>
      <c r="H12" s="576"/>
    </row>
    <row r="13" spans="1:8" s="185" customFormat="1" x14ac:dyDescent="0.3">
      <c r="B13" s="40" t="s">
        <v>99</v>
      </c>
      <c r="C13" s="237">
        <v>1617</v>
      </c>
      <c r="D13" s="237">
        <v>1045</v>
      </c>
      <c r="E13" s="301">
        <v>1207</v>
      </c>
      <c r="F13" s="302">
        <v>1111</v>
      </c>
      <c r="G13" s="403">
        <v>1049</v>
      </c>
      <c r="H13" s="302">
        <v>1049</v>
      </c>
    </row>
    <row r="14" spans="1:8" s="185" customFormat="1" x14ac:dyDescent="0.3">
      <c r="B14" s="40" t="s">
        <v>7</v>
      </c>
      <c r="C14" s="237">
        <v>913</v>
      </c>
      <c r="D14" s="237">
        <v>669</v>
      </c>
      <c r="E14" s="301">
        <v>778</v>
      </c>
      <c r="F14" s="302">
        <v>760</v>
      </c>
      <c r="G14" s="404">
        <v>738</v>
      </c>
      <c r="H14" s="302">
        <v>741</v>
      </c>
    </row>
    <row r="15" spans="1:8" s="185" customFormat="1" x14ac:dyDescent="0.3">
      <c r="B15" s="40" t="s">
        <v>8</v>
      </c>
      <c r="C15" s="237">
        <v>475</v>
      </c>
      <c r="D15" s="237">
        <v>327</v>
      </c>
      <c r="E15" s="301">
        <v>392</v>
      </c>
      <c r="F15" s="302">
        <v>407</v>
      </c>
      <c r="G15" s="404">
        <v>408</v>
      </c>
      <c r="H15" s="302">
        <v>394</v>
      </c>
    </row>
    <row r="16" spans="1:8" s="185" customFormat="1" x14ac:dyDescent="0.3">
      <c r="B16" s="40" t="s">
        <v>9</v>
      </c>
      <c r="C16" s="237">
        <v>179</v>
      </c>
      <c r="D16" s="237">
        <v>156</v>
      </c>
      <c r="E16" s="301">
        <v>150</v>
      </c>
      <c r="F16" s="302">
        <v>152</v>
      </c>
      <c r="G16" s="404">
        <v>171</v>
      </c>
      <c r="H16" s="302">
        <v>171</v>
      </c>
    </row>
    <row r="17" spans="1:8" s="185" customFormat="1" x14ac:dyDescent="0.3">
      <c r="B17" s="40" t="s">
        <v>10</v>
      </c>
      <c r="C17" s="237">
        <v>490</v>
      </c>
      <c r="D17" s="237">
        <v>325</v>
      </c>
      <c r="E17" s="301">
        <v>410</v>
      </c>
      <c r="F17" s="302">
        <v>423</v>
      </c>
      <c r="G17" s="405">
        <v>498</v>
      </c>
      <c r="H17" s="302">
        <v>489</v>
      </c>
    </row>
    <row r="18" spans="1:8" s="185" customFormat="1" x14ac:dyDescent="0.3">
      <c r="B18" s="414"/>
      <c r="C18" s="576" t="s">
        <v>34</v>
      </c>
      <c r="D18" s="576"/>
      <c r="E18" s="576"/>
      <c r="F18" s="576"/>
      <c r="G18" s="576"/>
      <c r="H18" s="576"/>
    </row>
    <row r="19" spans="1:8" s="185" customFormat="1" x14ac:dyDescent="0.3">
      <c r="B19" s="40" t="s">
        <v>99</v>
      </c>
      <c r="C19" s="237">
        <v>1209000</v>
      </c>
      <c r="D19" s="237">
        <v>1178000</v>
      </c>
      <c r="E19" s="306">
        <v>1263000</v>
      </c>
      <c r="F19" s="307">
        <v>1201000</v>
      </c>
      <c r="G19" s="403">
        <v>1261000</v>
      </c>
      <c r="H19" s="302">
        <v>1236000</v>
      </c>
    </row>
    <row r="20" spans="1:8" s="185" customFormat="1" x14ac:dyDescent="0.3">
      <c r="B20" s="40" t="s">
        <v>7</v>
      </c>
      <c r="C20" s="237">
        <v>589000</v>
      </c>
      <c r="D20" s="237">
        <v>651000</v>
      </c>
      <c r="E20" s="301">
        <v>653000</v>
      </c>
      <c r="F20" s="302">
        <v>728000</v>
      </c>
      <c r="G20" s="404">
        <v>785000</v>
      </c>
      <c r="H20" s="302">
        <v>788000</v>
      </c>
    </row>
    <row r="21" spans="1:8" s="185" customFormat="1" x14ac:dyDescent="0.3">
      <c r="B21" s="40" t="s">
        <v>8</v>
      </c>
      <c r="C21" s="237">
        <v>287000</v>
      </c>
      <c r="D21" s="237">
        <v>285000</v>
      </c>
      <c r="E21" s="301">
        <v>357000</v>
      </c>
      <c r="F21" s="302">
        <v>378000</v>
      </c>
      <c r="G21" s="404">
        <v>434000</v>
      </c>
      <c r="H21" s="302">
        <v>399000</v>
      </c>
    </row>
    <row r="22" spans="1:8" s="185" customFormat="1" x14ac:dyDescent="0.3">
      <c r="B22" s="40" t="s">
        <v>9</v>
      </c>
      <c r="C22" s="237">
        <v>99000</v>
      </c>
      <c r="D22" s="237">
        <v>131000</v>
      </c>
      <c r="E22" s="301">
        <v>113000</v>
      </c>
      <c r="F22" s="302">
        <v>130000</v>
      </c>
      <c r="G22" s="404">
        <v>151000</v>
      </c>
      <c r="H22" s="302">
        <v>139000</v>
      </c>
    </row>
    <row r="23" spans="1:8" s="185" customFormat="1" x14ac:dyDescent="0.3">
      <c r="B23" s="41" t="s">
        <v>10</v>
      </c>
      <c r="C23" s="303">
        <v>261000</v>
      </c>
      <c r="D23" s="303">
        <v>248000</v>
      </c>
      <c r="E23" s="305">
        <v>295000</v>
      </c>
      <c r="F23" s="304">
        <v>337000</v>
      </c>
      <c r="G23" s="405">
        <v>410000</v>
      </c>
      <c r="H23" s="304">
        <v>394000</v>
      </c>
    </row>
    <row r="24" spans="1:8" x14ac:dyDescent="0.3">
      <c r="A24" s="4"/>
      <c r="B24" s="397" t="s">
        <v>196</v>
      </c>
      <c r="C24" s="45"/>
      <c r="D24" s="45"/>
      <c r="E24" s="37"/>
      <c r="F24" s="37"/>
      <c r="G24" s="4"/>
    </row>
    <row r="25" spans="1:8" x14ac:dyDescent="0.3">
      <c r="A25" s="42"/>
      <c r="B25" s="398" t="s">
        <v>96</v>
      </c>
      <c r="C25" s="42"/>
      <c r="D25" s="42"/>
      <c r="E25" s="42"/>
      <c r="F25" s="42"/>
      <c r="G25" s="42"/>
    </row>
    <row r="26" spans="1:8" x14ac:dyDescent="0.3">
      <c r="A26" s="42"/>
      <c r="B26" s="399" t="s">
        <v>35</v>
      </c>
      <c r="C26" s="42"/>
      <c r="D26" s="42"/>
      <c r="E26" s="42"/>
      <c r="F26" s="42"/>
      <c r="G26" s="42"/>
    </row>
    <row r="27" spans="1:8" x14ac:dyDescent="0.3">
      <c r="A27" s="4"/>
      <c r="B27" s="21" t="s">
        <v>261</v>
      </c>
      <c r="C27" s="42"/>
      <c r="D27" s="42"/>
      <c r="E27" s="4"/>
      <c r="F27" s="4"/>
      <c r="G27" s="4"/>
    </row>
  </sheetData>
  <mergeCells count="3">
    <mergeCell ref="C6:H6"/>
    <mergeCell ref="C12:H12"/>
    <mergeCell ref="C18:H18"/>
  </mergeCells>
  <hyperlinks>
    <hyperlink ref="H2" location="Contents!A1" display="Back to Contents" xr:uid="{00000000-0004-0000-0500-000000000000}"/>
  </hyperlinks>
  <pageMargins left="0.23622047244094491" right="0.23622047244094491"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H30"/>
  <sheetViews>
    <sheetView showGridLines="0" zoomScaleNormal="100" workbookViewId="0"/>
  </sheetViews>
  <sheetFormatPr defaultRowHeight="14.4" x14ac:dyDescent="0.3"/>
  <cols>
    <col min="1" max="1" width="1.6640625" customWidth="1"/>
    <col min="2" max="2" width="36.6640625" customWidth="1"/>
    <col min="3" max="8" width="11.109375" customWidth="1"/>
  </cols>
  <sheetData>
    <row r="2" spans="1:8" ht="15.6" x14ac:dyDescent="0.3">
      <c r="A2" s="4"/>
      <c r="B2" s="23" t="s">
        <v>50</v>
      </c>
      <c r="C2" s="4"/>
      <c r="D2" s="4"/>
      <c r="E2" s="4"/>
      <c r="F2" s="4"/>
      <c r="G2" s="4"/>
      <c r="H2" s="3" t="s">
        <v>155</v>
      </c>
    </row>
    <row r="3" spans="1:8" ht="17.399999999999999" x14ac:dyDescent="0.3">
      <c r="A3" s="4"/>
      <c r="B3" s="46" t="s">
        <v>259</v>
      </c>
      <c r="C3" s="47"/>
      <c r="D3" s="47"/>
      <c r="E3" s="4"/>
      <c r="F3" s="4"/>
      <c r="G3" s="4"/>
    </row>
    <row r="4" spans="1:8" s="185" customFormat="1" x14ac:dyDescent="0.3">
      <c r="B4" s="391" t="s">
        <v>197</v>
      </c>
      <c r="C4" s="47"/>
      <c r="D4" s="47"/>
    </row>
    <row r="5" spans="1:8" ht="36.6" x14ac:dyDescent="0.3">
      <c r="A5" s="4"/>
      <c r="B5" s="48"/>
      <c r="C5" s="385" t="s">
        <v>188</v>
      </c>
      <c r="D5" s="385" t="s">
        <v>189</v>
      </c>
      <c r="E5" s="385" t="s">
        <v>190</v>
      </c>
      <c r="F5" s="378" t="s">
        <v>191</v>
      </c>
      <c r="G5" s="385" t="s">
        <v>192</v>
      </c>
      <c r="H5" s="386" t="s">
        <v>193</v>
      </c>
    </row>
    <row r="6" spans="1:8" x14ac:dyDescent="0.3">
      <c r="A6" s="4"/>
      <c r="B6" s="414"/>
      <c r="C6" s="576" t="s">
        <v>228</v>
      </c>
      <c r="D6" s="576"/>
      <c r="E6" s="576"/>
      <c r="F6" s="576"/>
      <c r="G6" s="576"/>
      <c r="H6" s="576"/>
    </row>
    <row r="7" spans="1:8" ht="15" customHeight="1" x14ac:dyDescent="0.3">
      <c r="A7" s="4"/>
      <c r="B7" s="243" t="s">
        <v>12</v>
      </c>
      <c r="C7" s="308">
        <v>35000</v>
      </c>
      <c r="D7" s="308">
        <v>39000</v>
      </c>
      <c r="E7" s="309">
        <v>41000</v>
      </c>
      <c r="F7" s="310">
        <v>45000</v>
      </c>
      <c r="G7" s="409">
        <v>47000</v>
      </c>
      <c r="H7" s="310">
        <v>46000</v>
      </c>
    </row>
    <row r="8" spans="1:8" x14ac:dyDescent="0.3">
      <c r="A8" s="4"/>
      <c r="B8" s="243" t="s">
        <v>13</v>
      </c>
      <c r="C8" s="308">
        <v>35000</v>
      </c>
      <c r="D8" s="308">
        <v>45000</v>
      </c>
      <c r="E8" s="309">
        <v>50000</v>
      </c>
      <c r="F8" s="310">
        <v>40000</v>
      </c>
      <c r="G8" s="410">
        <v>40000</v>
      </c>
      <c r="H8" s="310">
        <v>37000</v>
      </c>
    </row>
    <row r="9" spans="1:8" s="185" customFormat="1" x14ac:dyDescent="0.3">
      <c r="B9" s="414"/>
      <c r="C9" s="576" t="s">
        <v>229</v>
      </c>
      <c r="D9" s="576"/>
      <c r="E9" s="576"/>
      <c r="F9" s="576"/>
      <c r="G9" s="576"/>
      <c r="H9" s="576"/>
    </row>
    <row r="10" spans="1:8" s="185" customFormat="1" x14ac:dyDescent="0.3">
      <c r="B10" s="243" t="s">
        <v>12</v>
      </c>
      <c r="C10" s="308">
        <v>70000</v>
      </c>
      <c r="D10" s="308">
        <v>75000</v>
      </c>
      <c r="E10" s="309">
        <v>80000</v>
      </c>
      <c r="F10" s="310">
        <v>83000</v>
      </c>
      <c r="G10" s="409">
        <v>87000</v>
      </c>
      <c r="H10" s="310">
        <v>86000</v>
      </c>
    </row>
    <row r="11" spans="1:8" s="185" customFormat="1" x14ac:dyDescent="0.3">
      <c r="B11" s="243" t="s">
        <v>13</v>
      </c>
      <c r="C11" s="308">
        <v>80000</v>
      </c>
      <c r="D11" s="308">
        <v>84000</v>
      </c>
      <c r="E11" s="309">
        <v>85000</v>
      </c>
      <c r="F11" s="310">
        <v>87000</v>
      </c>
      <c r="G11" s="410">
        <v>84000</v>
      </c>
      <c r="H11" s="310">
        <v>85000</v>
      </c>
    </row>
    <row r="12" spans="1:8" s="185" customFormat="1" x14ac:dyDescent="0.3">
      <c r="B12" s="414"/>
      <c r="C12" s="576" t="s">
        <v>230</v>
      </c>
      <c r="D12" s="576"/>
      <c r="E12" s="576"/>
      <c r="F12" s="576"/>
      <c r="G12" s="576"/>
      <c r="H12" s="576"/>
    </row>
    <row r="13" spans="1:8" s="185" customFormat="1" x14ac:dyDescent="0.3">
      <c r="B13" s="243" t="s">
        <v>12</v>
      </c>
      <c r="C13" s="308">
        <v>116000</v>
      </c>
      <c r="D13" s="308">
        <v>123000</v>
      </c>
      <c r="E13" s="309">
        <v>127000</v>
      </c>
      <c r="F13" s="310">
        <v>130000</v>
      </c>
      <c r="G13" s="409">
        <v>140000</v>
      </c>
      <c r="H13" s="310">
        <v>140000</v>
      </c>
    </row>
    <row r="14" spans="1:8" s="185" customFormat="1" x14ac:dyDescent="0.3">
      <c r="B14" s="243" t="s">
        <v>13</v>
      </c>
      <c r="C14" s="308">
        <v>140000</v>
      </c>
      <c r="D14" s="308">
        <v>158000</v>
      </c>
      <c r="E14" s="309">
        <v>160000</v>
      </c>
      <c r="F14" s="310">
        <v>160000</v>
      </c>
      <c r="G14" s="410">
        <v>150000</v>
      </c>
      <c r="H14" s="310">
        <v>150000</v>
      </c>
    </row>
    <row r="15" spans="1:8" s="185" customFormat="1" x14ac:dyDescent="0.3">
      <c r="B15" s="414"/>
      <c r="C15" s="576" t="s">
        <v>33</v>
      </c>
      <c r="D15" s="576"/>
      <c r="E15" s="576"/>
      <c r="F15" s="576"/>
      <c r="G15" s="576"/>
      <c r="H15" s="576"/>
    </row>
    <row r="16" spans="1:8" s="185" customFormat="1" x14ac:dyDescent="0.3">
      <c r="B16" s="243" t="s">
        <v>12</v>
      </c>
      <c r="C16" s="308">
        <v>11063</v>
      </c>
      <c r="D16" s="308">
        <v>6873</v>
      </c>
      <c r="E16" s="309">
        <v>6964</v>
      </c>
      <c r="F16" s="310">
        <v>6204</v>
      </c>
      <c r="G16" s="409">
        <v>5448</v>
      </c>
      <c r="H16" s="310">
        <v>5549</v>
      </c>
    </row>
    <row r="17" spans="1:8" s="185" customFormat="1" x14ac:dyDescent="0.3">
      <c r="B17" s="243" t="s">
        <v>13</v>
      </c>
      <c r="C17" s="308">
        <v>1368</v>
      </c>
      <c r="D17" s="308">
        <v>927</v>
      </c>
      <c r="E17" s="309">
        <v>1088</v>
      </c>
      <c r="F17" s="310">
        <v>1112</v>
      </c>
      <c r="G17" s="410">
        <v>1124</v>
      </c>
      <c r="H17" s="310">
        <v>1130</v>
      </c>
    </row>
    <row r="18" spans="1:8" s="185" customFormat="1" x14ac:dyDescent="0.3">
      <c r="B18" s="414"/>
      <c r="C18" s="576" t="s">
        <v>34</v>
      </c>
      <c r="D18" s="576"/>
      <c r="E18" s="576"/>
      <c r="F18" s="576"/>
      <c r="G18" s="576"/>
      <c r="H18" s="576"/>
    </row>
    <row r="19" spans="1:8" s="185" customFormat="1" x14ac:dyDescent="0.3">
      <c r="B19" s="243" t="s">
        <v>12</v>
      </c>
      <c r="C19" s="308">
        <v>9401000</v>
      </c>
      <c r="D19" s="308">
        <v>9265000</v>
      </c>
      <c r="E19" s="309">
        <v>8772000</v>
      </c>
      <c r="F19" s="310">
        <v>8498000</v>
      </c>
      <c r="G19" s="409">
        <v>8504000</v>
      </c>
      <c r="H19" s="310">
        <v>8560000</v>
      </c>
    </row>
    <row r="20" spans="1:8" s="185" customFormat="1" x14ac:dyDescent="0.3">
      <c r="B20" s="243" t="s">
        <v>13</v>
      </c>
      <c r="C20" s="308">
        <v>985000</v>
      </c>
      <c r="D20" s="308">
        <v>1026000</v>
      </c>
      <c r="E20" s="309">
        <v>1090000</v>
      </c>
      <c r="F20" s="310">
        <v>1240000</v>
      </c>
      <c r="G20" s="410">
        <v>1375000</v>
      </c>
      <c r="H20" s="310">
        <v>1354000</v>
      </c>
    </row>
    <row r="21" spans="1:8" s="185" customFormat="1" x14ac:dyDescent="0.3">
      <c r="B21" s="244"/>
      <c r="C21" s="576" t="s">
        <v>263</v>
      </c>
      <c r="D21" s="576"/>
      <c r="E21" s="576"/>
      <c r="F21" s="576"/>
      <c r="G21" s="576"/>
      <c r="H21" s="576"/>
    </row>
    <row r="22" spans="1:8" s="185" customFormat="1" x14ac:dyDescent="0.3">
      <c r="B22" s="243" t="s">
        <v>12</v>
      </c>
      <c r="C22" s="311">
        <v>38</v>
      </c>
      <c r="D22" s="316">
        <v>37</v>
      </c>
      <c r="E22" s="318">
        <v>36</v>
      </c>
      <c r="F22" s="319">
        <v>34</v>
      </c>
      <c r="G22" s="411">
        <v>33</v>
      </c>
      <c r="H22" s="312">
        <v>34</v>
      </c>
    </row>
    <row r="23" spans="1:8" s="185" customFormat="1" x14ac:dyDescent="0.3">
      <c r="B23" s="243" t="s">
        <v>13</v>
      </c>
      <c r="C23" s="311">
        <v>4</v>
      </c>
      <c r="D23" s="316">
        <v>4</v>
      </c>
      <c r="E23" s="317">
        <v>4</v>
      </c>
      <c r="F23" s="313">
        <v>5</v>
      </c>
      <c r="G23" s="412">
        <v>5</v>
      </c>
      <c r="H23" s="313">
        <v>5</v>
      </c>
    </row>
    <row r="24" spans="1:8" s="185" customFormat="1" x14ac:dyDescent="0.3">
      <c r="B24" s="408" t="s">
        <v>176</v>
      </c>
      <c r="C24" s="314">
        <v>30595</v>
      </c>
      <c r="D24" s="314">
        <v>20170</v>
      </c>
      <c r="E24" s="314">
        <v>21450</v>
      </c>
      <c r="F24" s="315">
        <v>20246</v>
      </c>
      <c r="G24" s="413">
        <v>18814</v>
      </c>
      <c r="H24" s="315">
        <v>18995</v>
      </c>
    </row>
    <row r="25" spans="1:8" s="185" customFormat="1" x14ac:dyDescent="0.3">
      <c r="B25" s="408" t="s">
        <v>177</v>
      </c>
      <c r="C25" s="314">
        <v>24584000</v>
      </c>
      <c r="D25" s="314">
        <v>24725000</v>
      </c>
      <c r="E25" s="314">
        <v>24228000</v>
      </c>
      <c r="F25" s="315">
        <v>25195000</v>
      </c>
      <c r="G25" s="413">
        <v>25445000</v>
      </c>
      <c r="H25" s="315">
        <v>25477000</v>
      </c>
    </row>
    <row r="26" spans="1:8" x14ac:dyDescent="0.3">
      <c r="A26" s="4"/>
      <c r="B26" s="397" t="s">
        <v>196</v>
      </c>
      <c r="C26" s="49"/>
      <c r="D26" s="49"/>
      <c r="E26" s="4"/>
      <c r="F26" s="4"/>
      <c r="G26" s="4"/>
    </row>
    <row r="27" spans="1:8" x14ac:dyDescent="0.3">
      <c r="A27" s="4"/>
      <c r="B27" s="398" t="s">
        <v>96</v>
      </c>
      <c r="C27" s="49"/>
      <c r="D27" s="49"/>
      <c r="E27" s="4"/>
      <c r="F27" s="4"/>
      <c r="G27" s="4"/>
    </row>
    <row r="28" spans="1:8" x14ac:dyDescent="0.3">
      <c r="A28" s="4"/>
      <c r="B28" s="399" t="s">
        <v>69</v>
      </c>
      <c r="C28" s="49"/>
      <c r="D28" s="49"/>
      <c r="E28" s="4"/>
      <c r="F28" s="4"/>
      <c r="G28" s="4"/>
    </row>
    <row r="29" spans="1:8" x14ac:dyDescent="0.3">
      <c r="A29" s="4"/>
      <c r="B29" s="399" t="s">
        <v>70</v>
      </c>
      <c r="C29" s="4"/>
      <c r="D29" s="4"/>
      <c r="E29" s="4"/>
      <c r="F29" s="4"/>
      <c r="G29" s="4"/>
    </row>
    <row r="30" spans="1:8" x14ac:dyDescent="0.3">
      <c r="A30" s="4"/>
      <c r="B30" s="4"/>
      <c r="C30" s="4"/>
      <c r="D30" s="4"/>
      <c r="E30" s="4"/>
      <c r="F30" s="4"/>
      <c r="G30" s="4"/>
    </row>
  </sheetData>
  <mergeCells count="6">
    <mergeCell ref="C21:H21"/>
    <mergeCell ref="C6:H6"/>
    <mergeCell ref="C9:H9"/>
    <mergeCell ref="C12:H12"/>
    <mergeCell ref="C15:H15"/>
    <mergeCell ref="C18:H18"/>
  </mergeCells>
  <hyperlinks>
    <hyperlink ref="H2" location="Contents!A1" display="Back to Contents" xr:uid="{00000000-0004-0000-0600-000000000000}"/>
  </hyperlinks>
  <pageMargins left="0.23622047244094491" right="0.23622047244094491"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2:H19"/>
  <sheetViews>
    <sheetView showGridLines="0" zoomScaleNormal="100" workbookViewId="0"/>
  </sheetViews>
  <sheetFormatPr defaultRowHeight="14.4" x14ac:dyDescent="0.3"/>
  <cols>
    <col min="1" max="1" width="1.6640625" customWidth="1"/>
    <col min="2" max="2" width="23.6640625" style="185" customWidth="1"/>
    <col min="3" max="8" width="11.109375" customWidth="1"/>
  </cols>
  <sheetData>
    <row r="2" spans="2:8" s="32" customFormat="1" ht="14.25" customHeight="1" x14ac:dyDescent="0.3">
      <c r="B2" s="33" t="s">
        <v>51</v>
      </c>
      <c r="H2" s="34" t="s">
        <v>178</v>
      </c>
    </row>
    <row r="3" spans="2:8" s="32" customFormat="1" ht="15" customHeight="1" x14ac:dyDescent="0.3">
      <c r="B3" s="35" t="s">
        <v>264</v>
      </c>
      <c r="D3" s="36"/>
    </row>
    <row r="4" spans="2:8" s="32" customFormat="1" ht="15" customHeight="1" x14ac:dyDescent="0.3">
      <c r="B4" s="391" t="s">
        <v>197</v>
      </c>
      <c r="D4" s="36"/>
    </row>
    <row r="5" spans="2:8" s="32" customFormat="1" ht="36.6" x14ac:dyDescent="0.3">
      <c r="B5" s="423"/>
      <c r="C5" s="385" t="s">
        <v>188</v>
      </c>
      <c r="D5" s="385" t="s">
        <v>189</v>
      </c>
      <c r="E5" s="385" t="s">
        <v>190</v>
      </c>
      <c r="F5" s="379" t="s">
        <v>191</v>
      </c>
      <c r="G5" s="385" t="s">
        <v>192</v>
      </c>
      <c r="H5" s="386" t="s">
        <v>193</v>
      </c>
    </row>
    <row r="6" spans="2:8" s="32" customFormat="1" ht="13.2" customHeight="1" x14ac:dyDescent="0.3">
      <c r="B6" s="423"/>
      <c r="C6" s="576" t="s">
        <v>228</v>
      </c>
      <c r="D6" s="576"/>
      <c r="E6" s="576"/>
      <c r="F6" s="576"/>
      <c r="G6" s="576"/>
      <c r="H6" s="576"/>
    </row>
    <row r="7" spans="2:8" s="32" customFormat="1" x14ac:dyDescent="0.3">
      <c r="B7" s="408" t="s">
        <v>206</v>
      </c>
      <c r="C7" s="320">
        <v>26000</v>
      </c>
      <c r="D7" s="320">
        <v>25000</v>
      </c>
      <c r="E7" s="315">
        <v>18000</v>
      </c>
      <c r="F7" s="320">
        <v>22000</v>
      </c>
      <c r="G7" s="413">
        <v>25000</v>
      </c>
      <c r="H7" s="320">
        <v>23000</v>
      </c>
    </row>
    <row r="8" spans="2:8" s="32" customFormat="1" x14ac:dyDescent="0.3">
      <c r="B8" s="423"/>
      <c r="C8" s="576" t="s">
        <v>231</v>
      </c>
      <c r="D8" s="576"/>
      <c r="E8" s="576"/>
      <c r="F8" s="576"/>
      <c r="G8" s="576"/>
      <c r="H8" s="576"/>
    </row>
    <row r="9" spans="2:8" s="32" customFormat="1" x14ac:dyDescent="0.3">
      <c r="B9" s="408" t="s">
        <v>206</v>
      </c>
      <c r="C9" s="320">
        <v>42000</v>
      </c>
      <c r="D9" s="320">
        <v>44000</v>
      </c>
      <c r="E9" s="320">
        <v>30000</v>
      </c>
      <c r="F9" s="320">
        <v>38000</v>
      </c>
      <c r="G9" s="413">
        <v>40000</v>
      </c>
      <c r="H9" s="320">
        <v>36000</v>
      </c>
    </row>
    <row r="10" spans="2:8" s="32" customFormat="1" x14ac:dyDescent="0.3">
      <c r="B10" s="423"/>
      <c r="C10" s="576" t="s">
        <v>230</v>
      </c>
      <c r="D10" s="576"/>
      <c r="E10" s="576"/>
      <c r="F10" s="576"/>
      <c r="G10" s="576"/>
      <c r="H10" s="576"/>
    </row>
    <row r="11" spans="2:8" s="32" customFormat="1" x14ac:dyDescent="0.3">
      <c r="B11" s="408" t="s">
        <v>206</v>
      </c>
      <c r="C11" s="320">
        <v>85000</v>
      </c>
      <c r="D11" s="320">
        <v>77000</v>
      </c>
      <c r="E11" s="320">
        <v>60000</v>
      </c>
      <c r="F11" s="320">
        <v>67000</v>
      </c>
      <c r="G11" s="413">
        <v>72000</v>
      </c>
      <c r="H11" s="320">
        <v>63000</v>
      </c>
    </row>
    <row r="12" spans="2:8" s="32" customFormat="1" x14ac:dyDescent="0.3">
      <c r="B12" s="423"/>
      <c r="C12" s="576" t="s">
        <v>33</v>
      </c>
      <c r="D12" s="576"/>
      <c r="E12" s="576"/>
      <c r="F12" s="576"/>
      <c r="G12" s="576"/>
      <c r="H12" s="576"/>
    </row>
    <row r="13" spans="2:8" s="32" customFormat="1" x14ac:dyDescent="0.3">
      <c r="B13" s="424" t="s">
        <v>207</v>
      </c>
      <c r="C13" s="320">
        <v>110</v>
      </c>
      <c r="D13" s="320">
        <v>61</v>
      </c>
      <c r="E13" s="320">
        <v>98</v>
      </c>
      <c r="F13" s="320">
        <v>112</v>
      </c>
      <c r="G13" s="413">
        <v>116</v>
      </c>
      <c r="H13" s="320">
        <v>106</v>
      </c>
    </row>
    <row r="14" spans="2:8" s="32" customFormat="1" x14ac:dyDescent="0.3">
      <c r="B14" s="423"/>
      <c r="C14" s="576" t="s">
        <v>34</v>
      </c>
      <c r="D14" s="576"/>
      <c r="E14" s="576"/>
      <c r="F14" s="576"/>
      <c r="G14" s="576"/>
      <c r="H14" s="576"/>
    </row>
    <row r="15" spans="2:8" s="32" customFormat="1" x14ac:dyDescent="0.3">
      <c r="B15" s="424" t="s">
        <v>207</v>
      </c>
      <c r="C15" s="321">
        <v>87000</v>
      </c>
      <c r="D15" s="321">
        <v>60000</v>
      </c>
      <c r="E15" s="315">
        <v>95000</v>
      </c>
      <c r="F15" s="321">
        <v>125000</v>
      </c>
      <c r="G15" s="413">
        <v>117000</v>
      </c>
      <c r="H15" s="315">
        <v>116000</v>
      </c>
    </row>
    <row r="16" spans="2:8" s="32" customFormat="1" x14ac:dyDescent="0.3">
      <c r="B16" s="246" t="s">
        <v>196</v>
      </c>
      <c r="D16" s="50"/>
      <c r="E16" s="50"/>
      <c r="F16" s="50"/>
    </row>
    <row r="18" spans="2:2" x14ac:dyDescent="0.3">
      <c r="B18" s="418" t="s">
        <v>96</v>
      </c>
    </row>
    <row r="19" spans="2:2" x14ac:dyDescent="0.3">
      <c r="B19" s="21" t="s">
        <v>265</v>
      </c>
    </row>
  </sheetData>
  <mergeCells count="5">
    <mergeCell ref="C6:H6"/>
    <mergeCell ref="C8:H8"/>
    <mergeCell ref="C10:H10"/>
    <mergeCell ref="C12:H12"/>
    <mergeCell ref="C14:H14"/>
  </mergeCells>
  <hyperlinks>
    <hyperlink ref="H2" location="Contents!A1" display="Back to contents" xr:uid="{00000000-0004-0000-0700-000000000000}"/>
  </hyperlinks>
  <pageMargins left="0.23622047244094491" right="0.23622047244094491"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2:H21"/>
  <sheetViews>
    <sheetView showGridLines="0" zoomScaleNormal="100" workbookViewId="0"/>
  </sheetViews>
  <sheetFormatPr defaultRowHeight="14.4" x14ac:dyDescent="0.3"/>
  <cols>
    <col min="1" max="1" width="1.6640625" customWidth="1"/>
    <col min="2" max="2" width="31.5546875" customWidth="1"/>
    <col min="3" max="8" width="11.109375" customWidth="1"/>
  </cols>
  <sheetData>
    <row r="2" spans="2:8" ht="16.5" customHeight="1" x14ac:dyDescent="0.3">
      <c r="B2" s="23" t="s">
        <v>52</v>
      </c>
      <c r="C2" s="4"/>
      <c r="D2" s="4"/>
      <c r="E2" s="4"/>
      <c r="F2" s="4"/>
      <c r="H2" s="3" t="s">
        <v>155</v>
      </c>
    </row>
    <row r="3" spans="2:8" ht="15.6" x14ac:dyDescent="0.3">
      <c r="B3" s="577" t="s">
        <v>202</v>
      </c>
      <c r="C3" s="577"/>
      <c r="D3" s="577"/>
      <c r="E3" s="577"/>
      <c r="F3" s="577"/>
      <c r="G3" s="577"/>
    </row>
    <row r="4" spans="2:8" s="185" customFormat="1" x14ac:dyDescent="0.3">
      <c r="B4" s="578" t="s">
        <v>197</v>
      </c>
      <c r="C4" s="579"/>
      <c r="D4" s="579"/>
      <c r="E4" s="579"/>
      <c r="F4" s="579"/>
      <c r="G4" s="579"/>
    </row>
    <row r="5" spans="2:8" ht="36.6" x14ac:dyDescent="0.3">
      <c r="B5" s="235"/>
      <c r="C5" s="385" t="s">
        <v>188</v>
      </c>
      <c r="D5" s="385" t="s">
        <v>189</v>
      </c>
      <c r="E5" s="385" t="s">
        <v>190</v>
      </c>
      <c r="F5" s="378" t="s">
        <v>191</v>
      </c>
      <c r="G5" s="385" t="s">
        <v>192</v>
      </c>
      <c r="H5" s="386" t="s">
        <v>193</v>
      </c>
    </row>
    <row r="6" spans="2:8" ht="13.8" customHeight="1" x14ac:dyDescent="0.3">
      <c r="B6" s="414"/>
      <c r="C6" s="576" t="s">
        <v>228</v>
      </c>
      <c r="D6" s="576"/>
      <c r="E6" s="576"/>
      <c r="F6" s="576"/>
      <c r="G6" s="576"/>
      <c r="H6" s="576"/>
    </row>
    <row r="7" spans="2:8" ht="15" customHeight="1" x14ac:dyDescent="0.3">
      <c r="B7" s="243" t="s">
        <v>198</v>
      </c>
      <c r="C7" s="416">
        <v>85000</v>
      </c>
      <c r="D7" s="416">
        <v>80000</v>
      </c>
      <c r="E7" s="325">
        <v>80000</v>
      </c>
      <c r="F7" s="290">
        <v>80000</v>
      </c>
      <c r="G7" s="384">
        <v>90000</v>
      </c>
      <c r="H7" s="290">
        <v>90000</v>
      </c>
    </row>
    <row r="8" spans="2:8" s="185" customFormat="1" ht="15" customHeight="1" x14ac:dyDescent="0.3">
      <c r="B8" s="243" t="s">
        <v>199</v>
      </c>
      <c r="C8" s="322">
        <v>0</v>
      </c>
      <c r="D8" s="323">
        <v>0</v>
      </c>
      <c r="E8" s="324">
        <v>0</v>
      </c>
      <c r="F8" s="236">
        <v>0</v>
      </c>
      <c r="G8" s="415">
        <v>0</v>
      </c>
      <c r="H8" s="236">
        <v>0</v>
      </c>
    </row>
    <row r="9" spans="2:8" ht="15" customHeight="1" x14ac:dyDescent="0.3">
      <c r="B9" s="414"/>
      <c r="C9" s="576" t="s">
        <v>229</v>
      </c>
      <c r="D9" s="576"/>
      <c r="E9" s="576"/>
      <c r="F9" s="576"/>
      <c r="G9" s="576"/>
      <c r="H9" s="576"/>
    </row>
    <row r="10" spans="2:8" ht="15" customHeight="1" x14ac:dyDescent="0.3">
      <c r="B10" s="243" t="s">
        <v>198</v>
      </c>
      <c r="C10" s="416">
        <v>150000</v>
      </c>
      <c r="D10" s="416">
        <v>148000</v>
      </c>
      <c r="E10" s="325">
        <v>150000</v>
      </c>
      <c r="F10" s="290">
        <v>152000</v>
      </c>
      <c r="G10" s="384">
        <v>175000</v>
      </c>
      <c r="H10" s="290">
        <v>170000</v>
      </c>
    </row>
    <row r="11" spans="2:8" s="185" customFormat="1" ht="15" customHeight="1" x14ac:dyDescent="0.3">
      <c r="B11" s="243" t="s">
        <v>199</v>
      </c>
      <c r="C11" s="305">
        <v>95000</v>
      </c>
      <c r="D11" s="301">
        <v>90000</v>
      </c>
      <c r="E11" s="301">
        <v>90000</v>
      </c>
      <c r="F11" s="302">
        <v>84000</v>
      </c>
      <c r="G11" s="405">
        <v>95000</v>
      </c>
      <c r="H11" s="236">
        <v>94000</v>
      </c>
    </row>
    <row r="12" spans="2:8" x14ac:dyDescent="0.3">
      <c r="B12" s="414"/>
      <c r="C12" s="576" t="s">
        <v>230</v>
      </c>
      <c r="D12" s="576"/>
      <c r="E12" s="576"/>
      <c r="F12" s="576"/>
      <c r="G12" s="576"/>
      <c r="H12" s="576"/>
    </row>
    <row r="13" spans="2:8" s="185" customFormat="1" x14ac:dyDescent="0.3">
      <c r="B13" s="243" t="s">
        <v>198</v>
      </c>
      <c r="C13" s="416">
        <v>245000</v>
      </c>
      <c r="D13" s="416">
        <v>239000</v>
      </c>
      <c r="E13" s="325">
        <v>250000</v>
      </c>
      <c r="F13" s="290">
        <v>260000</v>
      </c>
      <c r="G13" s="384">
        <v>300000</v>
      </c>
      <c r="H13" s="290">
        <v>300000</v>
      </c>
    </row>
    <row r="14" spans="2:8" s="185" customFormat="1" x14ac:dyDescent="0.3">
      <c r="B14" s="243" t="s">
        <v>199</v>
      </c>
      <c r="C14" s="305">
        <v>197000</v>
      </c>
      <c r="D14" s="301">
        <v>189000</v>
      </c>
      <c r="E14" s="301">
        <v>200000</v>
      </c>
      <c r="F14" s="302">
        <v>200000</v>
      </c>
      <c r="G14" s="405">
        <v>230000</v>
      </c>
      <c r="H14" s="236">
        <v>222000</v>
      </c>
    </row>
    <row r="15" spans="2:8" x14ac:dyDescent="0.3">
      <c r="B15" s="414"/>
      <c r="C15" s="576" t="s">
        <v>33</v>
      </c>
      <c r="D15" s="576"/>
      <c r="E15" s="576"/>
      <c r="F15" s="576"/>
      <c r="G15" s="576"/>
      <c r="H15" s="576"/>
    </row>
    <row r="16" spans="2:8" x14ac:dyDescent="0.3">
      <c r="B16" s="243" t="s">
        <v>200</v>
      </c>
      <c r="C16" s="416">
        <v>22166</v>
      </c>
      <c r="D16" s="416">
        <v>15146</v>
      </c>
      <c r="E16" s="325">
        <v>15885</v>
      </c>
      <c r="F16" s="290">
        <v>15106</v>
      </c>
      <c r="G16" s="384">
        <v>14085</v>
      </c>
      <c r="H16" s="290">
        <v>14194</v>
      </c>
    </row>
    <row r="17" spans="2:8" s="185" customFormat="1" x14ac:dyDescent="0.3">
      <c r="B17" s="243" t="s">
        <v>32</v>
      </c>
      <c r="C17" s="305">
        <v>30595</v>
      </c>
      <c r="D17" s="301">
        <v>20170</v>
      </c>
      <c r="E17" s="301">
        <v>21450</v>
      </c>
      <c r="F17" s="302">
        <v>20246</v>
      </c>
      <c r="G17" s="405">
        <v>18814</v>
      </c>
      <c r="H17" s="236">
        <v>18995</v>
      </c>
    </row>
    <row r="18" spans="2:8" ht="14.4" customHeight="1" x14ac:dyDescent="0.3">
      <c r="B18" s="414"/>
      <c r="C18" s="576" t="s">
        <v>34</v>
      </c>
      <c r="D18" s="576"/>
      <c r="E18" s="576"/>
      <c r="F18" s="576"/>
      <c r="G18" s="576"/>
      <c r="H18" s="576"/>
    </row>
    <row r="19" spans="2:8" ht="15" customHeight="1" x14ac:dyDescent="0.3">
      <c r="B19" s="243" t="s">
        <v>200</v>
      </c>
      <c r="C19" s="416">
        <v>17188000</v>
      </c>
      <c r="D19" s="416">
        <v>17334000</v>
      </c>
      <c r="E19" s="325">
        <v>16905000</v>
      </c>
      <c r="F19" s="290">
        <v>17048000</v>
      </c>
      <c r="G19" s="384">
        <v>17215000</v>
      </c>
      <c r="H19" s="290">
        <v>17221000</v>
      </c>
    </row>
    <row r="20" spans="2:8" s="185" customFormat="1" ht="15" customHeight="1" x14ac:dyDescent="0.3">
      <c r="B20" s="417" t="s">
        <v>32</v>
      </c>
      <c r="C20" s="305">
        <v>24584000</v>
      </c>
      <c r="D20" s="305">
        <v>24725000</v>
      </c>
      <c r="E20" s="305">
        <v>24228000</v>
      </c>
      <c r="F20" s="304">
        <v>25195000</v>
      </c>
      <c r="G20" s="405">
        <v>25445000</v>
      </c>
      <c r="H20" s="419">
        <v>25477000</v>
      </c>
    </row>
    <row r="21" spans="2:8" ht="15" customHeight="1" x14ac:dyDescent="0.3">
      <c r="B21" s="418" t="s">
        <v>201</v>
      </c>
    </row>
  </sheetData>
  <mergeCells count="7">
    <mergeCell ref="C15:H15"/>
    <mergeCell ref="C18:H18"/>
    <mergeCell ref="B3:G3"/>
    <mergeCell ref="B4:G4"/>
    <mergeCell ref="C6:H6"/>
    <mergeCell ref="C9:H9"/>
    <mergeCell ref="C12:H12"/>
  </mergeCells>
  <hyperlinks>
    <hyperlink ref="H2" location="Contents!A1" display="Back to Contents" xr:uid="{00000000-0004-0000-0800-000000000000}"/>
  </hyperlinks>
  <pageMargins left="0.23622047244094491" right="0.23622047244094491"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ONS Excel" ma:contentTypeID="0x010100666286101DC0444098F7A6B227066CD700CC9D0A4676FCC24FB73FBD6A3A0800EF" ma:contentTypeVersion="48" ma:contentTypeDescription="Create a new speadsheet." ma:contentTypeScope="" ma:versionID="32b8f6293e757354946c6f33c3257577">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e073f1359a3335ab4c8c8e91025ede63"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5825356f-7f4c-485d-a391-0d48786cd1ce}" ma:internalName="TaxCatchAll" ma:showField="CatchAllData" ma:web="005083da-1759-4f9d-aa53-5d84f3b01288">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8"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5"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1" nillable="true" ma:displayName="Retention Date" ma:format="DateOnly" ma:internalName="Retention_x0020_Date" ma:readOnly="false">
      <xsd:simpleType>
        <xsd:restriction base="dms:DateTime"/>
      </xsd:simpleType>
    </xsd:element>
    <xsd:element name="Retention" ma:index="12" nillable="true" ma:displayName="Retention" ma:default="0" ma:internalName="Retention" ma:readOnly="false">
      <xsd:simpleType>
        <xsd:restriction base="dms:Number"/>
      </xsd:simpleType>
    </xsd:element>
    <xsd:element name="EDRMSOwner" ma:index="13" nillable="true" ma:displayName="EDRMSOwner" ma:hidden="true" ma:internalName="EDRMSOwner" ma:readOnly="false">
      <xsd:simpleType>
        <xsd:restriction base="dms:Text"/>
      </xsd:simpleType>
    </xsd:element>
    <xsd:element name="RetentionType" ma:index="14"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Programme and Project</TermName>
          <TermId xmlns="http://schemas.microsoft.com/office/infopath/2007/PartnerControls">96356c75-f26d-45f0-a4b1-e809250f704c</TermId>
        </TermInfo>
      </Terms>
    </o5359087ad404c199aee74686ab194d3>
    <RetentionType xmlns="11db2dc9-1d1c-45eb-8b5b-ac58ae3319db">Notify</RetentionType>
    <TaxCatchAll xmlns="e14115de-03ae-49b5-af01-31035404c456">
      <Value>8</Value>
    </TaxCatchAll>
    <RetentionDate xmlns="11db2dc9-1d1c-45eb-8b5b-ac58ae3319db" xsi:nil="true"/>
    <Retention xmlns="11db2dc9-1d1c-45eb-8b5b-ac58ae3319db">0</Retention>
    <TaxKeywordTaxHTField xmlns="e14115de-03ae-49b5-af01-31035404c456">
      <Terms xmlns="http://schemas.microsoft.com/office/infopath/2007/PartnerControls"/>
    </TaxKeywordTaxHTField>
    <EDRMSOwner xmlns="11db2dc9-1d1c-45eb-8b5b-ac58ae3319db" xsi:nil="true"/>
    <_dlc_DocId xmlns="37655e2e-3ff4-440c-aed8-80b3c3e7d4fa">D5PZWENCX5VS-1991234595-1044</_dlc_DocId>
    <_dlc_DocIdUrl xmlns="37655e2e-3ff4-440c-aed8-80b3c3e7d4fa">
      <Url>https://share.sp.ons.statistics.gov.uk/sites/CIW/InWeWPAU/_layouts/15/DocIdRedir.aspx?ID=D5PZWENCX5VS-1991234595-1044</Url>
      <Description>D5PZWENCX5VS-1991234595-1044</Description>
    </_dlc_DocIdUrl>
  </documentManagement>
</p:properti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7.xml><?xml version="1.0" encoding="utf-8"?>
<?mso-contentType ?>
<SharedContentType xmlns="Microsoft.SharePoint.Taxonomy.ContentTypeSync" SourceId="a7dd7a64-f5c5-4f30-b8c4-f5626f639d1b" ContentTypeId="0x010100666286101DC0444098F7A6B227066CD7" PreviousValue="false"/>
</file>

<file path=customXml/itemProps1.xml><?xml version="1.0" encoding="utf-8"?>
<ds:datastoreItem xmlns:ds="http://schemas.openxmlformats.org/officeDocument/2006/customXml" ds:itemID="{BF6A9031-4DC5-469D-A5EE-5D8A9C35F2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4914EF-76B2-4F3E-9D7C-3336A4CF4EE3}">
  <ds:schemaRefs>
    <ds:schemaRef ds:uri="http://schemas.microsoft.com/office/2006/metadata/customXsn"/>
  </ds:schemaRefs>
</ds:datastoreItem>
</file>

<file path=customXml/itemProps3.xml><?xml version="1.0" encoding="utf-8"?>
<ds:datastoreItem xmlns:ds="http://schemas.openxmlformats.org/officeDocument/2006/customXml" ds:itemID="{55384E03-6FAF-4804-8525-3D4FDF06C71A}">
  <ds:schemaRefs>
    <ds:schemaRef ds:uri="http://schemas.microsoft.com/office/2006/documentManagement/types"/>
    <ds:schemaRef ds:uri="11db2dc9-1d1c-45eb-8b5b-ac58ae3319db"/>
    <ds:schemaRef ds:uri="http://schemas.microsoft.com/office/2006/metadata/properties"/>
    <ds:schemaRef ds:uri="http://purl.org/dc/elements/1.1/"/>
    <ds:schemaRef ds:uri="http://purl.org/dc/dcmitype/"/>
    <ds:schemaRef ds:uri="e14115de-03ae-49b5-af01-31035404c456"/>
    <ds:schemaRef ds:uri="http://www.w3.org/XML/1998/namespace"/>
    <ds:schemaRef ds:uri="http://purl.org/dc/terms/"/>
    <ds:schemaRef ds:uri="http://schemas.microsoft.com/office/infopath/2007/PartnerControls"/>
    <ds:schemaRef ds:uri="http://schemas.openxmlformats.org/package/2006/metadata/core-properties"/>
    <ds:schemaRef ds:uri="37655e2e-3ff4-440c-aed8-80b3c3e7d4fa"/>
    <ds:schemaRef ds:uri="http://schemas.microsoft.com/sharepoint/v3"/>
  </ds:schemaRefs>
</ds:datastoreItem>
</file>

<file path=customXml/itemProps4.xml><?xml version="1.0" encoding="utf-8"?>
<ds:datastoreItem xmlns:ds="http://schemas.openxmlformats.org/officeDocument/2006/customXml" ds:itemID="{2FF10090-E679-4D35-962B-387CD4BAF886}">
  <ds:schemaRefs>
    <ds:schemaRef ds:uri="http://schemas.microsoft.com/sharepoint/events"/>
  </ds:schemaRefs>
</ds:datastoreItem>
</file>

<file path=customXml/itemProps5.xml><?xml version="1.0" encoding="utf-8"?>
<ds:datastoreItem xmlns:ds="http://schemas.openxmlformats.org/officeDocument/2006/customXml" ds:itemID="{08369EFF-891F-4458-88E0-F6477B3A4909}">
  <ds:schemaRefs>
    <ds:schemaRef ds:uri="http://schemas.microsoft.com/sharepoint/v3/contenttype/forms"/>
  </ds:schemaRefs>
</ds:datastoreItem>
</file>

<file path=customXml/itemProps6.xml><?xml version="1.0" encoding="utf-8"?>
<ds:datastoreItem xmlns:ds="http://schemas.openxmlformats.org/officeDocument/2006/customXml" ds:itemID="{58978FCF-47AF-437E-B83F-9E66062C46BC}">
  <ds:schemaRefs>
    <ds:schemaRef ds:uri="office.server.policy"/>
  </ds:schemaRefs>
</ds:datastoreItem>
</file>

<file path=customXml/itemProps7.xml><?xml version="1.0" encoding="utf-8"?>
<ds:datastoreItem xmlns:ds="http://schemas.openxmlformats.org/officeDocument/2006/customXml" ds:itemID="{299FE69D-40F0-49C0-9485-B86CD250429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3.1</vt:lpstr>
      <vt:lpstr>3.2</vt:lpstr>
      <vt:lpstr>3.3</vt:lpstr>
      <vt:lpstr>3.4</vt:lpstr>
      <vt:lpstr>3.5</vt:lpstr>
      <vt:lpstr>3.6</vt:lpstr>
      <vt:lpstr>3.7</vt:lpstr>
      <vt:lpstr>3.8</vt:lpstr>
      <vt:lpstr>3.9</vt:lpstr>
      <vt:lpstr>Household Characteristics</vt:lpstr>
      <vt:lpstr>3.10</vt:lpstr>
      <vt:lpstr>3.11</vt:lpstr>
      <vt:lpstr>3.12</vt:lpstr>
      <vt:lpstr>3.13</vt:lpstr>
      <vt:lpstr>3.14</vt:lpstr>
      <vt:lpstr>3.15</vt:lpstr>
      <vt:lpstr>3.16</vt:lpstr>
      <vt:lpstr>3.17</vt:lpstr>
      <vt:lpstr>3.18</vt:lpstr>
      <vt:lpstr>Individual Characteristics</vt:lpstr>
      <vt:lpstr>3.19</vt:lpstr>
      <vt:lpstr>3.20</vt:lpstr>
      <vt:lpstr>3.21</vt:lpstr>
      <vt:lpstr>3.22</vt:lpstr>
      <vt:lpstr>3.23</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robina2</dc:creator>
  <cp:lastModifiedBy>Sanderson, Gareth</cp:lastModifiedBy>
  <cp:lastPrinted>2018-01-02T13:00:15Z</cp:lastPrinted>
  <dcterms:created xsi:type="dcterms:W3CDTF">2013-11-25T10:16:40Z</dcterms:created>
  <dcterms:modified xsi:type="dcterms:W3CDTF">2019-07-03T11:47:47Z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0x010100666286101DC0444098F7A6B227066CD700CC9D0A4676FCC24FB73FBD6A3A0800EF</vt:lpwstr>
  </property>
  <property fmtid="{D5CDD505-2E9C-101B-9397-08002B2CF9AE}" pid="3" name="_dlc_policyId">
    <vt:lpwstr>0x010100666286101DC0444098F7A6B227066CD7|2057524105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7353b969-9420-4f03-8b9d-47c0386dedc4</vt:lpwstr>
  </property>
  <property fmtid="{D5CDD505-2E9C-101B-9397-08002B2CF9AE}" pid="6" name="TaxKeyword">
    <vt:lpwstr/>
  </property>
  <property fmtid="{D5CDD505-2E9C-101B-9397-08002B2CF9AE}" pid="7" name="RecordType">
    <vt:lpwstr>8;#Programme and Project|96356c75-f26d-45f0-a4b1-e809250f704c</vt:lpwstr>
  </property>
</Properties>
</file>